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TylerHansen\Downloads\BOE and BOE Video\"/>
    </mc:Choice>
  </mc:AlternateContent>
  <xr:revisionPtr revIDLastSave="0" documentId="8_{7AF92714-4CAD-4AC6-88ED-7399E909BC40}" xr6:coauthVersionLast="47" xr6:coauthVersionMax="47" xr10:uidLastSave="{00000000-0000-0000-0000-000000000000}"/>
  <bookViews>
    <workbookView xWindow="28680" yWindow="-120" windowWidth="29040" windowHeight="15720" activeTab="1" xr2:uid="{00000000-000D-0000-FFFF-FFFF00000000}"/>
  </bookViews>
  <sheets>
    <sheet name="Instructions" sheetId="10" r:id="rId1"/>
    <sheet name="Summary" sheetId="11" r:id="rId2"/>
    <sheet name="Labor" sheetId="3" r:id="rId3"/>
    <sheet name="Material - Equipment" sheetId="4" r:id="rId4"/>
    <sheet name="ODC" sheetId="13" r:id="rId5"/>
    <sheet name="Travel" sheetId="12" r:id="rId6"/>
    <sheet name="Sheet1" sheetId="16" state="hidden" r:id="rId7"/>
    <sheet name="Invoicing Schedule" sheetId="15" r:id="rId8"/>
  </sheets>
  <definedNames>
    <definedName name="_Toc99013019" localSheetId="0">Instructions!$A$1</definedName>
    <definedName name="_Toc99013020" localSheetId="0">Instructions!$A$4</definedName>
    <definedName name="_Toc99013021" localSheetId="0">Instructions!$A$15</definedName>
    <definedName name="_Toc99013022" localSheetId="0">Instructions!#REF!</definedName>
    <definedName name="_Toc99013023" localSheetId="0">Instructions!$A$21</definedName>
    <definedName name="_xlnm.Print_Area" localSheetId="0">Instructions!$A$1:$O$32</definedName>
    <definedName name="_xlnm.Print_Area" localSheetId="7">'Invoicing Schedule'!$A$1:$G$23</definedName>
    <definedName name="_xlnm.Print_Area" localSheetId="2">Labor!$A$1:$L$84</definedName>
    <definedName name="_xlnm.Print_Area" localSheetId="3">'Material - Equipment'!$A$1:$P$129</definedName>
    <definedName name="_xlnm.Print_Area" localSheetId="4">ODC!$A$1:$G$22</definedName>
    <definedName name="_xlnm.Print_Area" localSheetId="5">Travel!$A$1:$N$36</definedName>
    <definedName name="_xlnm.Print_Titles" localSheetId="2">Labor!$2:$3</definedName>
    <definedName name="_xlnm.Print_Titles" localSheetId="3">'Material - Equipment'!$2:$2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11" l="1"/>
  <c r="D13" i="11"/>
  <c r="D16" i="11" s="1"/>
  <c r="B12" i="12"/>
  <c r="AB4" i="15"/>
  <c r="AC4" i="15" s="1"/>
  <c r="C28" i="12"/>
  <c r="C35" i="12"/>
  <c r="C34" i="12"/>
  <c r="C33" i="12"/>
  <c r="C32" i="12"/>
  <c r="C31" i="12"/>
  <c r="C30" i="12"/>
  <c r="C29" i="12"/>
  <c r="C27" i="12"/>
  <c r="C26" i="12"/>
  <c r="C25" i="12"/>
  <c r="C24" i="12"/>
  <c r="C23" i="12"/>
  <c r="I18" i="12"/>
  <c r="H18" i="12"/>
  <c r="J18" i="12"/>
  <c r="K18" i="12"/>
  <c r="L18" i="12"/>
  <c r="M18" i="12"/>
  <c r="N18" i="12"/>
  <c r="H12" i="12"/>
  <c r="I12" i="12"/>
  <c r="J12" i="12"/>
  <c r="K12" i="12"/>
  <c r="L12" i="12"/>
  <c r="M12" i="12"/>
  <c r="N12" i="12"/>
  <c r="B18" i="12"/>
  <c r="C12" i="12"/>
  <c r="F5" i="13"/>
  <c r="F6" i="13"/>
  <c r="F7" i="13"/>
  <c r="F8" i="13"/>
  <c r="F9" i="13"/>
  <c r="F10" i="13"/>
  <c r="F11" i="13"/>
  <c r="F12" i="13"/>
  <c r="F13" i="13"/>
  <c r="F14" i="13"/>
  <c r="F15" i="13"/>
  <c r="F16" i="13"/>
  <c r="F17" i="13"/>
  <c r="F18" i="13"/>
  <c r="F19" i="13"/>
  <c r="F20" i="13"/>
  <c r="F21" i="13"/>
  <c r="F4" i="13"/>
  <c r="G4" i="3"/>
  <c r="J4" i="3"/>
  <c r="L4" i="4"/>
  <c r="L5" i="4"/>
  <c r="L6" i="4"/>
  <c r="L7" i="4"/>
  <c r="L8" i="4"/>
  <c r="L9" i="4"/>
  <c r="L10" i="4"/>
  <c r="L11" i="4"/>
  <c r="L12" i="4"/>
  <c r="L13" i="4"/>
  <c r="N13" i="4" s="1"/>
  <c r="L14" i="4"/>
  <c r="L15" i="4"/>
  <c r="L16" i="4"/>
  <c r="L17" i="4"/>
  <c r="L18" i="4"/>
  <c r="N18" i="4" s="1"/>
  <c r="L19" i="4"/>
  <c r="N19" i="4" s="1"/>
  <c r="L20" i="4"/>
  <c r="N20" i="4" s="1"/>
  <c r="L21" i="4"/>
  <c r="N21" i="4" s="1"/>
  <c r="L22" i="4"/>
  <c r="N22" i="4" s="1"/>
  <c r="L23" i="4"/>
  <c r="N23" i="4" s="1"/>
  <c r="L24" i="4"/>
  <c r="N24" i="4" s="1"/>
  <c r="L25" i="4"/>
  <c r="N25" i="4" s="1"/>
  <c r="L26" i="4"/>
  <c r="N26" i="4" s="1"/>
  <c r="L27" i="4"/>
  <c r="N27" i="4" s="1"/>
  <c r="L28" i="4"/>
  <c r="N28" i="4" s="1"/>
  <c r="L29" i="4"/>
  <c r="N29" i="4" s="1"/>
  <c r="L30" i="4"/>
  <c r="N30" i="4" s="1"/>
  <c r="L31" i="4"/>
  <c r="N31" i="4" s="1"/>
  <c r="L32" i="4"/>
  <c r="N32" i="4" s="1"/>
  <c r="L33" i="4"/>
  <c r="N33" i="4" s="1"/>
  <c r="L34" i="4"/>
  <c r="N34" i="4" s="1"/>
  <c r="L35" i="4"/>
  <c r="N35" i="4" s="1"/>
  <c r="L36" i="4"/>
  <c r="N36" i="4" s="1"/>
  <c r="L37" i="4"/>
  <c r="N37" i="4" s="1"/>
  <c r="L38" i="4"/>
  <c r="N38" i="4" s="1"/>
  <c r="L39" i="4"/>
  <c r="N39" i="4" s="1"/>
  <c r="L40" i="4"/>
  <c r="N40" i="4" s="1"/>
  <c r="L41" i="4"/>
  <c r="N41" i="4" s="1"/>
  <c r="L42" i="4"/>
  <c r="N42" i="4" s="1"/>
  <c r="L43" i="4"/>
  <c r="N43" i="4" s="1"/>
  <c r="L44" i="4"/>
  <c r="N44" i="4" s="1"/>
  <c r="L45" i="4"/>
  <c r="N45" i="4" s="1"/>
  <c r="L46" i="4"/>
  <c r="N46" i="4" s="1"/>
  <c r="L47" i="4"/>
  <c r="N47" i="4" s="1"/>
  <c r="L48" i="4"/>
  <c r="N48" i="4" s="1"/>
  <c r="L49" i="4"/>
  <c r="N49" i="4" s="1"/>
  <c r="L50" i="4"/>
  <c r="N50" i="4" s="1"/>
  <c r="L51" i="4"/>
  <c r="N51" i="4" s="1"/>
  <c r="L52" i="4"/>
  <c r="N52" i="4" s="1"/>
  <c r="L53" i="4"/>
  <c r="N53" i="4" s="1"/>
  <c r="L54" i="4"/>
  <c r="N54" i="4" s="1"/>
  <c r="L55" i="4"/>
  <c r="N55" i="4" s="1"/>
  <c r="L56" i="4"/>
  <c r="N56" i="4" s="1"/>
  <c r="L57" i="4"/>
  <c r="N57" i="4" s="1"/>
  <c r="L58" i="4"/>
  <c r="N58" i="4" s="1"/>
  <c r="L59" i="4"/>
  <c r="N59" i="4" s="1"/>
  <c r="L60" i="4"/>
  <c r="N60" i="4" s="1"/>
  <c r="L61" i="4"/>
  <c r="N61" i="4" s="1"/>
  <c r="L62" i="4"/>
  <c r="N62" i="4" s="1"/>
  <c r="L63" i="4"/>
  <c r="N63" i="4" s="1"/>
  <c r="L64" i="4"/>
  <c r="N64" i="4" s="1"/>
  <c r="L65" i="4"/>
  <c r="N65" i="4" s="1"/>
  <c r="L66" i="4"/>
  <c r="N66" i="4" s="1"/>
  <c r="L67" i="4"/>
  <c r="N67" i="4" s="1"/>
  <c r="L68" i="4"/>
  <c r="N68" i="4" s="1"/>
  <c r="L69" i="4"/>
  <c r="N69" i="4" s="1"/>
  <c r="L70" i="4"/>
  <c r="N70" i="4" s="1"/>
  <c r="L71" i="4"/>
  <c r="N71" i="4" s="1"/>
  <c r="L72" i="4"/>
  <c r="N72" i="4" s="1"/>
  <c r="L73" i="4"/>
  <c r="N73" i="4" s="1"/>
  <c r="L74" i="4"/>
  <c r="N74" i="4" s="1"/>
  <c r="L75" i="4"/>
  <c r="N75" i="4" s="1"/>
  <c r="L76" i="4"/>
  <c r="N76" i="4" s="1"/>
  <c r="L77" i="4"/>
  <c r="N77" i="4" s="1"/>
  <c r="L78" i="4"/>
  <c r="N78" i="4" s="1"/>
  <c r="L79" i="4"/>
  <c r="N79" i="4" s="1"/>
  <c r="L80" i="4"/>
  <c r="N80" i="4" s="1"/>
  <c r="L81" i="4"/>
  <c r="N81" i="4" s="1"/>
  <c r="L82" i="4"/>
  <c r="N82" i="4" s="1"/>
  <c r="L83" i="4"/>
  <c r="N83" i="4" s="1"/>
  <c r="L84" i="4"/>
  <c r="N84" i="4" s="1"/>
  <c r="L85" i="4"/>
  <c r="N85" i="4" s="1"/>
  <c r="L86" i="4"/>
  <c r="N86" i="4" s="1"/>
  <c r="L87" i="4"/>
  <c r="N87" i="4" s="1"/>
  <c r="L88" i="4"/>
  <c r="N88" i="4" s="1"/>
  <c r="L89" i="4"/>
  <c r="N89" i="4" s="1"/>
  <c r="L90" i="4"/>
  <c r="N90" i="4" s="1"/>
  <c r="L91" i="4"/>
  <c r="N91" i="4" s="1"/>
  <c r="L92" i="4"/>
  <c r="N92" i="4" s="1"/>
  <c r="L93" i="4"/>
  <c r="N93" i="4" s="1"/>
  <c r="L94" i="4"/>
  <c r="N94" i="4" s="1"/>
  <c r="L95" i="4"/>
  <c r="N95" i="4" s="1"/>
  <c r="L96" i="4"/>
  <c r="N96" i="4" s="1"/>
  <c r="L97" i="4"/>
  <c r="N97" i="4" s="1"/>
  <c r="L98" i="4"/>
  <c r="N98" i="4" s="1"/>
  <c r="L99" i="4"/>
  <c r="N99" i="4" s="1"/>
  <c r="L100" i="4"/>
  <c r="N100" i="4" s="1"/>
  <c r="L101" i="4"/>
  <c r="N101" i="4" s="1"/>
  <c r="L102" i="4"/>
  <c r="N102" i="4" s="1"/>
  <c r="L103" i="4"/>
  <c r="N103" i="4" s="1"/>
  <c r="L104" i="4"/>
  <c r="N104" i="4" s="1"/>
  <c r="L105" i="4"/>
  <c r="N105" i="4" s="1"/>
  <c r="L106" i="4"/>
  <c r="N106" i="4" s="1"/>
  <c r="L107" i="4"/>
  <c r="N107" i="4" s="1"/>
  <c r="L108" i="4"/>
  <c r="N108" i="4" s="1"/>
  <c r="L109" i="4"/>
  <c r="N109" i="4" s="1"/>
  <c r="L110" i="4"/>
  <c r="N110" i="4" s="1"/>
  <c r="L111" i="4"/>
  <c r="N111" i="4" s="1"/>
  <c r="L112" i="4"/>
  <c r="N112" i="4" s="1"/>
  <c r="L113" i="4"/>
  <c r="L114" i="4"/>
  <c r="N114" i="4" s="1"/>
  <c r="L115" i="4"/>
  <c r="N115" i="4" s="1"/>
  <c r="L116" i="4"/>
  <c r="N116" i="4" s="1"/>
  <c r="L117" i="4"/>
  <c r="N117" i="4" s="1"/>
  <c r="L118" i="4"/>
  <c r="N118" i="4" s="1"/>
  <c r="L119" i="4"/>
  <c r="N119" i="4" s="1"/>
  <c r="L120" i="4"/>
  <c r="N120" i="4" s="1"/>
  <c r="L121" i="4"/>
  <c r="N121" i="4" s="1"/>
  <c r="L122" i="4"/>
  <c r="N122" i="4" s="1"/>
  <c r="L123" i="4"/>
  <c r="N123" i="4" s="1"/>
  <c r="L124" i="4"/>
  <c r="N124" i="4" s="1"/>
  <c r="L125" i="4"/>
  <c r="N125" i="4" s="1"/>
  <c r="L126" i="4"/>
  <c r="N126" i="4" s="1"/>
  <c r="L127" i="4"/>
  <c r="N127" i="4" s="1"/>
  <c r="L128" i="4"/>
  <c r="N128" i="4" s="1"/>
  <c r="L3" i="4"/>
  <c r="H13" i="4"/>
  <c r="J13" i="4" s="1"/>
  <c r="AB5" i="15"/>
  <c r="AB6" i="15"/>
  <c r="AB7" i="15"/>
  <c r="AC7" i="15" s="1"/>
  <c r="AB8" i="15"/>
  <c r="AB9" i="15"/>
  <c r="AB10" i="15"/>
  <c r="AC10" i="15" s="1"/>
  <c r="AB11" i="15"/>
  <c r="AB12" i="15"/>
  <c r="AB13" i="15"/>
  <c r="AB14" i="15"/>
  <c r="AC14" i="15" s="1"/>
  <c r="AB15" i="15"/>
  <c r="AB16" i="15"/>
  <c r="AC16" i="15" s="1"/>
  <c r="AB17" i="15"/>
  <c r="AC17" i="15" s="1"/>
  <c r="AB18" i="15"/>
  <c r="AC18" i="15" s="1"/>
  <c r="AB19" i="15"/>
  <c r="AC19" i="15" s="1"/>
  <c r="AB20" i="15"/>
  <c r="AC20" i="15" s="1"/>
  <c r="AB21" i="15"/>
  <c r="AC21" i="15" s="1"/>
  <c r="AB22" i="15"/>
  <c r="AC22" i="15" s="1"/>
  <c r="AB23" i="15"/>
  <c r="AC23" i="15" s="1"/>
  <c r="AC11" i="15"/>
  <c r="AC12" i="15"/>
  <c r="AC13" i="15"/>
  <c r="AC15" i="15"/>
  <c r="G18" i="12"/>
  <c r="F18" i="12"/>
  <c r="E18" i="12"/>
  <c r="D18" i="12"/>
  <c r="C18" i="12"/>
  <c r="G12" i="12"/>
  <c r="F12" i="12"/>
  <c r="E12" i="12"/>
  <c r="D12" i="12"/>
  <c r="A28" i="12"/>
  <c r="A27" i="12"/>
  <c r="A26" i="12"/>
  <c r="A25" i="12"/>
  <c r="A24" i="12"/>
  <c r="A23" i="12"/>
  <c r="M129" i="4"/>
  <c r="I129" i="4"/>
  <c r="N113" i="4"/>
  <c r="H37" i="4"/>
  <c r="J37" i="4" s="1"/>
  <c r="H43" i="4"/>
  <c r="J43" i="4" s="1"/>
  <c r="H44" i="4"/>
  <c r="J44" i="4" s="1"/>
  <c r="H45" i="4"/>
  <c r="J45" i="4" s="1"/>
  <c r="H46" i="4"/>
  <c r="J46" i="4" s="1"/>
  <c r="H21" i="4"/>
  <c r="J21" i="4" s="1"/>
  <c r="H22" i="4"/>
  <c r="J22" i="4" s="1"/>
  <c r="H23" i="4"/>
  <c r="J23" i="4" s="1"/>
  <c r="H24" i="4"/>
  <c r="J24" i="4" s="1"/>
  <c r="H25" i="4"/>
  <c r="J25" i="4" s="1"/>
  <c r="H26" i="4"/>
  <c r="J26" i="4" s="1"/>
  <c r="H27" i="4"/>
  <c r="J27" i="4" s="1"/>
  <c r="H28" i="4"/>
  <c r="J28" i="4" s="1"/>
  <c r="H29" i="4"/>
  <c r="J29" i="4" s="1"/>
  <c r="H30" i="4"/>
  <c r="J30" i="4" s="1"/>
  <c r="H31" i="4"/>
  <c r="J31" i="4" s="1"/>
  <c r="H32" i="4"/>
  <c r="J32" i="4" s="1"/>
  <c r="H33" i="4"/>
  <c r="J33" i="4" s="1"/>
  <c r="H34" i="4"/>
  <c r="J34" i="4" s="1"/>
  <c r="H35" i="4"/>
  <c r="J35" i="4" s="1"/>
  <c r="H36" i="4"/>
  <c r="J36" i="4" s="1"/>
  <c r="H38" i="4"/>
  <c r="J38" i="4" s="1"/>
  <c r="H39" i="4"/>
  <c r="J39" i="4" s="1"/>
  <c r="H40" i="4"/>
  <c r="J40" i="4" s="1"/>
  <c r="H41" i="4"/>
  <c r="J41" i="4" s="1"/>
  <c r="H42" i="4"/>
  <c r="J42" i="4" s="1"/>
  <c r="H47" i="4"/>
  <c r="J47" i="4" s="1"/>
  <c r="H48" i="4"/>
  <c r="J48" i="4" s="1"/>
  <c r="H49" i="4"/>
  <c r="J49" i="4" s="1"/>
  <c r="H50" i="4"/>
  <c r="J50" i="4" s="1"/>
  <c r="H51" i="4"/>
  <c r="J51" i="4" s="1"/>
  <c r="H52" i="4"/>
  <c r="J52" i="4" s="1"/>
  <c r="H53" i="4"/>
  <c r="J53" i="4" s="1"/>
  <c r="H54" i="4"/>
  <c r="J54" i="4" s="1"/>
  <c r="H55" i="4"/>
  <c r="J55" i="4" s="1"/>
  <c r="H56" i="4"/>
  <c r="J56" i="4" s="1"/>
  <c r="H57" i="4"/>
  <c r="J57" i="4" s="1"/>
  <c r="H58" i="4"/>
  <c r="J58" i="4" s="1"/>
  <c r="H59" i="4"/>
  <c r="J59" i="4" s="1"/>
  <c r="H60" i="4"/>
  <c r="J60" i="4" s="1"/>
  <c r="H61" i="4"/>
  <c r="J61" i="4" s="1"/>
  <c r="H62" i="4"/>
  <c r="J62" i="4" s="1"/>
  <c r="H63" i="4"/>
  <c r="J63" i="4" s="1"/>
  <c r="H64" i="4"/>
  <c r="J64" i="4" s="1"/>
  <c r="H65" i="4"/>
  <c r="J65" i="4" s="1"/>
  <c r="H66" i="4"/>
  <c r="J66" i="4" s="1"/>
  <c r="H67" i="4"/>
  <c r="J67" i="4" s="1"/>
  <c r="H68" i="4"/>
  <c r="J68" i="4" s="1"/>
  <c r="H69" i="4"/>
  <c r="J69" i="4" s="1"/>
  <c r="H70" i="4"/>
  <c r="J70" i="4" s="1"/>
  <c r="H71" i="4"/>
  <c r="J71" i="4" s="1"/>
  <c r="H72" i="4"/>
  <c r="J72" i="4" s="1"/>
  <c r="H73" i="4"/>
  <c r="J73" i="4" s="1"/>
  <c r="H74" i="4"/>
  <c r="J74" i="4" s="1"/>
  <c r="H75" i="4"/>
  <c r="J75" i="4" s="1"/>
  <c r="H76" i="4"/>
  <c r="J76" i="4" s="1"/>
  <c r="H77" i="4"/>
  <c r="J77" i="4" s="1"/>
  <c r="H78" i="4"/>
  <c r="J78" i="4" s="1"/>
  <c r="H79" i="4"/>
  <c r="J79" i="4" s="1"/>
  <c r="H80" i="4"/>
  <c r="J80" i="4" s="1"/>
  <c r="H81" i="4"/>
  <c r="J81" i="4" s="1"/>
  <c r="H82" i="4"/>
  <c r="J82" i="4" s="1"/>
  <c r="H83" i="4"/>
  <c r="J83" i="4" s="1"/>
  <c r="H84" i="4"/>
  <c r="J84" i="4" s="1"/>
  <c r="H85" i="4"/>
  <c r="J85" i="4" s="1"/>
  <c r="H86" i="4"/>
  <c r="J86" i="4" s="1"/>
  <c r="H87" i="4"/>
  <c r="J87" i="4" s="1"/>
  <c r="H88" i="4"/>
  <c r="J88" i="4" s="1"/>
  <c r="H89" i="4"/>
  <c r="J89" i="4" s="1"/>
  <c r="H90" i="4"/>
  <c r="J90" i="4" s="1"/>
  <c r="H91" i="4"/>
  <c r="J91" i="4" s="1"/>
  <c r="H92" i="4"/>
  <c r="J92" i="4" s="1"/>
  <c r="H93" i="4"/>
  <c r="J93" i="4" s="1"/>
  <c r="H94" i="4"/>
  <c r="J94" i="4" s="1"/>
  <c r="H95" i="4"/>
  <c r="J95" i="4" s="1"/>
  <c r="H96" i="4"/>
  <c r="J96" i="4" s="1"/>
  <c r="H97" i="4"/>
  <c r="J97" i="4" s="1"/>
  <c r="H98" i="4"/>
  <c r="J98" i="4" s="1"/>
  <c r="H99" i="4"/>
  <c r="J99" i="4" s="1"/>
  <c r="H100" i="4"/>
  <c r="J100" i="4" s="1"/>
  <c r="H101" i="4"/>
  <c r="J101" i="4" s="1"/>
  <c r="H102" i="4"/>
  <c r="J102" i="4" s="1"/>
  <c r="H103" i="4"/>
  <c r="J103" i="4" s="1"/>
  <c r="H104" i="4"/>
  <c r="J104" i="4" s="1"/>
  <c r="H105" i="4"/>
  <c r="J105" i="4" s="1"/>
  <c r="H106" i="4"/>
  <c r="J106" i="4" s="1"/>
  <c r="H107" i="4"/>
  <c r="J107" i="4" s="1"/>
  <c r="H108" i="4"/>
  <c r="J108" i="4" s="1"/>
  <c r="H109" i="4"/>
  <c r="J109" i="4" s="1"/>
  <c r="H110" i="4"/>
  <c r="J110" i="4" s="1"/>
  <c r="H111" i="4"/>
  <c r="J111" i="4" s="1"/>
  <c r="H112" i="4"/>
  <c r="J112" i="4" s="1"/>
  <c r="H113" i="4"/>
  <c r="J113" i="4" s="1"/>
  <c r="H114" i="4"/>
  <c r="J114" i="4" s="1"/>
  <c r="H115" i="4"/>
  <c r="J115" i="4" s="1"/>
  <c r="H116" i="4"/>
  <c r="J116" i="4" s="1"/>
  <c r="H117" i="4"/>
  <c r="J117" i="4" s="1"/>
  <c r="H118" i="4"/>
  <c r="J118" i="4" s="1"/>
  <c r="H119" i="4"/>
  <c r="J119" i="4" s="1"/>
  <c r="H120" i="4"/>
  <c r="J120" i="4" s="1"/>
  <c r="H121" i="4"/>
  <c r="J121" i="4" s="1"/>
  <c r="H122" i="4"/>
  <c r="J122" i="4" s="1"/>
  <c r="H123" i="4"/>
  <c r="J123" i="4" s="1"/>
  <c r="H124" i="4"/>
  <c r="J124" i="4" s="1"/>
  <c r="H125" i="4"/>
  <c r="J125" i="4" s="1"/>
  <c r="H126" i="4"/>
  <c r="J126" i="4" s="1"/>
  <c r="H127" i="4"/>
  <c r="J127" i="4" s="1"/>
  <c r="H128" i="4"/>
  <c r="J128" i="4" s="1"/>
  <c r="H20" i="4"/>
  <c r="J20" i="4" s="1"/>
  <c r="H19" i="4"/>
  <c r="J19" i="4" s="1"/>
  <c r="H18" i="4"/>
  <c r="J18" i="4" s="1"/>
  <c r="H4" i="4"/>
  <c r="H5" i="4"/>
  <c r="H6" i="4"/>
  <c r="H7" i="4"/>
  <c r="H8" i="4"/>
  <c r="H9" i="4"/>
  <c r="H10" i="4"/>
  <c r="H11" i="4"/>
  <c r="H12" i="4"/>
  <c r="H14" i="4"/>
  <c r="H15" i="4"/>
  <c r="H16" i="4"/>
  <c r="H17" i="4"/>
  <c r="H3" i="4"/>
  <c r="J3" i="4" s="1"/>
  <c r="K3" i="15"/>
  <c r="AC5" i="15"/>
  <c r="AC6" i="15"/>
  <c r="AC8" i="15"/>
  <c r="AC9" i="15"/>
  <c r="C24" i="15"/>
  <c r="D24" i="15"/>
  <c r="E24" i="15"/>
  <c r="F24" i="15"/>
  <c r="G24" i="15"/>
  <c r="H24" i="15"/>
  <c r="I24" i="15"/>
  <c r="J24" i="15"/>
  <c r="K24" i="15"/>
  <c r="L24" i="15"/>
  <c r="M24" i="15"/>
  <c r="N24" i="15"/>
  <c r="O24" i="15"/>
  <c r="P24" i="15"/>
  <c r="Q24" i="15"/>
  <c r="R24" i="15"/>
  <c r="S24" i="15"/>
  <c r="T24" i="15"/>
  <c r="U24" i="15"/>
  <c r="V24" i="15"/>
  <c r="W24" i="15"/>
  <c r="X24" i="15"/>
  <c r="Y24" i="15"/>
  <c r="Z24" i="15"/>
  <c r="AA24" i="15"/>
  <c r="C36" i="12" l="1"/>
  <c r="L19" i="12"/>
  <c r="B33" i="12" s="1"/>
  <c r="D33" i="12" s="1"/>
  <c r="H19" i="12"/>
  <c r="B29" i="12" s="1"/>
  <c r="D29" i="12" s="1"/>
  <c r="I19" i="12"/>
  <c r="B30" i="12" s="1"/>
  <c r="D30" i="12" s="1"/>
  <c r="K4" i="3"/>
  <c r="O111" i="4"/>
  <c r="O75" i="4"/>
  <c r="O89" i="4"/>
  <c r="O19" i="4"/>
  <c r="O13" i="4"/>
  <c r="O33" i="4"/>
  <c r="O120" i="4"/>
  <c r="O106" i="4"/>
  <c r="O92" i="4"/>
  <c r="O117" i="4"/>
  <c r="O28" i="4"/>
  <c r="O103" i="4"/>
  <c r="O47" i="4"/>
  <c r="O86" i="4"/>
  <c r="B19" i="12"/>
  <c r="B23" i="12" s="1"/>
  <c r="D23" i="12" s="1"/>
  <c r="D35" i="12"/>
  <c r="K19" i="12"/>
  <c r="B32" i="12" s="1"/>
  <c r="D32" i="12" s="1"/>
  <c r="J19" i="12"/>
  <c r="B31" i="12" s="1"/>
  <c r="D31" i="12" s="1"/>
  <c r="N19" i="12"/>
  <c r="B35" i="12" s="1"/>
  <c r="M19" i="12"/>
  <c r="B34" i="12" s="1"/>
  <c r="D34" i="12" s="1"/>
  <c r="G19" i="12"/>
  <c r="B28" i="12" s="1"/>
  <c r="D28" i="12" s="1"/>
  <c r="D19" i="12"/>
  <c r="B25" i="12" s="1"/>
  <c r="D25" i="12" s="1"/>
  <c r="E19" i="12"/>
  <c r="B26" i="12" s="1"/>
  <c r="D26" i="12" s="1"/>
  <c r="C19" i="12"/>
  <c r="B24" i="12" s="1"/>
  <c r="D24" i="12" s="1"/>
  <c r="F19" i="12"/>
  <c r="B27" i="12" s="1"/>
  <c r="D27" i="12" s="1"/>
  <c r="O78" i="4"/>
  <c r="O61" i="4"/>
  <c r="O42" i="4"/>
  <c r="O39" i="4"/>
  <c r="O22" i="4"/>
  <c r="O36" i="4"/>
  <c r="F22" i="13"/>
  <c r="D9" i="11" s="1"/>
  <c r="O123" i="4"/>
  <c r="O95" i="4"/>
  <c r="O81" i="4"/>
  <c r="O67" i="4"/>
  <c r="O53" i="4"/>
  <c r="O46" i="4"/>
  <c r="O80" i="4"/>
  <c r="O66" i="4"/>
  <c r="O52" i="4"/>
  <c r="O18" i="4"/>
  <c r="O102" i="4"/>
  <c r="O122" i="4"/>
  <c r="O94" i="4"/>
  <c r="O121" i="4"/>
  <c r="O107" i="4"/>
  <c r="O93" i="4"/>
  <c r="O79" i="4"/>
  <c r="O65" i="4"/>
  <c r="O51" i="4"/>
  <c r="O32" i="4"/>
  <c r="O116" i="4"/>
  <c r="O74" i="4"/>
  <c r="O64" i="4"/>
  <c r="O50" i="4"/>
  <c r="O88" i="4"/>
  <c r="O108" i="4"/>
  <c r="O37" i="4"/>
  <c r="O60" i="4"/>
  <c r="AB24" i="15"/>
  <c r="AC24" i="15" s="1"/>
  <c r="O118" i="4"/>
  <c r="O104" i="4"/>
  <c r="O90" i="4"/>
  <c r="O76" i="4"/>
  <c r="O62" i="4"/>
  <c r="O48" i="4"/>
  <c r="O29" i="4"/>
  <c r="O27" i="4"/>
  <c r="O20" i="4"/>
  <c r="O41" i="4"/>
  <c r="O26" i="4"/>
  <c r="O40" i="4"/>
  <c r="O25" i="4"/>
  <c r="O24" i="4"/>
  <c r="O38" i="4"/>
  <c r="O23" i="4"/>
  <c r="O127" i="4"/>
  <c r="O113" i="4"/>
  <c r="O99" i="4"/>
  <c r="O85" i="4"/>
  <c r="O71" i="4"/>
  <c r="O57" i="4"/>
  <c r="O112" i="4"/>
  <c r="O98" i="4"/>
  <c r="O84" i="4"/>
  <c r="O70" i="4"/>
  <c r="O56" i="4"/>
  <c r="O125" i="4"/>
  <c r="O97" i="4"/>
  <c r="O83" i="4"/>
  <c r="O69" i="4"/>
  <c r="O55" i="4"/>
  <c r="O124" i="4"/>
  <c r="O110" i="4"/>
  <c r="O96" i="4"/>
  <c r="O82" i="4"/>
  <c r="O68" i="4"/>
  <c r="O54" i="4"/>
  <c r="O35" i="4"/>
  <c r="O21" i="4"/>
  <c r="O34" i="4"/>
  <c r="O115" i="4"/>
  <c r="O87" i="4"/>
  <c r="O73" i="4"/>
  <c r="O100" i="4"/>
  <c r="O58" i="4"/>
  <c r="O45" i="4"/>
  <c r="O44" i="4"/>
  <c r="O114" i="4"/>
  <c r="O43" i="4"/>
  <c r="O101" i="4"/>
  <c r="O59" i="4"/>
  <c r="O128" i="4"/>
  <c r="O72" i="4"/>
  <c r="O31" i="4"/>
  <c r="O119" i="4"/>
  <c r="O105" i="4"/>
  <c r="O91" i="4"/>
  <c r="O77" i="4"/>
  <c r="O63" i="4"/>
  <c r="O49" i="4"/>
  <c r="O30" i="4"/>
  <c r="O109" i="4"/>
  <c r="O126" i="4"/>
  <c r="L3" i="15"/>
  <c r="N17" i="4"/>
  <c r="N16" i="4"/>
  <c r="N15" i="4"/>
  <c r="N14" i="4"/>
  <c r="N12" i="4"/>
  <c r="N11" i="4"/>
  <c r="N10" i="4"/>
  <c r="N9" i="4"/>
  <c r="N8" i="4"/>
  <c r="N7" i="4"/>
  <c r="N6" i="4"/>
  <c r="N5" i="4"/>
  <c r="N4" i="4"/>
  <c r="N3" i="4"/>
  <c r="J17" i="4"/>
  <c r="J16" i="4"/>
  <c r="J15" i="4"/>
  <c r="J14" i="4"/>
  <c r="J12" i="4"/>
  <c r="J11" i="4"/>
  <c r="J10" i="4"/>
  <c r="J9" i="4"/>
  <c r="J8" i="4"/>
  <c r="J7" i="4"/>
  <c r="J6" i="4"/>
  <c r="J5" i="4"/>
  <c r="J4" i="4"/>
  <c r="F84" i="3"/>
  <c r="I8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D36" i="12" l="1"/>
  <c r="D8" i="11" s="1"/>
  <c r="O15" i="4"/>
  <c r="O14" i="4"/>
  <c r="O3" i="4"/>
  <c r="N129" i="4"/>
  <c r="O4" i="4"/>
  <c r="O16" i="4"/>
  <c r="O5" i="4"/>
  <c r="O17" i="4"/>
  <c r="O6" i="4"/>
  <c r="O7" i="4"/>
  <c r="O12" i="4"/>
  <c r="O8" i="4"/>
  <c r="O9" i="4"/>
  <c r="O10" i="4"/>
  <c r="O11" i="4"/>
  <c r="M3" i="15"/>
  <c r="J84" i="3"/>
  <c r="J129" i="4"/>
  <c r="O129" i="4" l="1"/>
  <c r="D7" i="11" s="1"/>
  <c r="N3" i="15"/>
  <c r="G5" i="3"/>
  <c r="K5" i="3" s="1"/>
  <c r="G6" i="3"/>
  <c r="K6" i="3" s="1"/>
  <c r="G7" i="3"/>
  <c r="K7" i="3" s="1"/>
  <c r="G8" i="3"/>
  <c r="K8" i="3" s="1"/>
  <c r="G9" i="3"/>
  <c r="K9" i="3" s="1"/>
  <c r="G10" i="3"/>
  <c r="K10" i="3" s="1"/>
  <c r="G11" i="3"/>
  <c r="K11" i="3" s="1"/>
  <c r="G12" i="3"/>
  <c r="K12" i="3" s="1"/>
  <c r="G13" i="3"/>
  <c r="K13" i="3" s="1"/>
  <c r="G14" i="3"/>
  <c r="K14" i="3" s="1"/>
  <c r="G15" i="3"/>
  <c r="K15" i="3" s="1"/>
  <c r="G16" i="3"/>
  <c r="K16" i="3" s="1"/>
  <c r="G17" i="3"/>
  <c r="K17" i="3" s="1"/>
  <c r="G18" i="3"/>
  <c r="K18" i="3" s="1"/>
  <c r="G19" i="3"/>
  <c r="K19" i="3" s="1"/>
  <c r="G20" i="3"/>
  <c r="K20" i="3" s="1"/>
  <c r="G21" i="3"/>
  <c r="K21" i="3" s="1"/>
  <c r="G22" i="3"/>
  <c r="K22" i="3" s="1"/>
  <c r="G23" i="3"/>
  <c r="K23" i="3" s="1"/>
  <c r="G24" i="3"/>
  <c r="K24" i="3" s="1"/>
  <c r="G25" i="3"/>
  <c r="K25" i="3" s="1"/>
  <c r="G26" i="3"/>
  <c r="K26" i="3" s="1"/>
  <c r="G27" i="3"/>
  <c r="K27" i="3" s="1"/>
  <c r="G28" i="3"/>
  <c r="K28" i="3" s="1"/>
  <c r="G29" i="3"/>
  <c r="K29" i="3" s="1"/>
  <c r="G30" i="3"/>
  <c r="K30" i="3" s="1"/>
  <c r="G31" i="3"/>
  <c r="K31" i="3" s="1"/>
  <c r="G32" i="3"/>
  <c r="K32" i="3" s="1"/>
  <c r="G33" i="3"/>
  <c r="K33" i="3" s="1"/>
  <c r="G34" i="3"/>
  <c r="K34" i="3" s="1"/>
  <c r="G35" i="3"/>
  <c r="K35" i="3" s="1"/>
  <c r="G36" i="3"/>
  <c r="K36" i="3" s="1"/>
  <c r="G37" i="3"/>
  <c r="K37" i="3" s="1"/>
  <c r="G38" i="3"/>
  <c r="K38" i="3" s="1"/>
  <c r="G39" i="3"/>
  <c r="K39" i="3" s="1"/>
  <c r="G40" i="3"/>
  <c r="K40" i="3" s="1"/>
  <c r="G41" i="3"/>
  <c r="K41" i="3" s="1"/>
  <c r="G42" i="3"/>
  <c r="K42" i="3" s="1"/>
  <c r="G43" i="3"/>
  <c r="K43" i="3" s="1"/>
  <c r="G44" i="3"/>
  <c r="K44" i="3" s="1"/>
  <c r="G45" i="3"/>
  <c r="K45" i="3" s="1"/>
  <c r="G46" i="3"/>
  <c r="K46" i="3" s="1"/>
  <c r="G47" i="3"/>
  <c r="K47" i="3" s="1"/>
  <c r="G48" i="3"/>
  <c r="K48" i="3" s="1"/>
  <c r="G49" i="3"/>
  <c r="K49" i="3" s="1"/>
  <c r="G50" i="3"/>
  <c r="K50" i="3" s="1"/>
  <c r="G51" i="3"/>
  <c r="K51" i="3" s="1"/>
  <c r="G52" i="3"/>
  <c r="K52" i="3" s="1"/>
  <c r="G53" i="3"/>
  <c r="K53" i="3" s="1"/>
  <c r="G54" i="3"/>
  <c r="K54" i="3" s="1"/>
  <c r="G55" i="3"/>
  <c r="K55" i="3" s="1"/>
  <c r="G56" i="3"/>
  <c r="K56" i="3" s="1"/>
  <c r="G57" i="3"/>
  <c r="K57" i="3" s="1"/>
  <c r="G58" i="3"/>
  <c r="K58" i="3" s="1"/>
  <c r="G59" i="3"/>
  <c r="K59" i="3" s="1"/>
  <c r="G60" i="3"/>
  <c r="K60" i="3" s="1"/>
  <c r="G61" i="3"/>
  <c r="K61" i="3" s="1"/>
  <c r="G62" i="3"/>
  <c r="K62" i="3" s="1"/>
  <c r="G63" i="3"/>
  <c r="K63" i="3" s="1"/>
  <c r="G64" i="3"/>
  <c r="K64" i="3" s="1"/>
  <c r="G65" i="3"/>
  <c r="K65" i="3" s="1"/>
  <c r="G66" i="3"/>
  <c r="K66" i="3" s="1"/>
  <c r="G67" i="3"/>
  <c r="K67" i="3" s="1"/>
  <c r="G68" i="3"/>
  <c r="K68" i="3" s="1"/>
  <c r="G69" i="3"/>
  <c r="K69" i="3" s="1"/>
  <c r="G70" i="3"/>
  <c r="K70" i="3" s="1"/>
  <c r="G71" i="3"/>
  <c r="K71" i="3" s="1"/>
  <c r="G72" i="3"/>
  <c r="K72" i="3" s="1"/>
  <c r="G73" i="3"/>
  <c r="K73" i="3" s="1"/>
  <c r="G74" i="3"/>
  <c r="K74" i="3" s="1"/>
  <c r="G75" i="3"/>
  <c r="K75" i="3" s="1"/>
  <c r="G76" i="3"/>
  <c r="K76" i="3" s="1"/>
  <c r="G77" i="3"/>
  <c r="K77" i="3" s="1"/>
  <c r="G78" i="3"/>
  <c r="K78" i="3" s="1"/>
  <c r="G79" i="3"/>
  <c r="K79" i="3" s="1"/>
  <c r="G80" i="3"/>
  <c r="K80" i="3" s="1"/>
  <c r="G81" i="3"/>
  <c r="K81" i="3" s="1"/>
  <c r="G82" i="3"/>
  <c r="K82" i="3" s="1"/>
  <c r="G83" i="3"/>
  <c r="K83" i="3" s="1"/>
  <c r="O3" i="15" l="1"/>
  <c r="G84" i="3"/>
  <c r="P3" i="15" l="1"/>
  <c r="K84" i="3"/>
  <c r="D6" i="11" s="1"/>
  <c r="Q3" i="15" l="1"/>
  <c r="R3" i="15" l="1"/>
  <c r="S3" i="15" l="1"/>
  <c r="T3" i="15" l="1"/>
  <c r="U3" i="15" l="1"/>
  <c r="V3" i="15" l="1"/>
  <c r="W3" i="15" l="1"/>
  <c r="X3" i="15" l="1"/>
  <c r="Y3" i="15" l="1"/>
  <c r="Z3" i="15" l="1"/>
  <c r="AA3" i="1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DF Detail Cost Spreadsheet Instructions" type="4" refreshedVersion="0" background="1">
    <webPr xml="1" sourceData="1" parsePre="1" consecutive="1" url="C:\Users\afusaro1\Desktop\SDF Detail Cost Spreadsheet Instructions.xml" htmlTables="1"/>
  </connection>
</connections>
</file>

<file path=xl/sharedStrings.xml><?xml version="1.0" encoding="utf-8"?>
<sst xmlns="http://schemas.openxmlformats.org/spreadsheetml/2006/main" count="254" uniqueCount="161">
  <si>
    <t>Supplier:</t>
  </si>
  <si>
    <t>Item</t>
  </si>
  <si>
    <t>Quote/Proposal #</t>
  </si>
  <si>
    <t xml:space="preserve">Manufacturer </t>
  </si>
  <si>
    <t>Labor Hours</t>
  </si>
  <si>
    <t>Model and Part Number</t>
  </si>
  <si>
    <t>Submittal Date:</t>
  </si>
  <si>
    <t>Revision:</t>
  </si>
  <si>
    <t>Equipment or
Supporting Facility Upgrades 
Description</t>
  </si>
  <si>
    <t>IT IS THE RESPONSIBILITY OF THE SUPPLIER TO SUBSTANTIATE ITS PROPOSED COSTS/PRICES</t>
  </si>
  <si>
    <t xml:space="preserve">Examples of Supporting Cost Data: </t>
  </si>
  <si>
    <t>A copy of or identification of the catalog and its date, or the appropriate pages for the offered items, or a statement that the catalog is on file in the buying office to which the proposal is being submitted, or a copy of price lists (published or unpublished) (e.g., wholesale, original equipment manufacturer, or reseller)</t>
  </si>
  <si>
    <t>A description of the method used to estimate costs and supporting documentation.</t>
  </si>
  <si>
    <t>All subcontractor proposal documentation shall be prepared at the same level of detail as that required of the offeror.</t>
  </si>
  <si>
    <t>Enter the date in MM/DD/YYYY format</t>
  </si>
  <si>
    <t xml:space="preserve">Informational Notice </t>
  </si>
  <si>
    <t>a.</t>
  </si>
  <si>
    <t xml:space="preserve"> Sufficient detail to substantiate the summary cost estimates above.</t>
  </si>
  <si>
    <t xml:space="preserve">The first 6 rows of all the tabs are frozen for easier navigation.  On each tab complete the following header information starting on Row 3. </t>
  </si>
  <si>
    <t xml:space="preserve">Initial submissions are “0” and each subsequent submission shall follow in sequential order; “1,2,3” </t>
  </si>
  <si>
    <t>Total</t>
  </si>
  <si>
    <t>Airfare</t>
  </si>
  <si>
    <t>Lodging</t>
  </si>
  <si>
    <t>M&amp;IE</t>
  </si>
  <si>
    <t>Auto</t>
  </si>
  <si>
    <t>Direct  Labor Scope Description</t>
  </si>
  <si>
    <t>Other Direct Cost Description</t>
  </si>
  <si>
    <t xml:space="preserve"> Material – Equipment</t>
  </si>
  <si>
    <t>Labor</t>
  </si>
  <si>
    <t>Total Hours</t>
  </si>
  <si>
    <t>Material</t>
  </si>
  <si>
    <t>Travel</t>
  </si>
  <si>
    <t>ODC</t>
  </si>
  <si>
    <t xml:space="preserve">Provide actuals for the same or similar items previously sold. </t>
  </si>
  <si>
    <t>Quantity</t>
  </si>
  <si>
    <t>Profit % 
(N/A for Commercial)</t>
  </si>
  <si>
    <t>Profit determination  - N/A for Commercial</t>
  </si>
  <si>
    <t>A separate sheet showing labor hours allocation by month</t>
  </si>
  <si>
    <t>Escalation % per year</t>
  </si>
  <si>
    <t xml:space="preserve"> Labor </t>
  </si>
  <si>
    <r>
      <t xml:space="preserve"> Appropriate cost or price analyses to establish the reasonableness of proposed </t>
    </r>
    <r>
      <rPr>
        <b/>
        <sz val="11"/>
        <rFont val="Times New Roman"/>
        <family val="1"/>
      </rPr>
      <t>subcontracting cost/price proposed</t>
    </r>
  </si>
  <si>
    <r>
      <t>Enter Company Name</t>
    </r>
    <r>
      <rPr>
        <b/>
        <sz val="12"/>
        <color theme="1"/>
        <rFont val="Times New Roman"/>
        <family val="1"/>
      </rPr>
      <t xml:space="preserve"> </t>
    </r>
  </si>
  <si>
    <r>
      <t>Column B – Period of Performance:</t>
    </r>
    <r>
      <rPr>
        <sz val="11"/>
        <rFont val="Times New Roman"/>
        <family val="1"/>
      </rPr>
      <t xml:space="preserve">   Provide total number of months. </t>
    </r>
  </si>
  <si>
    <r>
      <t>Column C – Direct Labor Scope Description:</t>
    </r>
    <r>
      <rPr>
        <sz val="11"/>
        <rFont val="Times New Roman"/>
        <family val="1"/>
      </rPr>
      <t xml:space="preserve">  Provide a description of the effort specifically executed by each labor category.</t>
    </r>
  </si>
  <si>
    <r>
      <t>Column H –  Subcontractor Hourly Labor Rate:</t>
    </r>
    <r>
      <rPr>
        <sz val="11"/>
        <rFont val="Times New Roman"/>
        <family val="1"/>
      </rPr>
      <t xml:space="preserve"> Same as above </t>
    </r>
  </si>
  <si>
    <r>
      <t>Column I –  Subcontractor Labor Hours:</t>
    </r>
    <r>
      <rPr>
        <sz val="11"/>
        <rFont val="Times New Roman"/>
        <family val="1"/>
      </rPr>
      <t xml:space="preserve"> Same as above</t>
    </r>
  </si>
  <si>
    <r>
      <t>Column J – Total Subcontractor Labor Cost:</t>
    </r>
    <r>
      <rPr>
        <sz val="11"/>
        <rFont val="Times New Roman"/>
        <family val="1"/>
      </rPr>
      <t xml:space="preserve"> See above </t>
    </r>
  </si>
  <si>
    <r>
      <t>Column K – Grand Total Cost:</t>
    </r>
    <r>
      <rPr>
        <sz val="11"/>
        <rFont val="Times New Roman"/>
        <family val="1"/>
      </rPr>
      <t xml:space="preserve"> See embedded formula</t>
    </r>
  </si>
  <si>
    <r>
      <t>Column A – Item:</t>
    </r>
    <r>
      <rPr>
        <sz val="11"/>
        <rFont val="Times New Roman"/>
        <family val="1"/>
      </rPr>
      <t xml:space="preserve"> Number each effort starting with 1.  </t>
    </r>
  </si>
  <si>
    <r>
      <t>Column B – Equipment or Supporting Facility Upgrades Description:</t>
    </r>
    <r>
      <rPr>
        <sz val="11"/>
        <rFont val="Times New Roman"/>
        <family val="1"/>
      </rPr>
      <t xml:space="preserve"> Provide a description of the equipment and any supporting facility upgrades required.  Examples of Supporting Facility Upgrades include: Electrical upgrades, minor foundation upgrades, minor building improvements.     </t>
    </r>
  </si>
  <si>
    <r>
      <t>Column C – Manufacturer:</t>
    </r>
    <r>
      <rPr>
        <sz val="11"/>
        <rFont val="Times New Roman"/>
        <family val="1"/>
      </rPr>
      <t xml:space="preserve"> Identify the equipment manufacturer.    </t>
    </r>
  </si>
  <si>
    <r>
      <t>Column D – Model and Part Number:</t>
    </r>
    <r>
      <rPr>
        <sz val="11"/>
        <rFont val="Times New Roman"/>
        <family val="1"/>
      </rPr>
      <t xml:space="preserve"> Identify the equipment model and or part number (to indicate model numbers of accessories that are included in the total price enter the main piece of equipment first, then list accessory model numbers.)</t>
    </r>
  </si>
  <si>
    <r>
      <t>Column E – Quote/Proposal Validity:</t>
    </r>
    <r>
      <rPr>
        <sz val="11"/>
        <rFont val="Times New Roman"/>
        <family val="1"/>
      </rPr>
      <t xml:space="preserve">  Provide how long the pricing is valid. </t>
    </r>
  </si>
  <si>
    <r>
      <t>Column F – Quote/Proposal #:</t>
    </r>
    <r>
      <rPr>
        <sz val="11"/>
        <rFont val="Times New Roman"/>
        <family val="1"/>
      </rPr>
      <t xml:space="preserve">  Identify the unique quote/proposal number.</t>
    </r>
  </si>
  <si>
    <r>
      <t>Column G – Unit Cost:</t>
    </r>
    <r>
      <rPr>
        <sz val="11"/>
        <rFont val="Times New Roman"/>
        <family val="1"/>
      </rPr>
      <t xml:space="preserve">  Provide unit cost in USD for the proposed item</t>
    </r>
  </si>
  <si>
    <r>
      <t>ODC &amp; Travel:</t>
    </r>
    <r>
      <rPr>
        <sz val="13"/>
        <rFont val="Times New Roman"/>
        <family val="1"/>
      </rPr>
      <t xml:space="preserve">  </t>
    </r>
    <r>
      <rPr>
        <sz val="11"/>
        <rFont val="Times New Roman"/>
        <family val="1"/>
      </rPr>
      <t>Self Explanatory</t>
    </r>
  </si>
  <si>
    <r>
      <t>·</t>
    </r>
    <r>
      <rPr>
        <sz val="7"/>
        <rFont val="Times New Roman"/>
        <family val="1"/>
      </rPr>
      <t xml:space="preserve">         </t>
    </r>
    <r>
      <rPr>
        <sz val="11"/>
        <rFont val="Times New Roman"/>
        <family val="1"/>
      </rPr>
      <t>Sole source vs competed and an assessment of each offeror’s ability to accomplish the technical requirements.</t>
    </r>
  </si>
  <si>
    <r>
      <t>·</t>
    </r>
    <r>
      <rPr>
        <sz val="7"/>
        <rFont val="Times New Roman"/>
        <family val="1"/>
      </rPr>
      <t xml:space="preserve">         </t>
    </r>
    <r>
      <rPr>
        <sz val="11"/>
        <rFont val="Times New Roman"/>
        <family val="1"/>
      </rPr>
      <t>Provide appropriate data on the prices at which the same item or similar items have previously been sold (i.e., actuals, past purchase orders and etc., adequate for determining the reasonableness.</t>
    </r>
  </si>
  <si>
    <r>
      <t>·</t>
    </r>
    <r>
      <rPr>
        <sz val="7"/>
        <rFont val="Times New Roman"/>
        <family val="1"/>
      </rPr>
      <t xml:space="preserve">         </t>
    </r>
    <r>
      <rPr>
        <sz val="11"/>
        <rFont val="Times New Roman"/>
        <family val="1"/>
      </rPr>
      <t xml:space="preserve">Identify if there is an equipment installation sequence that may impact operational date estimates </t>
    </r>
  </si>
  <si>
    <r>
      <t>·</t>
    </r>
    <r>
      <rPr>
        <sz val="7"/>
        <rFont val="Times New Roman"/>
        <family val="1"/>
      </rPr>
      <t xml:space="preserve">         </t>
    </r>
    <r>
      <rPr>
        <sz val="11"/>
        <rFont val="Times New Roman"/>
        <family val="1"/>
      </rPr>
      <t xml:space="preserve">Provide Currency Exchange Rate(s)  and escalation rates, as applicable  </t>
    </r>
  </si>
  <si>
    <r>
      <t>·</t>
    </r>
    <r>
      <rPr>
        <sz val="7"/>
        <rFont val="Times New Roman"/>
        <family val="1"/>
      </rPr>
      <t xml:space="preserve">         </t>
    </r>
    <r>
      <rPr>
        <sz val="11"/>
        <rFont val="Times New Roman"/>
        <family val="1"/>
      </rPr>
      <t xml:space="preserve">Identifying customarily granted or offered discounts for the item </t>
    </r>
  </si>
  <si>
    <r>
      <t>·</t>
    </r>
    <r>
      <rPr>
        <sz val="7"/>
        <rFont val="Times New Roman"/>
        <family val="1"/>
      </rPr>
      <t xml:space="preserve">         </t>
    </r>
    <r>
      <rPr>
        <sz val="11"/>
        <rFont val="Times New Roman"/>
        <family val="1"/>
      </rPr>
      <t xml:space="preserve">Information relative to the business, technical, production, or other capabilities and practices of an offeror </t>
    </r>
  </si>
  <si>
    <r>
      <t>·</t>
    </r>
    <r>
      <rPr>
        <sz val="7"/>
        <rFont val="Times New Roman"/>
        <family val="1"/>
      </rPr>
      <t xml:space="preserve">         </t>
    </r>
    <r>
      <rPr>
        <sz val="11"/>
        <rFont val="Times New Roman"/>
        <family val="1"/>
      </rPr>
      <t>Expiration Date of any quotes/proposals</t>
    </r>
  </si>
  <si>
    <r>
      <t>·</t>
    </r>
    <r>
      <rPr>
        <sz val="7"/>
        <rFont val="Times New Roman"/>
        <family val="1"/>
      </rPr>
      <t xml:space="preserve">         </t>
    </r>
    <r>
      <rPr>
        <sz val="11"/>
        <rFont val="Times New Roman"/>
        <family val="1"/>
      </rPr>
      <t xml:space="preserve">Explain the </t>
    </r>
    <r>
      <rPr>
        <b/>
        <u/>
        <sz val="11"/>
        <rFont val="Times New Roman"/>
        <family val="1"/>
      </rPr>
      <t>need</t>
    </r>
    <r>
      <rPr>
        <sz val="11"/>
        <rFont val="Times New Roman"/>
        <family val="1"/>
      </rPr>
      <t xml:space="preserve"> for any “upgrade packages” or “accessories” included in the quote</t>
    </r>
  </si>
  <si>
    <r>
      <t>·</t>
    </r>
    <r>
      <rPr>
        <sz val="7"/>
        <rFont val="Times New Roman"/>
        <family val="1"/>
      </rPr>
      <t xml:space="preserve">         </t>
    </r>
    <r>
      <rPr>
        <sz val="11"/>
        <rFont val="Times New Roman"/>
        <family val="1"/>
      </rPr>
      <t>Identify all freight cost as applicable</t>
    </r>
  </si>
  <si>
    <r>
      <t>·</t>
    </r>
    <r>
      <rPr>
        <sz val="7"/>
        <rFont val="Times New Roman"/>
        <family val="1"/>
      </rPr>
      <t xml:space="preserve">         </t>
    </r>
    <r>
      <rPr>
        <sz val="11"/>
        <rFont val="Times New Roman"/>
        <family val="1"/>
      </rPr>
      <t>Provide rationale for each labor skill description and substantiate the number of hours proposed (i.e., actuals, historical data, normalization applied and etc.)</t>
    </r>
  </si>
  <si>
    <t>Total Value</t>
  </si>
  <si>
    <t>Description</t>
  </si>
  <si>
    <t>Check Sum
(Y/N)</t>
  </si>
  <si>
    <t>Total Projected Invoiced Cost</t>
  </si>
  <si>
    <t>Projected</t>
  </si>
  <si>
    <t xml:space="preserve">SUPPLIER: 
</t>
  </si>
  <si>
    <r>
      <t>Invoicing Schedule:</t>
    </r>
    <r>
      <rPr>
        <sz val="11"/>
        <rFont val="Times New Roman"/>
        <family val="1"/>
      </rPr>
      <t xml:space="preserve">  Include Projected Invoice amounts by Month in the "Invoicing Schedule" Tab. </t>
    </r>
  </si>
  <si>
    <r>
      <t>Column E – Hourly Labor Rate:</t>
    </r>
    <r>
      <rPr>
        <sz val="11"/>
        <rFont val="Times New Roman"/>
        <family val="1"/>
      </rPr>
      <t xml:space="preserve">  Indicate the hourly rate for each Labor Category identified in Column D.</t>
    </r>
    <r>
      <rPr>
        <b/>
        <u/>
        <sz val="11"/>
        <rFont val="Times New Roman"/>
        <family val="1"/>
      </rPr>
      <t xml:space="preserve"> </t>
    </r>
  </si>
  <si>
    <r>
      <t>Column F – Labor Hours:</t>
    </r>
    <r>
      <rPr>
        <sz val="11"/>
        <rFont val="Times New Roman"/>
        <family val="1"/>
      </rPr>
      <t xml:space="preserve">  Indicate the number of labor hours for each Labor Category identified in Column D.</t>
    </r>
    <r>
      <rPr>
        <b/>
        <u/>
        <sz val="11"/>
        <rFont val="Times New Roman"/>
        <family val="1"/>
      </rPr>
      <t xml:space="preserve"> </t>
    </r>
  </si>
  <si>
    <r>
      <t>Column G – Total Cost of Labor:</t>
    </r>
    <r>
      <rPr>
        <sz val="11"/>
        <rFont val="Times New Roman"/>
        <family val="1"/>
      </rPr>
      <t xml:space="preserve"> Indicate the total cost of labor in USD for each Labor Category by multiplying Columns E and F (auto generated by formula).</t>
    </r>
  </si>
  <si>
    <r>
      <t>Column H – Unit Cost Based on EOQ:</t>
    </r>
    <r>
      <rPr>
        <sz val="11"/>
        <rFont val="Times New Roman"/>
        <family val="1"/>
      </rPr>
      <t xml:space="preserve">  Provide unit cost in USD for the proposed item based on Economic Ordering Quantity (EOQ) savings if applicable. If there are no EOQ savings, enter the same unit cost from Column G.</t>
    </r>
  </si>
  <si>
    <r>
      <t>Column I – Total Quantity:</t>
    </r>
    <r>
      <rPr>
        <sz val="11"/>
        <rFont val="Times New Roman"/>
        <family val="1"/>
      </rPr>
      <t xml:space="preserve">  Provide the total quantity that is being requested as part of this proposal.  NOTE: For construction efforts the quantity should be 1.  </t>
    </r>
  </si>
  <si>
    <r>
      <t>Column J – Total Cost:</t>
    </r>
    <r>
      <rPr>
        <sz val="11"/>
        <rFont val="Times New Roman"/>
        <family val="1"/>
      </rPr>
      <t xml:space="preserve"> Provide the total cost in USD of the quantity requested as part of this proposal.  This column amount is auto generated.  </t>
    </r>
  </si>
  <si>
    <r>
      <t>Columns K-N –</t>
    </r>
    <r>
      <rPr>
        <sz val="11"/>
        <rFont val="Times New Roman"/>
        <family val="1"/>
      </rPr>
      <t xml:space="preserve"> Same as  G through J</t>
    </r>
  </si>
  <si>
    <r>
      <t>Column O – Grand Total Cost:</t>
    </r>
    <r>
      <rPr>
        <sz val="11"/>
        <rFont val="Times New Roman"/>
        <family val="1"/>
      </rPr>
      <t xml:space="preserve"> Provide the total cost in USD of the quantity requested as part of this proposal.  This column amount is auto generated.  </t>
    </r>
  </si>
  <si>
    <r>
      <t>Column Q – Planned Purchase Date:</t>
    </r>
    <r>
      <rPr>
        <sz val="11"/>
        <rFont val="Times New Roman"/>
        <family val="1"/>
      </rPr>
      <t xml:space="preserve">  Indicated your planned purchase date in “Month/Year” format.</t>
    </r>
  </si>
  <si>
    <r>
      <t>Column R – Equipment Order:</t>
    </r>
    <r>
      <rPr>
        <sz val="11"/>
        <rFont val="Times New Roman"/>
        <family val="1"/>
      </rPr>
      <t xml:space="preserve"> Provide the schedule/lead time (in weeks) for the equipment order.</t>
    </r>
  </si>
  <si>
    <r>
      <t>Column S – Installation:</t>
    </r>
    <r>
      <rPr>
        <sz val="11"/>
        <rFont val="Times New Roman"/>
        <family val="1"/>
      </rPr>
      <t xml:space="preserve"> Provide the schedule/lead time (in weeks) to complete installation of any equipment or item proposed.</t>
    </r>
  </si>
  <si>
    <r>
      <t>Column T – Testing/Calibration:</t>
    </r>
    <r>
      <rPr>
        <sz val="11"/>
        <rFont val="Times New Roman"/>
        <family val="1"/>
      </rPr>
      <t xml:space="preserve"> Provide the schedule/lead time (in weeks) to complete testing and calibration of equipment.  </t>
    </r>
  </si>
  <si>
    <r>
      <t>Column U – Total Period of Performance:</t>
    </r>
    <r>
      <rPr>
        <sz val="11"/>
        <rFont val="Times New Roman"/>
        <family val="1"/>
      </rPr>
      <t xml:space="preserve"> Provide the estimated total period of performance (in weeks) in order for the quoted item to be operational.  For the purposes of this column operational means ready for production use.   </t>
    </r>
  </si>
  <si>
    <r>
      <t>Column D –  Labor Category:</t>
    </r>
    <r>
      <rPr>
        <sz val="11"/>
        <rFont val="Times New Roman"/>
        <family val="1"/>
      </rPr>
      <t xml:space="preserve"> For each effort identify the required Internal Labor Category and Job Title.  </t>
    </r>
  </si>
  <si>
    <t>Project Title/Description:</t>
  </si>
  <si>
    <t>DETAIL COST SPREADSHEET</t>
  </si>
  <si>
    <t>Detail Cost Spreadsheet Instructions</t>
  </si>
  <si>
    <t>This instruction is a guide only and is intended to provide an overarching view of the information an offeror must provide with its proposal in order to conduct a thorough evaluation of proposed cost and/or price elements. Each acquisition is unique and a may require that the offeror provide specific data that may vary from acquisition to acquisition. However, in every instance BlueForge Alliance (BFA) must have adequate information to determine that the proposed price is fair and reasonable. Additional information may be required above and beyond what is listed in this instruction.  
Provide a separate Tab for a cost breakdown of Base and Option Year(s) if applicable.</t>
  </si>
  <si>
    <t xml:space="preserve">All cost elements must be indicated on the Detail Cost Spreadsheet and returned in Microsoft Excel format. </t>
  </si>
  <si>
    <t>Completing the Detail Cost Spreadsheet</t>
  </si>
  <si>
    <t>Column A – Enter Project ID Number from SOW if indicated on SOW</t>
  </si>
  <si>
    <t>Project ID</t>
  </si>
  <si>
    <t>Orgin/Destination</t>
  </si>
  <si>
    <t># of Trips</t>
  </si>
  <si>
    <t># of People</t>
  </si>
  <si>
    <t># of Travel Days</t>
  </si>
  <si>
    <t># of Working Days</t>
  </si>
  <si>
    <t>Mileage Reimbursement rate</t>
  </si>
  <si>
    <t>Cost Per Trip</t>
  </si>
  <si>
    <t>Mileage Reimbursement</t>
  </si>
  <si>
    <t>Miles
(Per Person)</t>
  </si>
  <si>
    <t>Hospitality Tax</t>
  </si>
  <si>
    <t>=FORMULA DRIVEN CELL, DO NOT CHANGE</t>
  </si>
  <si>
    <t>Hospitality Tax Rate</t>
  </si>
  <si>
    <t>Total Travel Costs</t>
  </si>
  <si>
    <t>Per Trip Costs</t>
  </si>
  <si>
    <t>Category</t>
  </si>
  <si>
    <t>Grand Total Cost</t>
  </si>
  <si>
    <t>Hourly Labor Rate</t>
  </si>
  <si>
    <t>Unit Cost</t>
  </si>
  <si>
    <t>Unit Cost Based on EOQ</t>
  </si>
  <si>
    <r>
      <t>Appropriate price analysis to establish the reasonableness of proposed </t>
    </r>
    <r>
      <rPr>
        <b/>
        <sz val="11"/>
        <rFont val="Times New Roman"/>
        <family val="1"/>
      </rPr>
      <t>subcontracting cost/price proposed</t>
    </r>
  </si>
  <si>
    <t xml:space="preserve">On the Summary tab complete the following header information starting on Row 2. </t>
  </si>
  <si>
    <t>Labor Instructions:</t>
  </si>
  <si>
    <r>
      <t>Columns H-J –</t>
    </r>
    <r>
      <rPr>
        <sz val="11"/>
        <color theme="1"/>
        <rFont val="Times New Roman"/>
        <family val="1"/>
      </rPr>
      <t xml:space="preserve"> Same as E through G.</t>
    </r>
  </si>
  <si>
    <r>
      <t>Column K – Grand Total Cost:</t>
    </r>
    <r>
      <rPr>
        <sz val="11"/>
        <rFont val="Times New Roman"/>
        <family val="1"/>
      </rPr>
      <t xml:space="preserve"> See embedded formula.</t>
    </r>
  </si>
  <si>
    <r>
      <t>Column C – Quote/Proposal #:</t>
    </r>
    <r>
      <rPr>
        <sz val="11"/>
        <rFont val="Times New Roman"/>
        <family val="1"/>
      </rPr>
      <t xml:space="preserve"> Identify the quote or proposal # for substantiating the proposed cost</t>
    </r>
  </si>
  <si>
    <r>
      <t>Column D – Unit Cost:</t>
    </r>
    <r>
      <rPr>
        <sz val="11"/>
        <rFont val="Times New Roman"/>
        <family val="1"/>
      </rPr>
      <t xml:space="preserve">  Provide unit cost in USD for the proposed item</t>
    </r>
  </si>
  <si>
    <r>
      <t>Column E – Total Quantity:</t>
    </r>
    <r>
      <rPr>
        <sz val="11"/>
        <rFont val="Times New Roman"/>
        <family val="1"/>
      </rPr>
      <t xml:space="preserve">  Provide the total quantity that is being requested as part of this proposal.  NOTE: For construction efforts the quantity should be 1.  </t>
    </r>
  </si>
  <si>
    <r>
      <t>Column F – Total Cost:</t>
    </r>
    <r>
      <rPr>
        <sz val="11"/>
        <rFont val="Times New Roman"/>
        <family val="1"/>
      </rPr>
      <t xml:space="preserve"> Provide the total cost in USD of the quantity requested as part of this proposal.  This column amount is auto generated.  </t>
    </r>
  </si>
  <si>
    <t>Row 3 – State the number of totals trips</t>
  </si>
  <si>
    <r>
      <t>Column B – Other Direct Cost Description:</t>
    </r>
    <r>
      <rPr>
        <sz val="11"/>
        <rFont val="Times New Roman"/>
        <family val="1"/>
      </rPr>
      <t xml:space="preserve"> Provide a description of the Other Direct Cost. </t>
    </r>
  </si>
  <si>
    <t xml:space="preserve">Row 14 – Use applicable IRS mileage reimbursement rate for the year of performance 0 .725 is for 2026 </t>
  </si>
  <si>
    <t>Row 15 – State the miles driven, if any</t>
  </si>
  <si>
    <t>Row 4 – State the number of people who traveled</t>
  </si>
  <si>
    <t>Parking/taxi
(Per Person)</t>
  </si>
  <si>
    <t>Row 5 –  State the travel days (maximum is 2)</t>
  </si>
  <si>
    <t>Row 6 – State the working days</t>
  </si>
  <si>
    <t>Row 11 – State the per diem meals based on GSA.gov</t>
  </si>
  <si>
    <t>Row 8 – State Lodging/hotel amount, if any</t>
  </si>
  <si>
    <t>Row 13 – state parking or taxi (this cell only needs the per person amount), if any</t>
  </si>
  <si>
    <t>Row 2 –  Name both the place you are leaving from and the place you are going to.</t>
  </si>
  <si>
    <t>Row 7 – State the flight amount (round-trip), if any</t>
  </si>
  <si>
    <t>Row 9 – State hotel/lodging tax, (does not include sales tax). Also named "hotel occupancy tax" in some states.</t>
  </si>
  <si>
    <t>Row 12 – State car rental amount, if any</t>
  </si>
  <si>
    <t>**Row 34- There is a + sign, click it and it will expand in case additional entries are needed.</t>
  </si>
  <si>
    <t>**Column O- There is a + sign, click it and it will expand in case additional entries are needed.</t>
  </si>
  <si>
    <t>**You must expand both column O and Row 34 if you are doing additional entries.</t>
  </si>
  <si>
    <t>Period of Performance 
(Months)</t>
  </si>
  <si>
    <t>Supplier</t>
  </si>
  <si>
    <t>Supplier's
Subcontractor(s)</t>
  </si>
  <si>
    <t>Basis of Reasonableness</t>
  </si>
  <si>
    <t>Column P – Basis of Reasonableness: Additional context to support proposed pricing.</t>
  </si>
  <si>
    <t>Column L – Basis of Reasonableness: Additional context to support proposed pricing.</t>
  </si>
  <si>
    <t xml:space="preserve"> Basis of Reasonableness:  Provide any information applicable to substantiate the prices proposed such as: </t>
  </si>
  <si>
    <t xml:space="preserve">Column L – Basis of Reasonableness: See below and the "Examples of Supporting Cost Data".  </t>
  </si>
  <si>
    <t>Column G – Basis of Reasonableness: Additional context to support proposed pricing.</t>
  </si>
  <si>
    <t>Total Quantity</t>
  </si>
  <si>
    <t xml:space="preserve">Labor Category </t>
  </si>
  <si>
    <t>Proposal Validity</t>
  </si>
  <si>
    <t xml:space="preserve">Supplier </t>
  </si>
  <si>
    <t xml:space="preserve">Cost Share </t>
  </si>
  <si>
    <t>Proposed Grand Total Cost</t>
  </si>
  <si>
    <t>Proposed Total Cost of Labor</t>
  </si>
  <si>
    <t>Proposed Total Cost</t>
  </si>
  <si>
    <t>Proposed Total 
 Cost of Labor</t>
  </si>
  <si>
    <t>Proposed Total  Cost</t>
  </si>
  <si>
    <t xml:space="preserve"> Proposed Total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</si>
</sst>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On&quot;;&quot;On&quot;;&quot;Off&quot;"/>
    <numFmt numFmtId="166" formatCode="_(&quot;$&quot;* #,##0_);_(&quot;$&quot;* \(#,##0\);_(&quot;$&quot;* &quot;-&quot;??_);_(@_)"/>
    <numFmt numFmtId="167" formatCode="\ \ &quot;$&quot;* #,##0_);[Red]\ \ &quot;$&quot;* \(#,##0\);\ \ &quot;$&quot;* 0_)"/>
    <numFmt numFmtId="168" formatCode="&quot;$&quot;#,##0.0,_);[Red]\(&quot;$&quot;#,##0.0,\)"/>
    <numFmt numFmtId="169" formatCode="\ \ &quot;$&quot;* #,##0.0_);[Red]\ \ &quot;$&quot;* \(#,##0.0\);\ \ &quot;$&quot;* 0_)_\"/>
    <numFmt numFmtId="170" formatCode="\ \ &quot;$&quot;* #,##0.00_);[Red]\ \ &quot;$&quot;* \(#,##0.00\);\ \ &quot;$&quot;* 0_)_\_\_."/>
    <numFmt numFmtId="171" formatCode="_(&quot;$&quot;* #,##0,_);[Red]_(&quot;$&quot;* \(#,##0,\)"/>
    <numFmt numFmtId="172" formatCode="_(&quot;$&quot;* #,##0,,_);[Red]_(&quot;$&quot;* \(#,##0,,\);_(&quot;$&quot;* &quot;-&quot;_);_(@_)"/>
    <numFmt numFmtId="173" formatCode="_([$$-409]* #,##0.00_);_([$$-409]* \(#,##0.00\);_([$$-409]* &quot;-&quot;??_);_(@_)"/>
    <numFmt numFmtId="174" formatCode="[$-409]mmmm\ d\,\ yyyy;@"/>
    <numFmt numFmtId="175" formatCode="#,##0_)%;[Red]\(#,##0\)%;0_)%"/>
    <numFmt numFmtId="176" formatCode="#,##0.0_)%;[Red]\(#,##0.0\)%;0_)_.%"/>
    <numFmt numFmtId="177" formatCode="#,##0.00_)%;[Red]\(#,##0.00\)%;0_)_0_.%"/>
    <numFmt numFmtId="178" formatCode="[$-409]dd\-mmm\-yy;@"/>
    <numFmt numFmtId="179" formatCode="#,##0.00%"/>
    <numFmt numFmtId="180" formatCode="&quot;£&quot;#,##0.0,,&quot;m&quot;_);[Red]\(&quot;£&quot;#,##0.0,,&quot;m&quot;\);._)"/>
    <numFmt numFmtId="181" formatCode="&quot;£&quot;#,##0,\k_);[Red]\(&quot;£&quot;#,##0,\k\);._)"/>
    <numFmt numFmtId="182" formatCode="&quot;£&quot;#,##0,,&quot;m&quot;_);[Red]\(&quot;£&quot;#,##0,,&quot;m&quot;\);._)"/>
    <numFmt numFmtId="183" formatCode="0.0%"/>
    <numFmt numFmtId="184" formatCode="0.0%;\(0.0%\);&quot;- &quot;;_(@_)"/>
    <numFmt numFmtId="185" formatCode="0000"/>
    <numFmt numFmtId="186" formatCode="000000"/>
    <numFmt numFmtId="187" formatCode="#,##0_)_%;[Red]\(#,##0\)_%;0_)_%"/>
    <numFmt numFmtId="188" formatCode="#,##0,_);[Red]\(#,##0,\)"/>
    <numFmt numFmtId="189" formatCode="#,##0.0_);[Red]\(#,##0.0\);0_)_."/>
    <numFmt numFmtId="190" formatCode="#,##0.0_)_%;[Red]\(#,##0.0\)_%;0_)_._%"/>
    <numFmt numFmtId="191" formatCode="#,##0.00_);[Red]\(#,##0.00\);0_)_0_."/>
    <numFmt numFmtId="192" formatCode="#,##0.00_)_%;[Red]\(#,##0.00\)_%;0_)_0_._%"/>
    <numFmt numFmtId="193" formatCode="#,##0.0\ ;\(#,##0.0\)"/>
    <numFmt numFmtId="194" formatCode="00\-0000\-00\-0000\-000"/>
    <numFmt numFmtId="195" formatCode="#."/>
    <numFmt numFmtId="196" formatCode="&quot;$&quot;#,##0.00;\(&quot;$&quot;#,##0.00\)"/>
    <numFmt numFmtId="197" formatCode="mmmm\ dd\,\ yyyy"/>
    <numFmt numFmtId="198" formatCode="#,##0.0_);\(#,##0.0\)"/>
    <numFmt numFmtId="199" formatCode="_(* #,##0.0000_);_(* \(#,##0.0000\);_(* &quot;-&quot;??_);_(@_)"/>
    <numFmt numFmtId="200" formatCode="0.0%;[Red]\(0.0%\)"/>
    <numFmt numFmtId="201" formatCode="0%;[Red]\(0%\)"/>
    <numFmt numFmtId="202" formatCode="0.0%;\(0.0%\)"/>
    <numFmt numFmtId="203" formatCode="###,###,###,##0.00"/>
    <numFmt numFmtId="204" formatCode="0.000_)"/>
    <numFmt numFmtId="205" formatCode="#,##0.0_);[Red]\(#,##0.0\)"/>
    <numFmt numFmtId="206" formatCode="_(* #,##0,_);_(* \(#,##0,\);_(* &quot;-&quot;_);_(@_)"/>
    <numFmt numFmtId="207" formatCode="_(* #,##0.0_);_(* \(#,##0.0\);_(* &quot;-&quot;?_);_(@_)"/>
    <numFmt numFmtId="208" formatCode="_(* #,##0.0,_);_(* \(#,##0.0,\);_(* &quot;-&quot;_)"/>
    <numFmt numFmtId="209" formatCode="#,##0.00\ ;&quot; (&quot;#,##0.00\);&quot; -&quot;#\ ;@\ "/>
    <numFmt numFmtId="210" formatCode="_-* #,##0.00_-;\-* #,##0.00_-;_-* &quot;-&quot;??_-;_-@_-"/>
    <numFmt numFmtId="211" formatCode="_-* #,##0.00\ &quot;kr&quot;_-;\-* #,##0.00\ &quot;kr&quot;_-;_-* &quot;-&quot;??\ &quot;kr&quot;_-;_-@_-"/>
    <numFmt numFmtId="212" formatCode="#,##0;\(#,##0\)"/>
    <numFmt numFmtId="213" formatCode="#,##0.0"/>
    <numFmt numFmtId="214" formatCode="&quot;£&quot;#,##0,\k;[Red]&quot;£&quot;\-#,##0,\k;."/>
    <numFmt numFmtId="215" formatCode="_(&quot;$&quot;* #,##0.0,_);_(&quot;$&quot;* \(#,##0.0,\);_(&quot;$&quot;* &quot;-&quot;_);_(@_)"/>
    <numFmt numFmtId="216" formatCode="_(&quot;$&quot;* #,##0.0,,_);_(&quot;$&quot;* \(#,##0.0,,\);_(&quot;$&quot;* &quot;-&quot;_);_(@_)"/>
    <numFmt numFmtId="217" formatCode="&quot;$&quot;#,##0;\(&quot;$&quot;#,##0\);&quot;---&quot;"/>
    <numFmt numFmtId="218" formatCode="&quot; $&quot;#,##0.00\ ;&quot; $(&quot;#,##0.00\);&quot; $-&quot;#\ ;@\ "/>
    <numFmt numFmtId="219" formatCode="_-&quot;$&quot;* #,##0.00_-;\-&quot;$&quot;* #,##0.00_-;_-&quot;$&quot;* &quot;-&quot;??_-;_-@_-"/>
    <numFmt numFmtId="220" formatCode="mmm\ d\,\ yyyy;@"/>
    <numFmt numFmtId="221" formatCode="_-* #,##0.00\ _k_r_-;\-* #,##0.00\ _k_r_-;_-* &quot;-&quot;??\ _k_r_-;_-@_-"/>
    <numFmt numFmtId="222" formatCode="&quot;$&quot;#,##0"/>
    <numFmt numFmtId="223" formatCode="0.00_)"/>
    <numFmt numFmtId="224" formatCode="&quot;$&quot;#,##0\ ;\(&quot;$&quot;#,##0\)"/>
    <numFmt numFmtId="225" formatCode="&quot;SFr.&quot;#,##0.00;[Red]&quot;SFr.&quot;\-#,##0.00"/>
    <numFmt numFmtId="226" formatCode="\$#,##0.00;\(\$#,##0.00\)"/>
    <numFmt numFmtId="227" formatCode="_(* #,##0_);_(* \(#,##0\);_(* &quot;0&quot;??_);_(@_)"/>
    <numFmt numFmtId="228" formatCode="&quot;£&quot;#,##0;[Red]&quot;£&quot;\-#,##0;."/>
    <numFmt numFmtId="229" formatCode="&quot;£&quot;#,##0.00;[Red]&quot;£&quot;\-#,##0.00;."/>
    <numFmt numFmtId="230" formatCode="mmmm\ d\,\ yyyy"/>
    <numFmt numFmtId="231" formatCode="m\o\n\th\ d\,\ yyyy"/>
    <numFmt numFmtId="232" formatCode="&quot;$&quot;#,##0.00;\-&quot;$&quot;#,##0.00"/>
    <numFmt numFmtId="233" formatCode="_(* #,##0.000_);_(* \(#,##0.000\);_(* &quot;-&quot;???_);_(@_)"/>
    <numFmt numFmtId="234" formatCode="m/d/yy\ h:mm"/>
    <numFmt numFmtId="235" formatCode="d\-mmm\-yy\ \ \ h:mm"/>
    <numFmt numFmtId="236" formatCode="mmm\ dd\,\ yyyy"/>
    <numFmt numFmtId="237" formatCode="#,##0.000_);\(#,##0.000\)"/>
    <numFmt numFmtId="238" formatCode="_-* #,##0_-;\-* #,##0_-;_-* &quot;-&quot;_-;_-@_-"/>
    <numFmt numFmtId="239" formatCode="\$#,##0;\(\$#,##0\)"/>
    <numFmt numFmtId="240" formatCode="#,##0.0000_);[Red]\(#,##0.0000\)"/>
    <numFmt numFmtId="241" formatCode="_-* #,##0.00\ [$€-1]_-;\-* #,##0.00\ [$€-1]_-;_-* &quot;-&quot;??\ [$€-1]_-"/>
    <numFmt numFmtId="242" formatCode="_([$€-2]* #,##0.00_);_([$€-2]* \(#,##0.00\);_([$€-2]* &quot;-&quot;??_)"/>
    <numFmt numFmtId="243" formatCode="&quot;FY &quot;yy"/>
    <numFmt numFmtId="244" formatCode=";;;"/>
    <numFmt numFmtId="245" formatCode="#,##0\ &quot;hrs  &quot;"/>
    <numFmt numFmtId="246" formatCode="&quot;$&quot;#,##0.0_);[Red]\(&quot;$&quot;#,##0.0\)"/>
    <numFmt numFmtId="247" formatCode="#,##0.0,;[Red]\(#,##0.0,\);"/>
    <numFmt numFmtId="248" formatCode="_-* #,##0.0_-;\(#,##0.0\);_-* &quot;-&quot;?_-;_-@_-"/>
    <numFmt numFmtId="249" formatCode="_-* #,##0_-;\(#,##0\);_-* &quot;-&quot;?_-;_-@_-"/>
    <numFmt numFmtId="250" formatCode="0#"/>
    <numFmt numFmtId="251" formatCode="#,##0.0,,;[Red]\(#,##0.0,,\);"/>
    <numFmt numFmtId="252" formatCode="_ * #,##0_ ;_ * \-#,##0_ ;_ * &quot;-&quot;_ ;_ @_ "/>
    <numFmt numFmtId="253" formatCode="_ * #,##0.00_ ;_ * \-#,##0.00_ ;_ * &quot;-&quot;??_ ;_ @_ "/>
    <numFmt numFmtId="254" formatCode="_-* #,##0\ _F_-;\-* #,##0\ _F_-;_-* &quot;-&quot;\ _F_-;_-@_-"/>
    <numFmt numFmtId="255" formatCode="_-* #,##0.00\ _F_-;\-* #,##0.00\ _F_-;_-* &quot;-&quot;??\ _F_-;_-@_-"/>
    <numFmt numFmtId="256" formatCode="mm/dd/yy"/>
    <numFmt numFmtId="257" formatCode="_ &quot;S/&quot;* #,##0_ ;_ &quot;S/&quot;* \-#,##0_ ;_ &quot;S/&quot;* &quot;-&quot;_ ;_ @_ "/>
    <numFmt numFmtId="258" formatCode="_ &quot;S/&quot;* #,##0.00_ ;_ &quot;S/&quot;* \-#,##0.00_ ;_ &quot;S/&quot;* &quot;-&quot;??_ ;_ @_ "/>
    <numFmt numFmtId="259" formatCode="_-* #,##0\ &quot;F&quot;_-;\-* #,##0\ &quot;F&quot;_-;_-* &quot;-&quot;\ &quot;F&quot;_-;_-@_-"/>
    <numFmt numFmtId="260" formatCode="_-* #,##0.00\ &quot;F&quot;_-;\-* #,##0.00\ &quot;F&quot;_-;_-* &quot;-&quot;??\ &quot;F&quot;_-;_-@_-"/>
    <numFmt numFmtId="261" formatCode="mmm\-yy_)"/>
    <numFmt numFmtId="262" formatCode="#,##0;#,##0;;"/>
    <numFmt numFmtId="263" formatCode="mmm\.yy"/>
    <numFmt numFmtId="264" formatCode="d\.mmm\.yy"/>
    <numFmt numFmtId="265" formatCode="[$-409]d\-mmm\-yy;@"/>
    <numFmt numFmtId="266" formatCode="General_)"/>
    <numFmt numFmtId="267" formatCode="0."/>
    <numFmt numFmtId="268" formatCode="#,##0,;[Red]\(#,##0,\)"/>
    <numFmt numFmtId="269" formatCode="#,##0_0_0;#,##0_0_0;&quot;-&quot;_0_0"/>
    <numFmt numFmtId="270" formatCode="#,##0;#,##0;&quot;-&quot;"/>
    <numFmt numFmtId="271" formatCode="#,##0.0;\(#,##0.0\);&quot;-&quot;"/>
    <numFmt numFmtId="272" formatCode="#,##0.0,;[Red]\(#,##0.0,\)"/>
    <numFmt numFmtId="273" formatCode="#,##0.0,;[Red]\(#,##0.0,\);&quot;NSP&quot;"/>
    <numFmt numFmtId="274" formatCode="#,##0.0,;[Red]\(#,##0.0,\);&quot;---&quot;"/>
    <numFmt numFmtId="275" formatCode="#,##0.0,,;[Red]\(#,##0.0,,\)"/>
    <numFmt numFmtId="276" formatCode="0.0000;&quot;#N/A&quot;;&quot;---&quot;"/>
    <numFmt numFmtId="277" formatCode="#,##0.000_);[Red]\(#,##0.000\)"/>
    <numFmt numFmtId="278" formatCode="&quot;See Note &quot;\ #"/>
    <numFmt numFmtId="279" formatCode="0%_);[Red]\(0%\)"/>
    <numFmt numFmtId="280" formatCode="[=0]&quot;Brkdn&quot;;0%"/>
    <numFmt numFmtId="281" formatCode="0%;\(0%\)"/>
    <numFmt numFmtId="282" formatCode="[&gt;=0.9999]0%;[=0]&quot;---&quot;;0.0%"/>
    <numFmt numFmtId="283" formatCode="[&gt;=1]0%;[&gt;0]0.0%;0%"/>
    <numFmt numFmtId="284" formatCode="0.0%;[Red]\-0.0%"/>
    <numFmt numFmtId="285" formatCode="0.00%;[Red]\-0.00%"/>
    <numFmt numFmtId="286" formatCode="&quot;FY94P&quot;#"/>
    <numFmt numFmtId="287" formatCode="[&gt;9999999]\(000\)\ 000\-0000;[&lt;9999999]000\-0000;;[Red]&quot;Not Phone #&quot;"/>
    <numFmt numFmtId="288" formatCode="\$\ #,##0"/>
    <numFmt numFmtId="289" formatCode="00\-0000\-00\-0000"/>
    <numFmt numFmtId="290" formatCode="#,##0;\-#,##0"/>
    <numFmt numFmtId="291" formatCode="&quot;$&quot;#,##0.0000"/>
    <numFmt numFmtId="292" formatCode="\(#,##0\);[Red]\(#,##0\);&quot;---&quot;"/>
    <numFmt numFmtId="293" formatCode="_(* #,##0,_);_(* \(#,##0,\)"/>
    <numFmt numFmtId="294" formatCode="###0;###0;_-* &quot;&quot;_-;_-@_-"/>
    <numFmt numFmtId="295" formatCode="m/yy"/>
    <numFmt numFmtId="296" formatCode="\£\ #,##0.00;\(\€\ #,##0.00\)"/>
    <numFmt numFmtId="297" formatCode="\€\ #,##0.00;\(\€\ #,##0.00\)"/>
    <numFmt numFmtId="298" formatCode="&quot;$&quot;\ #,##0.00;\(\€\ #,##0.00\)"/>
    <numFmt numFmtId="299" formatCode="&quot;$&quot;\ #,##0.00;\(&quot;$&quot;\ #,##0.00\)"/>
    <numFmt numFmtId="300" formatCode="\£\ #,##0.00;\(\£\ #,##0.00\)"/>
    <numFmt numFmtId="301" formatCode="\ #,##0.00;\(\ #,##0.00\)"/>
    <numFmt numFmtId="302" formatCode="[$SEK]\ #,##0.00;\([$SEK]\ #,##0.00\)"/>
    <numFmt numFmtId="303" formatCode="[$NOK]\ #,##0.00;\([$NOK]\ #,##0.00\)"/>
    <numFmt numFmtId="304" formatCode="[$DKK]\ #,##0.00;\([$DKK]\ #,##0.00\)"/>
    <numFmt numFmtId="305" formatCode="[$SGD]\ #,##0.00;\([$SGD]\ #,##0.00\)"/>
    <numFmt numFmtId="306" formatCode="[$AED]\ #,##0.00;\([$AED]\ #,##0.00\)"/>
    <numFmt numFmtId="307" formatCode="[$USD]\ #,##0.00;\([$USD]\ #,##0.00\)"/>
    <numFmt numFmtId="308" formatCode="#,##0.00;\(#,##0.00\)"/>
    <numFmt numFmtId="309" formatCode="_(#,##0_);_(\-#,##0_)"/>
    <numFmt numFmtId="310" formatCode="###0_);[Red]\(###0\)"/>
    <numFmt numFmtId="311" formatCode="&quot;   &quot;@"/>
    <numFmt numFmtId="312" formatCode="_(* #,##0_);_(* \(#,##0\);_(* &quot;-&quot;_)"/>
    <numFmt numFmtId="313" formatCode="_(* #,##0,_);_(* \(#,##0,\);_(@_)"/>
    <numFmt numFmtId="314" formatCode="###,###,_);[Red]\(###,###,\)"/>
    <numFmt numFmtId="315" formatCode="###,###.0,_);[Red]\(###,###.0,\)"/>
    <numFmt numFmtId="316" formatCode="_(* #,##0_);_(* \(#,##0\);_(* &quot;-&quot;??_);_(@_)"/>
    <numFmt numFmtId="317" formatCode="#,##0.000_);[Red]\(#,##0.0\)"/>
    <numFmt numFmtId="318" formatCode="#,##0.0000;[Red]\(#,##0.0000\)"/>
    <numFmt numFmtId="319" formatCode="#,##0.00000;[Red]\(#,##0.00000\)"/>
    <numFmt numFmtId="320" formatCode="_-&quot;£&quot;* #,##0_-;\-&quot;£&quot;* #,##0_-;_-&quot;£&quot;* &quot;-&quot;_-;_-@_-"/>
    <numFmt numFmtId="321" formatCode="_-&quot;£&quot;* #,##0.00_-;\-&quot;£&quot;* #,##0.00_-;_-&quot;£&quot;* &quot;-&quot;??_-;_-@_-"/>
    <numFmt numFmtId="322" formatCode="[=1]\X;[=0]&quot;&quot;;[Red]&quot;0 or 1&quot;;[Red]&quot;0 or 1&quot;"/>
    <numFmt numFmtId="323" formatCode="0.0"/>
    <numFmt numFmtId="324" formatCode="[=1]&quot;(Y)&quot;;[=0]&quot;(N)&quot;;[Red]&quot;0 or 1&quot;;[Red]&quot;0 or 1&quot;"/>
    <numFmt numFmtId="325" formatCode="###0_)"/>
    <numFmt numFmtId="326" formatCode="[=1]&quot;YES&quot;;[=0]&quot;NO&quot;;[Red]&quot;0 or 1&quot;;[Red]&quot;0 or 1&quot;"/>
    <numFmt numFmtId="327" formatCode="[=1]&quot;YES&quot;;[Red][=0]&quot;NO&quot;;General"/>
    <numFmt numFmtId="328" formatCode="_(* #,##0.0_);_(* \(#,##0.0\);_(* &quot;-&quot;??_);_(@_)"/>
    <numFmt numFmtId="329" formatCode="&quot;$&quot;#,##0.000"/>
  </numFmts>
  <fonts count="287">
    <font>
      <sz val="11"/>
      <color theme="1"/>
      <name val="Calibri"/>
      <family val="2"/>
      <scheme val="minor"/>
    </font>
    <font>
      <b/>
      <sz val="11"/>
      <color theme="0"/>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3"/>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sz val="10"/>
      <name val="Arial"/>
      <family val="2"/>
    </font>
    <font>
      <b/>
      <sz val="12"/>
      <name val="Arial"/>
      <family val="2"/>
    </font>
    <font>
      <sz val="9"/>
      <name val="Arial"/>
      <family val="2"/>
    </font>
    <font>
      <b/>
      <sz val="9"/>
      <name val="Arial"/>
      <family val="2"/>
    </font>
    <font>
      <b/>
      <sz val="18"/>
      <color theme="3"/>
      <name val="Cambria"/>
      <family val="2"/>
      <scheme val="major"/>
    </font>
    <font>
      <sz val="11"/>
      <color rgb="FF9C6500"/>
      <name val="Calibri"/>
      <family val="2"/>
      <scheme val="minor"/>
    </font>
    <font>
      <b/>
      <sz val="11"/>
      <name val="Arial"/>
      <family val="2"/>
    </font>
    <font>
      <sz val="11"/>
      <name val="Arial"/>
      <family val="2"/>
    </font>
    <font>
      <sz val="12"/>
      <name val="Times New Roman"/>
      <family val="1"/>
    </font>
    <font>
      <sz val="10"/>
      <color indexed="8"/>
      <name val="MS Sans Serif"/>
      <family val="2"/>
    </font>
    <font>
      <sz val="10"/>
      <name val="Times New Roman"/>
      <family val="1"/>
    </font>
    <font>
      <sz val="8"/>
      <name val="Arial"/>
      <family val="2"/>
    </font>
    <font>
      <sz val="10"/>
      <name val="Helv"/>
    </font>
    <font>
      <sz val="10"/>
      <name val="Helv"/>
      <charset val="204"/>
    </font>
    <font>
      <sz val="10"/>
      <name val="Helv"/>
      <family val="2"/>
    </font>
    <font>
      <sz val="10"/>
      <color indexed="8"/>
      <name val="Arial"/>
      <family val="2"/>
    </font>
    <font>
      <b/>
      <sz val="10"/>
      <color rgb="FF2F4F4F"/>
      <name val="Verdana"/>
      <family val="2"/>
    </font>
    <font>
      <sz val="10"/>
      <name val="Geneva"/>
      <family val="2"/>
    </font>
    <font>
      <sz val="1"/>
      <color indexed="9"/>
      <name val="Verdana"/>
      <family val="2"/>
    </font>
    <font>
      <sz val="12"/>
      <name val="바탕체"/>
      <family val="3"/>
      <charset val="129"/>
    </font>
    <font>
      <sz val="10"/>
      <name val="CG Omega (W1)"/>
    </font>
    <font>
      <sz val="10"/>
      <color indexed="8"/>
      <name val="Verdana"/>
      <family val="2"/>
    </font>
    <font>
      <b/>
      <sz val="10"/>
      <color indexed="8"/>
      <name val="Verdana"/>
      <family val="2"/>
    </font>
    <font>
      <sz val="8"/>
      <name val="Antique Olive"/>
      <family val="2"/>
    </font>
    <font>
      <sz val="8"/>
      <name val="Geneva"/>
    </font>
    <font>
      <sz val="8"/>
      <name val="Geneva"/>
      <family val="2"/>
    </font>
    <font>
      <i/>
      <u/>
      <sz val="12"/>
      <name val="Arial MT"/>
      <family val="2"/>
    </font>
    <font>
      <sz val="11"/>
      <color indexed="8"/>
      <name val="Calibri"/>
      <family val="2"/>
    </font>
    <font>
      <sz val="8"/>
      <name val="SWISS"/>
      <family val="2"/>
    </font>
    <font>
      <sz val="11"/>
      <color indexed="9"/>
      <name val="Calibri"/>
      <family val="2"/>
    </font>
    <font>
      <sz val="12"/>
      <name val="Helv"/>
    </font>
    <font>
      <sz val="10"/>
      <name val="Courier New"/>
      <family val="3"/>
    </font>
    <font>
      <sz val="8"/>
      <name val="Times New Roman"/>
      <family val="1"/>
    </font>
    <font>
      <sz val="12"/>
      <color indexed="8"/>
      <name val="Arial"/>
      <family val="2"/>
    </font>
    <font>
      <sz val="14"/>
      <color indexed="8"/>
      <name val="Arial"/>
      <family val="2"/>
    </font>
    <font>
      <sz val="11"/>
      <color indexed="20"/>
      <name val="Calibri"/>
      <family val="2"/>
    </font>
    <font>
      <sz val="2"/>
      <name val="Arial"/>
      <family val="2"/>
    </font>
    <font>
      <b/>
      <sz val="12"/>
      <name val="Helv"/>
    </font>
    <font>
      <sz val="12"/>
      <name val="Tms Rmn"/>
    </font>
    <font>
      <b/>
      <u/>
      <sz val="1"/>
      <color indexed="16"/>
      <name val="Courier"/>
      <family val="3"/>
    </font>
    <font>
      <b/>
      <u/>
      <sz val="10"/>
      <name val="Helv"/>
      <family val="2"/>
    </font>
    <font>
      <b/>
      <u/>
      <sz val="10"/>
      <name val="Helv"/>
    </font>
    <font>
      <b/>
      <sz val="10"/>
      <color indexed="8"/>
      <name val="Times New Roman"/>
      <family val="1"/>
    </font>
    <font>
      <b/>
      <i/>
      <u/>
      <sz val="1"/>
      <color indexed="16"/>
      <name val="Courier"/>
      <family val="3"/>
    </font>
    <font>
      <b/>
      <i/>
      <u/>
      <sz val="10"/>
      <name val="Helv"/>
      <family val="2"/>
    </font>
    <font>
      <b/>
      <i/>
      <u/>
      <sz val="10"/>
      <name val="Helv"/>
    </font>
    <font>
      <sz val="10"/>
      <name val="Univers (WN)"/>
    </font>
    <font>
      <b/>
      <sz val="10"/>
      <name val="MS Sans Serif"/>
      <family val="2"/>
    </font>
    <font>
      <sz val="16"/>
      <name val="Arial"/>
      <family val="2"/>
    </font>
    <font>
      <b/>
      <sz val="11"/>
      <color indexed="52"/>
      <name val="Calibri"/>
      <family val="2"/>
    </font>
    <font>
      <sz val="18"/>
      <name val="Arial"/>
      <family val="2"/>
    </font>
    <font>
      <b/>
      <sz val="10"/>
      <name val="Helv"/>
    </font>
    <font>
      <b/>
      <sz val="8.25"/>
      <name val="Arial"/>
      <family val="2"/>
    </font>
    <font>
      <sz val="32"/>
      <name val="Arial"/>
      <family val="2"/>
    </font>
    <font>
      <b/>
      <sz val="10"/>
      <color indexed="17"/>
      <name val="Helv"/>
    </font>
    <font>
      <b/>
      <sz val="10"/>
      <color indexed="58"/>
      <name val="Helv"/>
    </font>
    <font>
      <sz val="18"/>
      <name val="Courier New"/>
      <family val="3"/>
    </font>
    <font>
      <b/>
      <sz val="11"/>
      <color indexed="10"/>
      <name val="Times New Roman"/>
      <family val="1"/>
    </font>
    <font>
      <b/>
      <sz val="11"/>
      <color indexed="9"/>
      <name val="Calibri"/>
      <family val="2"/>
    </font>
    <font>
      <b/>
      <sz val="20"/>
      <name val="Arial"/>
      <family val="2"/>
    </font>
    <font>
      <sz val="9"/>
      <name val="Helv"/>
    </font>
    <font>
      <sz val="10"/>
      <color indexed="12"/>
      <name val="Times New Roman"/>
      <family val="1"/>
    </font>
    <font>
      <sz val="10"/>
      <color indexed="11"/>
      <name val="Times New Roman"/>
      <family val="1"/>
    </font>
    <font>
      <sz val="10"/>
      <name val="Arial CE"/>
    </font>
    <font>
      <sz val="10"/>
      <color indexed="10"/>
      <name val="Times New Roman"/>
      <family val="1"/>
    </font>
    <font>
      <b/>
      <sz val="11"/>
      <name val="Times New Roman"/>
      <family val="1"/>
    </font>
    <font>
      <b/>
      <sz val="10"/>
      <name val="Times New Roman"/>
      <family val="1"/>
    </font>
    <font>
      <sz val="14"/>
      <name val="Comic Sans MS"/>
      <family val="4"/>
    </font>
    <font>
      <sz val="11"/>
      <name val="Tms Rmn"/>
    </font>
    <font>
      <sz val="11"/>
      <name val="Tms Rmn"/>
      <family val="1"/>
    </font>
    <font>
      <sz val="11"/>
      <name val="Times"/>
      <family val="1"/>
    </font>
    <font>
      <sz val="8"/>
      <color indexed="23"/>
      <name val="Arial"/>
      <family val="2"/>
    </font>
    <font>
      <sz val="10"/>
      <name val="Univers (E1)"/>
    </font>
    <font>
      <sz val="10"/>
      <color theme="1"/>
      <name val="Arial"/>
      <family val="2"/>
    </font>
    <font>
      <sz val="11"/>
      <color theme="1"/>
      <name val="Calibri"/>
      <family val="3"/>
      <charset val="129"/>
      <scheme val="minor"/>
    </font>
    <font>
      <sz val="10"/>
      <color theme="1"/>
      <name val="Calibri"/>
      <family val="2"/>
    </font>
    <font>
      <sz val="10"/>
      <name val="BERNHARD"/>
      <family val="1"/>
    </font>
    <font>
      <sz val="12"/>
      <name val="Helv"/>
      <family val="2"/>
    </font>
    <font>
      <sz val="12"/>
      <name val="Arial"/>
      <family val="2"/>
    </font>
    <font>
      <b/>
      <sz val="10"/>
      <color indexed="50"/>
      <name val="Arial"/>
      <family val="2"/>
    </font>
    <font>
      <sz val="10"/>
      <name val="MS Serif"/>
      <family val="1"/>
    </font>
    <font>
      <b/>
      <sz val="8"/>
      <name val="Arial"/>
      <family val="2"/>
    </font>
    <font>
      <sz val="10"/>
      <name val="Tms Rmn"/>
      <family val="1"/>
    </font>
    <font>
      <b/>
      <sz val="10"/>
      <name val="Courier"/>
      <family val="3"/>
    </font>
    <font>
      <sz val="12"/>
      <name val="Arial MT"/>
    </font>
    <font>
      <sz val="12"/>
      <color indexed="24"/>
      <name val="Arial"/>
      <family val="2"/>
    </font>
    <font>
      <sz val="14"/>
      <name val="Helv"/>
    </font>
    <font>
      <b/>
      <sz val="10"/>
      <color indexed="48"/>
      <name val="Arial"/>
      <family val="2"/>
    </font>
    <font>
      <sz val="1"/>
      <color indexed="8"/>
      <name val="Courier"/>
      <family val="3"/>
    </font>
    <font>
      <sz val="10"/>
      <name val="MS Sans Serif"/>
      <family val="2"/>
    </font>
    <font>
      <sz val="12"/>
      <name val="Courier New"/>
      <family val="3"/>
    </font>
    <font>
      <sz val="8"/>
      <name val="CG Times (E1)"/>
    </font>
    <font>
      <i/>
      <sz val="9"/>
      <name val="Helv"/>
    </font>
    <font>
      <sz val="14"/>
      <name val="Arial"/>
      <family val="2"/>
    </font>
    <font>
      <sz val="11"/>
      <name val="Times New Roman"/>
      <family val="1"/>
    </font>
    <font>
      <b/>
      <sz val="11"/>
      <color indexed="8"/>
      <name val="Calibri"/>
      <family val="2"/>
    </font>
    <font>
      <b/>
      <sz val="1"/>
      <color indexed="8"/>
      <name val="Courier"/>
      <family val="3"/>
    </font>
    <font>
      <sz val="10"/>
      <color indexed="16"/>
      <name val="MS Serif"/>
      <family val="1"/>
    </font>
    <font>
      <sz val="8"/>
      <name val="Univers (WN)"/>
    </font>
    <font>
      <sz val="10"/>
      <color indexed="10"/>
      <name val="Helv"/>
    </font>
    <font>
      <i/>
      <sz val="11"/>
      <color indexed="23"/>
      <name val="Calibri"/>
      <family val="2"/>
    </font>
    <font>
      <sz val="24"/>
      <name val="Arial"/>
      <family val="2"/>
    </font>
    <font>
      <sz val="18"/>
      <name val="Helv"/>
      <family val="2"/>
    </font>
    <font>
      <sz val="26"/>
      <name val="Arial"/>
      <family val="2"/>
    </font>
    <font>
      <u/>
      <sz val="7.5"/>
      <color indexed="36"/>
      <name val="Arial"/>
      <family val="2"/>
    </font>
    <font>
      <sz val="12"/>
      <name val="Helvetica"/>
      <family val="2"/>
    </font>
    <font>
      <sz val="7"/>
      <name val="Helvetica-Narrow"/>
      <family val="2"/>
    </font>
    <font>
      <sz val="8"/>
      <color theme="1" tint="0.24994659260841701"/>
      <name val="Calibri"/>
      <family val="2"/>
      <scheme val="minor"/>
    </font>
    <font>
      <sz val="8"/>
      <color theme="2" tint="-0.89996032593768116"/>
      <name val="Calibri"/>
      <family val="2"/>
      <scheme val="minor"/>
    </font>
    <font>
      <b/>
      <sz val="8"/>
      <color theme="0"/>
      <name val="Calibri"/>
      <family val="2"/>
      <scheme val="minor"/>
    </font>
    <font>
      <sz val="11"/>
      <color indexed="17"/>
      <name val="Calibri"/>
      <family val="2"/>
    </font>
    <font>
      <sz val="9"/>
      <name val="Tms Rmn"/>
    </font>
    <font>
      <b/>
      <sz val="16.5"/>
      <name val="Arial"/>
      <family val="2"/>
    </font>
    <font>
      <b/>
      <sz val="12.4"/>
      <name val="Arial"/>
      <family val="2"/>
    </font>
    <font>
      <b/>
      <i/>
      <sz val="10"/>
      <name val="Comic Sans MS"/>
      <family val="4"/>
    </font>
    <font>
      <b/>
      <i/>
      <sz val="12"/>
      <name val="Arial"/>
      <family val="2"/>
    </font>
    <font>
      <b/>
      <sz val="10"/>
      <color indexed="9"/>
      <name val="Arial"/>
      <family val="2"/>
    </font>
    <font>
      <b/>
      <sz val="15"/>
      <color indexed="56"/>
      <name val="Calibri"/>
      <family val="2"/>
    </font>
    <font>
      <sz val="18"/>
      <color indexed="24"/>
      <name val="Arial"/>
      <family val="2"/>
    </font>
    <font>
      <b/>
      <sz val="18"/>
      <color indexed="24"/>
      <name val="Arial"/>
      <family val="2"/>
    </font>
    <font>
      <b/>
      <sz val="15"/>
      <color indexed="56"/>
      <name val="Arial"/>
      <family val="2"/>
    </font>
    <font>
      <b/>
      <sz val="13"/>
      <color indexed="56"/>
      <name val="Calibri"/>
      <family val="2"/>
    </font>
    <font>
      <sz val="8"/>
      <color indexed="24"/>
      <name val="Arial"/>
      <family val="2"/>
    </font>
    <font>
      <b/>
      <sz val="12"/>
      <color indexed="24"/>
      <name val="Arial"/>
      <family val="2"/>
    </font>
    <font>
      <b/>
      <sz val="13"/>
      <color indexed="56"/>
      <name val="Arial"/>
      <family val="2"/>
    </font>
    <font>
      <b/>
      <sz val="11"/>
      <color indexed="56"/>
      <name val="Calibri"/>
      <family val="2"/>
    </font>
    <font>
      <b/>
      <sz val="10"/>
      <color indexed="9"/>
      <name val="Times New Roman"/>
      <family val="1"/>
    </font>
    <font>
      <b/>
      <sz val="8"/>
      <name val="MS Sans Serif"/>
      <family val="2"/>
    </font>
    <font>
      <b/>
      <sz val="12"/>
      <name val="Times New Roman"/>
      <family val="1"/>
    </font>
    <font>
      <b/>
      <sz val="8"/>
      <color indexed="9"/>
      <name val="Arial"/>
      <family val="2"/>
    </font>
    <font>
      <u/>
      <sz val="11"/>
      <color indexed="12"/>
      <name val="Calibri"/>
      <family val="2"/>
    </font>
    <font>
      <u/>
      <sz val="10"/>
      <color indexed="12"/>
      <name val="Arial"/>
      <family val="2"/>
    </font>
    <font>
      <u/>
      <sz val="12"/>
      <color theme="10"/>
      <name val="Calibri"/>
      <family val="2"/>
      <scheme val="minor"/>
    </font>
    <font>
      <u/>
      <sz val="11"/>
      <color theme="10"/>
      <name val="Calibri"/>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0"/>
      <name val="Geneva"/>
    </font>
    <font>
      <sz val="8"/>
      <name val="Ohi"/>
    </font>
    <font>
      <b/>
      <sz val="14"/>
      <name val="Arial"/>
      <family val="2"/>
    </font>
    <font>
      <sz val="8.25"/>
      <name val="Arial"/>
      <family val="2"/>
    </font>
    <font>
      <b/>
      <i/>
      <sz val="10"/>
      <name val="Arial"/>
      <family val="2"/>
    </font>
    <font>
      <sz val="10"/>
      <name val="Arial Narrow"/>
      <family val="2"/>
    </font>
    <font>
      <sz val="11"/>
      <color indexed="52"/>
      <name val="Calibri"/>
      <family val="2"/>
    </font>
    <font>
      <sz val="12"/>
      <color indexed="9"/>
      <name val="Helv"/>
    </font>
    <font>
      <b/>
      <sz val="14"/>
      <name val="Times New Roman"/>
      <family val="1"/>
    </font>
    <font>
      <b/>
      <sz val="11"/>
      <name val="Helv"/>
    </font>
    <font>
      <sz val="11"/>
      <color indexed="60"/>
      <name val="Calibri"/>
      <family val="2"/>
    </font>
    <font>
      <sz val="7"/>
      <name val="Small Fonts"/>
      <family val="2"/>
    </font>
    <font>
      <sz val="7"/>
      <name val="Small Fonts"/>
      <family val="3"/>
      <charset val="128"/>
    </font>
    <font>
      <b/>
      <i/>
      <sz val="16"/>
      <name val="Helv"/>
      <family val="2"/>
    </font>
    <font>
      <sz val="10"/>
      <name val="Arial MT"/>
    </font>
    <font>
      <sz val="10"/>
      <name val="Tahoma"/>
      <family val="2"/>
    </font>
    <font>
      <sz val="8"/>
      <name val="Helv"/>
    </font>
    <font>
      <sz val="10"/>
      <color theme="1"/>
      <name val="Tahoma"/>
      <family val="2"/>
    </font>
    <font>
      <sz val="11"/>
      <color indexed="8"/>
      <name val="Arial"/>
      <family val="2"/>
    </font>
    <font>
      <b/>
      <sz val="7"/>
      <name val="Arial Narrow"/>
      <family val="2"/>
    </font>
    <font>
      <sz val="8"/>
      <name val="Arial Narrow"/>
      <family val="2"/>
    </font>
    <font>
      <sz val="7"/>
      <name val="Arial Narrow"/>
      <family val="2"/>
    </font>
    <font>
      <sz val="22"/>
      <name val="Arial"/>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0"/>
      <color indexed="8"/>
      <name val="Arial"/>
      <family val="2"/>
    </font>
    <font>
      <b/>
      <sz val="11"/>
      <color indexed="16"/>
      <name val="Times New Roman"/>
      <family val="1"/>
    </font>
    <font>
      <b/>
      <i/>
      <sz val="22"/>
      <color indexed="8"/>
      <name val="Times New Roman"/>
      <family val="1"/>
    </font>
    <font>
      <b/>
      <sz val="22"/>
      <color indexed="8"/>
      <name val="Times New Roman"/>
      <family val="1"/>
    </font>
    <font>
      <sz val="10"/>
      <color indexed="8"/>
      <name val="Arial Narrow"/>
      <family val="2"/>
    </font>
    <font>
      <sz val="9"/>
      <color indexed="8"/>
      <name val="Calibri"/>
      <family val="2"/>
    </font>
    <font>
      <sz val="12"/>
      <color indexed="8"/>
      <name val="Times New Roman"/>
      <family val="2"/>
    </font>
    <font>
      <b/>
      <sz val="10"/>
      <color indexed="8"/>
      <name val="Arial Narrow"/>
      <family val="2"/>
    </font>
    <font>
      <sz val="10"/>
      <color indexed="48"/>
      <name val="Times New Roman"/>
      <family val="1"/>
    </font>
    <font>
      <sz val="8"/>
      <name val="Wingdings"/>
      <charset val="2"/>
    </font>
    <font>
      <sz val="24"/>
      <name val="Courier New"/>
      <family val="3"/>
    </font>
    <font>
      <sz val="8"/>
      <name val="Helv"/>
      <family val="2"/>
    </font>
    <font>
      <sz val="11"/>
      <color indexed="58"/>
      <name val="Arial"/>
      <family val="2"/>
    </font>
    <font>
      <b/>
      <i/>
      <sz val="12"/>
      <color indexed="8"/>
      <name val="Arial"/>
      <family val="2"/>
    </font>
    <font>
      <b/>
      <sz val="12"/>
      <color indexed="8"/>
      <name val="Arial"/>
      <family val="2"/>
    </font>
    <font>
      <i/>
      <sz val="12"/>
      <color indexed="8"/>
      <name val="Arial"/>
      <family val="2"/>
    </font>
    <font>
      <sz val="19"/>
      <color indexed="48"/>
      <name val="Arial"/>
      <family val="2"/>
    </font>
    <font>
      <sz val="12"/>
      <color indexed="14"/>
      <name val="Arial"/>
      <family val="2"/>
    </font>
    <font>
      <b/>
      <i/>
      <sz val="24"/>
      <name val="Times New Roman"/>
      <family val="1"/>
    </font>
    <font>
      <b/>
      <sz val="9"/>
      <color indexed="48"/>
      <name val="Arial"/>
      <family val="2"/>
    </font>
    <font>
      <b/>
      <sz val="9"/>
      <color indexed="10"/>
      <name val="Arial"/>
      <family val="2"/>
    </font>
    <font>
      <b/>
      <sz val="9"/>
      <color indexed="50"/>
      <name val="Arial"/>
      <family val="2"/>
    </font>
    <font>
      <b/>
      <sz val="18"/>
      <color indexed="62"/>
      <name val="Cambria"/>
      <family val="2"/>
    </font>
    <font>
      <b/>
      <i/>
      <u/>
      <sz val="14"/>
      <name val="Times New Roman"/>
      <family val="1"/>
    </font>
    <font>
      <sz val="8"/>
      <name val="MS Sans Serif"/>
      <family val="2"/>
    </font>
    <font>
      <b/>
      <sz val="9"/>
      <color indexed="8"/>
      <name val="Arial"/>
      <family val="2"/>
    </font>
    <font>
      <sz val="12"/>
      <name val="Arial MT"/>
      <family val="2"/>
    </font>
    <font>
      <b/>
      <sz val="12"/>
      <name val="Courier"/>
      <family val="3"/>
    </font>
    <font>
      <b/>
      <sz val="8"/>
      <name val="Times New Roman"/>
      <family val="1"/>
    </font>
    <font>
      <b/>
      <u/>
      <sz val="10"/>
      <name val="Arial"/>
      <family val="2"/>
    </font>
    <font>
      <u/>
      <sz val="8"/>
      <name val="Arial"/>
      <family val="2"/>
    </font>
    <font>
      <b/>
      <sz val="8"/>
      <color indexed="9"/>
      <name val="Times New Roman"/>
      <family val="1"/>
    </font>
    <font>
      <b/>
      <sz val="9"/>
      <name val="Times New Roman"/>
      <family val="1"/>
    </font>
    <font>
      <b/>
      <u/>
      <sz val="9"/>
      <name val="Arial"/>
      <family val="2"/>
    </font>
    <font>
      <b/>
      <sz val="34"/>
      <name val="Arial"/>
      <family val="2"/>
    </font>
    <font>
      <u/>
      <sz val="10"/>
      <name val="Arial"/>
      <family val="2"/>
    </font>
    <font>
      <u/>
      <sz val="12"/>
      <name val="Arial"/>
      <family val="2"/>
    </font>
    <font>
      <b/>
      <u/>
      <sz val="12"/>
      <name val="Arial"/>
      <family val="2"/>
    </font>
    <font>
      <b/>
      <sz val="10"/>
      <color indexed="63"/>
      <name val="Arial"/>
      <family val="2"/>
    </font>
    <font>
      <b/>
      <sz val="10"/>
      <name val="Verdana"/>
      <family val="2"/>
    </font>
    <font>
      <sz val="10"/>
      <name val="Verdana"/>
      <family val="2"/>
    </font>
    <font>
      <b/>
      <sz val="12"/>
      <name val="Verdana"/>
      <family val="2"/>
    </font>
    <font>
      <b/>
      <sz val="14"/>
      <name val="Verdana"/>
      <family val="2"/>
    </font>
    <font>
      <sz val="7"/>
      <name val="Arial"/>
      <family val="2"/>
    </font>
    <font>
      <u/>
      <sz val="7"/>
      <name val="Arial"/>
      <family val="2"/>
    </font>
    <font>
      <b/>
      <sz val="16"/>
      <name val="Arial"/>
      <family val="2"/>
    </font>
    <font>
      <b/>
      <sz val="16"/>
      <name val="Times New Roman"/>
      <family val="1"/>
    </font>
    <font>
      <u/>
      <sz val="8"/>
      <name val="Times New Roman"/>
      <family val="1"/>
    </font>
    <font>
      <i/>
      <u/>
      <sz val="8"/>
      <name val="Times New Roman"/>
      <family val="1"/>
    </font>
    <font>
      <sz val="5"/>
      <name val="Verdana"/>
      <family val="2"/>
    </font>
    <font>
      <b/>
      <i/>
      <u/>
      <sz val="10"/>
      <name val="Times New Roman"/>
      <family val="1"/>
    </font>
    <font>
      <b/>
      <i/>
      <u/>
      <sz val="10"/>
      <name val="Arial"/>
      <family val="2"/>
    </font>
    <font>
      <b/>
      <sz val="24"/>
      <name val="Arial"/>
      <family val="2"/>
    </font>
    <font>
      <b/>
      <sz val="12"/>
      <color indexed="9"/>
      <name val="Arial"/>
      <family val="2"/>
    </font>
    <font>
      <b/>
      <sz val="18"/>
      <name val="Arial"/>
      <family val="2"/>
    </font>
    <font>
      <b/>
      <i/>
      <sz val="18"/>
      <name val="Arial"/>
      <family val="2"/>
    </font>
    <font>
      <b/>
      <sz val="9"/>
      <color indexed="9"/>
      <name val="Arial"/>
      <family val="2"/>
    </font>
    <font>
      <sz val="9"/>
      <color indexed="9"/>
      <name val="Arial"/>
      <family val="2"/>
    </font>
    <font>
      <sz val="10"/>
      <color indexed="9"/>
      <name val="Arial"/>
      <family val="2"/>
    </font>
    <font>
      <b/>
      <i/>
      <sz val="16"/>
      <color indexed="10"/>
      <name val="Arial"/>
      <family val="2"/>
    </font>
    <font>
      <b/>
      <i/>
      <sz val="12"/>
      <color indexed="12"/>
      <name val="Arial"/>
      <family val="2"/>
    </font>
    <font>
      <b/>
      <sz val="12"/>
      <color indexed="8"/>
      <name val="Times New Roman"/>
      <family val="1"/>
    </font>
    <font>
      <b/>
      <sz val="11"/>
      <color indexed="12"/>
      <name val="MS Sans Serif"/>
      <family val="2"/>
    </font>
    <font>
      <b/>
      <sz val="12"/>
      <name val="Univers (WN)"/>
    </font>
    <font>
      <b/>
      <sz val="10"/>
      <name val="Univers (WN)"/>
    </font>
    <font>
      <b/>
      <sz val="20"/>
      <name val="Univers (WN)"/>
    </font>
    <font>
      <b/>
      <sz val="18"/>
      <name val="Univers (WN)"/>
    </font>
    <font>
      <sz val="10"/>
      <name val="Book Antiqua"/>
      <family val="1"/>
    </font>
    <font>
      <sz val="10"/>
      <name val="Arial Black"/>
      <family val="2"/>
    </font>
    <font>
      <i/>
      <outline/>
      <shadow/>
      <u/>
      <sz val="1"/>
      <color indexed="72"/>
      <name val="Courier"/>
      <family val="3"/>
    </font>
    <font>
      <sz val="11"/>
      <name val="Verdana"/>
      <family val="2"/>
    </font>
    <font>
      <sz val="11"/>
      <color indexed="13"/>
      <name val="Helv"/>
    </font>
    <font>
      <b/>
      <sz val="9"/>
      <name val="Geneva"/>
      <family val="2"/>
    </font>
    <font>
      <b/>
      <sz val="18"/>
      <color indexed="56"/>
      <name val="Cambria"/>
      <family val="2"/>
    </font>
    <font>
      <b/>
      <sz val="12"/>
      <color indexed="9"/>
      <name val="Geneva"/>
      <family val="2"/>
    </font>
    <font>
      <sz val="14"/>
      <name val="VAG Rounded Lt"/>
      <family val="2"/>
    </font>
    <font>
      <b/>
      <sz val="8"/>
      <name val="VAG Rounded Lt"/>
      <family val="2"/>
    </font>
    <font>
      <b/>
      <sz val="11"/>
      <color indexed="8"/>
      <name val="Arial"/>
      <family val="2"/>
    </font>
    <font>
      <sz val="8"/>
      <color indexed="10"/>
      <name val="Arial Narrow"/>
      <family val="2"/>
    </font>
    <font>
      <sz val="11"/>
      <color indexed="10"/>
      <name val="Calibri"/>
      <family val="2"/>
    </font>
    <font>
      <sz val="12"/>
      <color indexed="18"/>
      <name val="Arial"/>
      <family val="2"/>
    </font>
    <font>
      <sz val="8"/>
      <name val="Helvetica-Narrow"/>
      <family val="2"/>
    </font>
    <font>
      <b/>
      <sz val="13"/>
      <name val="Times New Roman"/>
      <family val="1"/>
    </font>
    <font>
      <sz val="7"/>
      <name val="Times New Roman"/>
      <family val="1"/>
    </font>
    <font>
      <b/>
      <sz val="24"/>
      <color theme="1"/>
      <name val="Times New Roman"/>
      <family val="1"/>
    </font>
    <font>
      <sz val="11"/>
      <color theme="1"/>
      <name val="Times New Roman"/>
      <family val="1"/>
    </font>
    <font>
      <i/>
      <sz val="11"/>
      <name val="Times New Roman"/>
      <family val="1"/>
    </font>
    <font>
      <i/>
      <sz val="11"/>
      <color theme="1"/>
      <name val="Times New Roman"/>
      <family val="1"/>
    </font>
    <font>
      <b/>
      <sz val="11"/>
      <color theme="1"/>
      <name val="Times New Roman"/>
      <family val="1"/>
    </font>
    <font>
      <sz val="11"/>
      <color rgb="FFFF0000"/>
      <name val="Times New Roman"/>
      <family val="1"/>
    </font>
    <font>
      <sz val="12"/>
      <color theme="1"/>
      <name val="Times New Roman"/>
      <family val="1"/>
    </font>
    <font>
      <b/>
      <sz val="12"/>
      <color theme="1"/>
      <name val="Times New Roman"/>
      <family val="1"/>
    </font>
    <font>
      <b/>
      <u/>
      <sz val="11"/>
      <name val="Times New Roman"/>
      <family val="1"/>
    </font>
    <font>
      <b/>
      <u/>
      <sz val="13"/>
      <name val="Times New Roman"/>
      <family val="1"/>
    </font>
    <font>
      <sz val="13"/>
      <name val="Times New Roman"/>
      <family val="1"/>
    </font>
    <font>
      <sz val="13"/>
      <color rgb="FFFF0000"/>
      <name val="Times New Roman"/>
      <family val="1"/>
    </font>
    <font>
      <b/>
      <u/>
      <sz val="16"/>
      <color theme="1"/>
      <name val="Times New Roman"/>
      <family val="1"/>
    </font>
    <font>
      <b/>
      <sz val="11"/>
      <color theme="0"/>
      <name val="Times New Roman"/>
      <family val="1"/>
    </font>
    <font>
      <sz val="11"/>
      <color theme="0"/>
      <name val="Times New Roman"/>
      <family val="1"/>
    </font>
    <font>
      <b/>
      <sz val="14"/>
      <color theme="0"/>
      <name val="Times New Roman"/>
      <family val="1"/>
    </font>
    <font>
      <b/>
      <sz val="11"/>
      <color rgb="FFFFFFFF"/>
      <name val="Times New Roman"/>
      <family val="1"/>
    </font>
    <font>
      <sz val="11"/>
      <color rgb="FF000000"/>
      <name val="Calibri"/>
      <family val="2"/>
      <scheme val="minor"/>
    </font>
    <font>
      <b/>
      <sz val="18"/>
      <name val="Times New Roman"/>
      <family val="1"/>
    </font>
    <font>
      <b/>
      <u/>
      <sz val="11"/>
      <color theme="1"/>
      <name val="Times New Roman"/>
      <family val="1"/>
    </font>
  </fonts>
  <fills count="146">
    <fill>
      <patternFill patternType="none"/>
    </fill>
    <fill>
      <patternFill patternType="gray125"/>
    </fill>
    <fill>
      <patternFill patternType="solid">
        <fgColor theme="4"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9"/>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0"/>
        <bgColor indexed="60"/>
      </patternFill>
    </fill>
    <fill>
      <patternFill patternType="solid">
        <fgColor indexed="42"/>
        <bgColor indexed="42"/>
      </patternFill>
    </fill>
    <fill>
      <patternFill patternType="solid">
        <fgColor indexed="57"/>
      </patternFill>
    </fill>
    <fill>
      <patternFill patternType="solid">
        <fgColor indexed="57"/>
        <bgColor indexed="21"/>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4"/>
        <bgColor indexed="64"/>
      </patternFill>
    </fill>
    <fill>
      <patternFill patternType="solid">
        <fgColor indexed="47"/>
        <bgColor indexed="64"/>
      </patternFill>
    </fill>
    <fill>
      <patternFill patternType="solid">
        <fgColor indexed="12"/>
      </patternFill>
    </fill>
    <fill>
      <patternFill patternType="solid">
        <fgColor indexed="22"/>
      </patternFill>
    </fill>
    <fill>
      <patternFill patternType="solid">
        <fgColor indexed="22"/>
        <bgColor indexed="31"/>
      </patternFill>
    </fill>
    <fill>
      <patternFill patternType="solid">
        <fgColor indexed="22"/>
        <bgColor indexed="55"/>
      </patternFill>
    </fill>
    <fill>
      <patternFill patternType="solid">
        <fgColor indexed="55"/>
      </patternFill>
    </fill>
    <fill>
      <patternFill patternType="solid">
        <fgColor indexed="55"/>
        <bgColor indexed="23"/>
      </patternFill>
    </fill>
    <fill>
      <patternFill patternType="solid">
        <fgColor indexed="45"/>
        <bgColor indexed="64"/>
      </patternFill>
    </fill>
    <fill>
      <patternFill patternType="solid">
        <fgColor indexed="43"/>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gray0625">
        <bgColor indexed="9"/>
      </patternFill>
    </fill>
    <fill>
      <patternFill patternType="solid">
        <fgColor theme="0"/>
        <bgColor indexed="64"/>
      </patternFill>
    </fill>
    <fill>
      <patternFill patternType="solid">
        <fgColor rgb="FFC00000"/>
        <bgColor indexed="64"/>
      </patternFill>
    </fill>
    <fill>
      <patternFill patternType="solid">
        <fgColor theme="9" tint="-0.24994659260841701"/>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darkUp"/>
    </fill>
    <fill>
      <patternFill patternType="solid">
        <fgColor indexed="26"/>
        <bgColor indexed="64"/>
      </patternFill>
    </fill>
    <fill>
      <patternFill patternType="solid">
        <fgColor indexed="15"/>
      </patternFill>
    </fill>
    <fill>
      <patternFill patternType="solid">
        <fgColor indexed="11"/>
        <bgColor indexed="64"/>
      </patternFill>
    </fill>
    <fill>
      <patternFill patternType="solid">
        <fgColor indexed="13"/>
      </patternFill>
    </fill>
    <fill>
      <patternFill patternType="lightGray">
        <fgColor indexed="22"/>
      </patternFill>
    </fill>
    <fill>
      <patternFill patternType="lightGray">
        <bgColor indexed="9"/>
      </patternFill>
    </fill>
    <fill>
      <patternFill patternType="solid">
        <fgColor indexed="43"/>
      </patternFill>
    </fill>
    <fill>
      <patternFill patternType="solid">
        <fgColor indexed="43"/>
        <bgColor indexed="26"/>
      </patternFill>
    </fill>
    <fill>
      <patternFill patternType="solid">
        <fgColor indexed="13"/>
        <bgColor indexed="64"/>
      </patternFill>
    </fill>
    <fill>
      <patternFill patternType="solid">
        <fgColor indexed="26"/>
      </patternFill>
    </fill>
    <fill>
      <patternFill patternType="solid">
        <fgColor indexed="26"/>
        <bgColor indexed="9"/>
      </patternFill>
    </fill>
    <fill>
      <patternFill patternType="solid">
        <fgColor indexed="53"/>
        <bgColor indexed="64"/>
      </patternFill>
    </fill>
    <fill>
      <patternFill patternType="solid">
        <fgColor indexed="41"/>
        <bgColor indexed="64"/>
      </patternFill>
    </fill>
    <fill>
      <patternFill patternType="solid">
        <fgColor indexed="29"/>
        <bgColor indexed="64"/>
      </patternFill>
    </fill>
    <fill>
      <patternFill patternType="mediumGray">
        <fgColor indexed="22"/>
      </patternFill>
    </fill>
    <fill>
      <patternFill patternType="darkVertical"/>
    </fill>
    <fill>
      <patternFill patternType="solid">
        <fgColor indexed="54"/>
        <bgColor indexed="64"/>
      </patternFill>
    </fill>
    <fill>
      <patternFill patternType="solid">
        <fgColor indexed="10"/>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patternFill>
    </fill>
    <fill>
      <patternFill patternType="solid">
        <fgColor indexed="40"/>
        <bgColor indexed="64"/>
      </patternFill>
    </fill>
    <fill>
      <patternFill patternType="gray0625"/>
    </fill>
    <fill>
      <patternFill patternType="solid">
        <fgColor indexed="61"/>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mediumGray"/>
    </fill>
    <fill>
      <patternFill patternType="solid">
        <fgColor rgb="FF00B0F0"/>
        <bgColor indexed="64"/>
      </patternFill>
    </fill>
    <fill>
      <patternFill patternType="solid">
        <fgColor theme="4" tint="-0.2499465926084170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3" tint="9.9978637043366805E-2"/>
        <bgColor rgb="FF000000"/>
      </patternFill>
    </fill>
    <fill>
      <patternFill patternType="solid">
        <fgColor rgb="FF366092"/>
        <bgColor rgb="FF000000"/>
      </patternFill>
    </fill>
    <fill>
      <patternFill patternType="solid">
        <fgColor theme="0" tint="-0.14999847407452621"/>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medium">
        <color indexed="64"/>
      </right>
      <top style="medium">
        <color indexed="64"/>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style="medium">
        <color indexed="64"/>
      </right>
      <top/>
      <bottom/>
      <diagonal/>
    </border>
    <border>
      <left/>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style="thin">
        <color indexed="64"/>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8"/>
      </left>
      <right/>
      <top/>
      <bottom/>
      <diagonal/>
    </border>
    <border>
      <left/>
      <right/>
      <top/>
      <bottom style="double">
        <color indexed="52"/>
      </bottom>
      <diagonal/>
    </border>
    <border>
      <left/>
      <right/>
      <top/>
      <bottom style="thick">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double">
        <color indexed="64"/>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bottom/>
      <diagonal/>
    </border>
    <border>
      <left/>
      <right/>
      <top style="thin">
        <color auto="1"/>
      </top>
      <bottom/>
      <diagonal/>
    </border>
    <border>
      <left/>
      <right/>
      <top style="thin">
        <color indexed="64"/>
      </top>
      <bottom style="thick">
        <color indexed="64"/>
      </bottom>
      <diagonal/>
    </border>
    <border>
      <left style="thin">
        <color indexed="22"/>
      </left>
      <right/>
      <top/>
      <bottom/>
      <diagonal/>
    </border>
    <border>
      <left style="thin">
        <color indexed="64"/>
      </left>
      <right/>
      <top style="thin">
        <color indexed="64"/>
      </top>
      <bottom/>
      <diagonal/>
    </border>
    <border>
      <left/>
      <right style="thin">
        <color auto="1"/>
      </right>
      <top style="thin">
        <color auto="1"/>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36808">
    <xf numFmtId="0" fontId="0" fillId="0" borderId="0"/>
    <xf numFmtId="44" fontId="2"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42" fontId="18" fillId="0" borderId="0" applyFont="0" applyFill="0" applyBorder="0" applyAlignment="0" applyProtection="0"/>
    <xf numFmtId="0" fontId="26" fillId="0" borderId="0"/>
    <xf numFmtId="0" fontId="26" fillId="0" borderId="0"/>
    <xf numFmtId="0" fontId="26" fillId="0" borderId="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8" fontId="28" fillId="0" borderId="0" applyFont="0" applyFill="0" applyBorder="0" applyAlignment="0" applyProtection="0">
      <protection locked="0"/>
    </xf>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0" fontId="18" fillId="0" borderId="0"/>
    <xf numFmtId="171" fontId="29" fillId="0" borderId="0" applyFont="0" applyFill="0" applyBorder="0" applyProtection="0">
      <alignment horizontal="center" vertical="center"/>
    </xf>
    <xf numFmtId="172" fontId="29" fillId="0" borderId="0" applyFont="0" applyFill="0" applyBorder="0" applyProtection="0">
      <alignment horizontal="center" vertical="center"/>
    </xf>
    <xf numFmtId="0" fontId="18" fillId="0" borderId="0"/>
    <xf numFmtId="0" fontId="18" fillId="0" borderId="0"/>
    <xf numFmtId="0" fontId="18" fillId="0" borderId="0"/>
    <xf numFmtId="0" fontId="18" fillId="0" borderId="0"/>
    <xf numFmtId="0" fontId="18" fillId="0" borderId="0"/>
    <xf numFmtId="173" fontId="18" fillId="0" borderId="0"/>
    <xf numFmtId="174"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17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2"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173" fontId="31"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0" fontId="32" fillId="0" borderId="0"/>
    <xf numFmtId="0" fontId="18" fillId="0" borderId="0"/>
    <xf numFmtId="0" fontId="26" fillId="0" borderId="0"/>
    <xf numFmtId="0" fontId="26"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30" fillId="0" borderId="0"/>
    <xf numFmtId="0" fontId="30" fillId="0" borderId="0"/>
    <xf numFmtId="0" fontId="30" fillId="0" borderId="0"/>
    <xf numFmtId="173" fontId="31" fillId="0" borderId="0"/>
    <xf numFmtId="173" fontId="18" fillId="0" borderId="0" applyNumberFormat="0" applyFill="0" applyBorder="0" applyAlignment="0" applyProtection="0"/>
    <xf numFmtId="173" fontId="31" fillId="0" borderId="0"/>
    <xf numFmtId="173" fontId="31" fillId="0" borderId="0"/>
    <xf numFmtId="173" fontId="31" fillId="0" borderId="0"/>
    <xf numFmtId="173" fontId="18" fillId="0" borderId="0" applyNumberFormat="0" applyFill="0" applyBorder="0" applyAlignment="0" applyProtection="0"/>
    <xf numFmtId="173" fontId="18" fillId="0" borderId="0" applyNumberFormat="0" applyFill="0" applyBorder="0" applyAlignment="0" applyProtection="0"/>
    <xf numFmtId="173" fontId="31" fillId="0" borderId="0"/>
    <xf numFmtId="173" fontId="31" fillId="0" borderId="0"/>
    <xf numFmtId="173" fontId="31" fillId="0" borderId="0"/>
    <xf numFmtId="173" fontId="18" fillId="0" borderId="0" applyNumberFormat="0" applyFill="0" applyBorder="0" applyAlignment="0" applyProtection="0"/>
    <xf numFmtId="173" fontId="31" fillId="0" borderId="0"/>
    <xf numFmtId="0" fontId="26" fillId="0" borderId="0"/>
    <xf numFmtId="0" fontId="26" fillId="0" borderId="0"/>
    <xf numFmtId="0" fontId="26" fillId="0" borderId="0"/>
    <xf numFmtId="0" fontId="26" fillId="0" borderId="0"/>
    <xf numFmtId="173" fontId="18" fillId="0" borderId="0" applyNumberFormat="0" applyFill="0" applyBorder="0" applyAlignment="0" applyProtection="0"/>
    <xf numFmtId="0" fontId="18"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3" fontId="31" fillId="0" borderId="0"/>
    <xf numFmtId="173" fontId="31" fillId="0" borderId="0"/>
    <xf numFmtId="173" fontId="18" fillId="0" borderId="0" applyNumberFormat="0" applyFill="0" applyBorder="0" applyAlignment="0" applyProtection="0"/>
    <xf numFmtId="173" fontId="31" fillId="0" borderId="0"/>
    <xf numFmtId="173" fontId="31" fillId="0" borderId="0"/>
    <xf numFmtId="173" fontId="31"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0" fillId="0" borderId="0"/>
    <xf numFmtId="0" fontId="30" fillId="0" borderId="0"/>
    <xf numFmtId="0" fontId="31" fillId="0" borderId="0"/>
    <xf numFmtId="0" fontId="30" fillId="0" borderId="0"/>
    <xf numFmtId="0" fontId="26" fillId="0" borderId="0"/>
    <xf numFmtId="0" fontId="32" fillId="0" borderId="0"/>
    <xf numFmtId="173" fontId="18" fillId="0" borderId="0" applyNumberFormat="0" applyFill="0" applyBorder="0" applyAlignment="0" applyProtection="0"/>
    <xf numFmtId="0" fontId="18" fillId="0" borderId="0"/>
    <xf numFmtId="0" fontId="18" fillId="0" borderId="0"/>
    <xf numFmtId="0" fontId="32" fillId="0" borderId="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26" fillId="0" borderId="0"/>
    <xf numFmtId="0" fontId="18" fillId="0" borderId="0"/>
    <xf numFmtId="0" fontId="32" fillId="0" borderId="0"/>
    <xf numFmtId="0" fontId="18" fillId="0" borderId="0"/>
    <xf numFmtId="173" fontId="31" fillId="0" borderId="0"/>
    <xf numFmtId="0" fontId="18" fillId="0" borderId="0"/>
    <xf numFmtId="0" fontId="32" fillId="0" borderId="0"/>
    <xf numFmtId="0" fontId="30" fillId="0" borderId="0"/>
    <xf numFmtId="0" fontId="32" fillId="0" borderId="0"/>
    <xf numFmtId="0" fontId="32" fillId="0" borderId="0"/>
    <xf numFmtId="0" fontId="31" fillId="0" borderId="0"/>
    <xf numFmtId="0" fontId="18" fillId="0" borderId="0"/>
    <xf numFmtId="0" fontId="18" fillId="0" borderId="0"/>
    <xf numFmtId="0" fontId="18" fillId="0" borderId="0"/>
    <xf numFmtId="0" fontId="32" fillId="0" borderId="0"/>
    <xf numFmtId="0" fontId="31" fillId="0" borderId="0"/>
    <xf numFmtId="0" fontId="26" fillId="0" borderId="0"/>
    <xf numFmtId="0" fontId="32" fillId="0" borderId="0"/>
    <xf numFmtId="3" fontId="32" fillId="0" borderId="0" applyFont="0" applyFill="0" applyBorder="0" applyAlignment="0" applyProtection="0"/>
    <xf numFmtId="173" fontId="32" fillId="0" borderId="0"/>
    <xf numFmtId="173" fontId="32" fillId="0" borderId="0"/>
    <xf numFmtId="173" fontId="18" fillId="0" borderId="0" applyNumberFormat="0" applyFill="0" applyBorder="0" applyAlignment="0" applyProtection="0"/>
    <xf numFmtId="0" fontId="18" fillId="0" borderId="0"/>
    <xf numFmtId="174" fontId="18" fillId="0" borderId="0"/>
    <xf numFmtId="0" fontId="18" fillId="0" borderId="0"/>
    <xf numFmtId="0" fontId="34" fillId="36" borderId="37" applyNumberFormat="0">
      <alignment readingOrder="1"/>
      <protection locked="0"/>
    </xf>
    <xf numFmtId="0" fontId="30" fillId="0" borderId="0"/>
    <xf numFmtId="0" fontId="32" fillId="0" borderId="0"/>
    <xf numFmtId="0" fontId="32" fillId="0" borderId="0"/>
    <xf numFmtId="0" fontId="18" fillId="0" borderId="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31" fillId="0" borderId="0"/>
    <xf numFmtId="0" fontId="32" fillId="0" borderId="0"/>
    <xf numFmtId="0" fontId="18" fillId="0" borderId="0"/>
    <xf numFmtId="0" fontId="26" fillId="0" borderId="0"/>
    <xf numFmtId="0" fontId="31"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32" fillId="0" borderId="0"/>
    <xf numFmtId="0" fontId="32" fillId="0" borderId="0"/>
    <xf numFmtId="0" fontId="32" fillId="0" borderId="0"/>
    <xf numFmtId="0" fontId="31" fillId="0" borderId="0"/>
    <xf numFmtId="0" fontId="34" fillId="36" borderId="37" applyNumberFormat="0">
      <alignment readingOrder="1"/>
      <protection locked="0"/>
    </xf>
    <xf numFmtId="0" fontId="31" fillId="0" borderId="0"/>
    <xf numFmtId="0" fontId="26" fillId="0" borderId="0"/>
    <xf numFmtId="0" fontId="26" fillId="0" borderId="0"/>
    <xf numFmtId="173" fontId="31" fillId="0" borderId="0"/>
    <xf numFmtId="173" fontId="31" fillId="0" borderId="0"/>
    <xf numFmtId="0" fontId="35" fillId="0" borderId="0"/>
    <xf numFmtId="0" fontId="32" fillId="0" borderId="0"/>
    <xf numFmtId="0" fontId="32" fillId="0" borderId="0"/>
    <xf numFmtId="0" fontId="32"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8" fillId="0" borderId="0"/>
    <xf numFmtId="0" fontId="18" fillId="0" borderId="0"/>
    <xf numFmtId="0" fontId="18" fillId="0" borderId="0"/>
    <xf numFmtId="0" fontId="32" fillId="0" borderId="0"/>
    <xf numFmtId="0" fontId="31" fillId="0" borderId="0"/>
    <xf numFmtId="0" fontId="31" fillId="0" borderId="0"/>
    <xf numFmtId="0" fontId="18" fillId="0" borderId="0"/>
    <xf numFmtId="0" fontId="18" fillId="0" borderId="0"/>
    <xf numFmtId="0" fontId="18"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8" fillId="0" borderId="0"/>
    <xf numFmtId="0" fontId="18" fillId="0" borderId="0"/>
    <xf numFmtId="0" fontId="18" fillId="0" borderId="0"/>
    <xf numFmtId="0" fontId="18" fillId="0" borderId="0"/>
    <xf numFmtId="0" fontId="32" fillId="0" borderId="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30" fillId="0" borderId="0"/>
    <xf numFmtId="0" fontId="32" fillId="0" borderId="0"/>
    <xf numFmtId="0" fontId="32" fillId="0" borderId="0"/>
    <xf numFmtId="173" fontId="31" fillId="0" borderId="0"/>
    <xf numFmtId="173" fontId="31" fillId="0" borderId="0"/>
    <xf numFmtId="173" fontId="32" fillId="0" borderId="0"/>
    <xf numFmtId="0" fontId="32" fillId="0" borderId="0"/>
    <xf numFmtId="0" fontId="36" fillId="0" borderId="37" applyNumberFormat="0">
      <alignment readingOrder="1"/>
      <protection locked="0"/>
    </xf>
    <xf numFmtId="0" fontId="32" fillId="0" borderId="0"/>
    <xf numFmtId="173" fontId="18" fillId="0" borderId="0" applyNumberFormat="0" applyFill="0" applyBorder="0" applyAlignment="0" applyProtection="0"/>
    <xf numFmtId="173" fontId="18" fillId="0" borderId="0" applyNumberFormat="0" applyFill="0" applyBorder="0" applyAlignment="0" applyProtection="0"/>
    <xf numFmtId="0" fontId="32" fillId="0" borderId="0"/>
    <xf numFmtId="0" fontId="31" fillId="0" borderId="0"/>
    <xf numFmtId="0" fontId="32" fillId="0" borderId="0"/>
    <xf numFmtId="0" fontId="37"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32" fillId="0" borderId="0"/>
    <xf numFmtId="0" fontId="32" fillId="0" borderId="0"/>
    <xf numFmtId="0" fontId="32" fillId="0" borderId="0"/>
    <xf numFmtId="0" fontId="18" fillId="0" borderId="0"/>
    <xf numFmtId="0" fontId="18" fillId="0" borderId="0"/>
    <xf numFmtId="0" fontId="26" fillId="0" borderId="0"/>
    <xf numFmtId="0" fontId="26" fillId="0" borderId="0"/>
    <xf numFmtId="0" fontId="32" fillId="0" borderId="0"/>
    <xf numFmtId="0" fontId="32" fillId="0" borderId="0"/>
    <xf numFmtId="0" fontId="35"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42" fontId="18" fillId="0" borderId="0" applyFont="0" applyFill="0" applyBorder="0" applyAlignment="0" applyProtection="0"/>
    <xf numFmtId="42" fontId="18" fillId="0" borderId="0" applyFont="0" applyFill="0" applyBorder="0" applyAlignment="0" applyProtection="0"/>
    <xf numFmtId="0" fontId="26" fillId="0" borderId="0"/>
    <xf numFmtId="0" fontId="18" fillId="0" borderId="0"/>
    <xf numFmtId="0" fontId="18" fillId="0" borderId="0"/>
    <xf numFmtId="42" fontId="18" fillId="0" borderId="0" applyFont="0" applyFill="0" applyBorder="0" applyAlignment="0" applyProtection="0"/>
    <xf numFmtId="42" fontId="18" fillId="0" borderId="0" applyFont="0" applyFill="0" applyBorder="0" applyAlignment="0" applyProtection="0"/>
    <xf numFmtId="0" fontId="32" fillId="0" borderId="0"/>
    <xf numFmtId="174" fontId="31" fillId="0" borderId="0"/>
    <xf numFmtId="174"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2"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42" fontId="18" fillId="0" borderId="0" applyFont="0" applyFill="0" applyBorder="0" applyAlignment="0" applyProtection="0"/>
    <xf numFmtId="42" fontId="18" fillId="0" borderId="0" applyFont="0" applyFill="0" applyBorder="0" applyAlignment="0" applyProtection="0"/>
    <xf numFmtId="0" fontId="32"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26" fillId="0" borderId="0"/>
    <xf numFmtId="178" fontId="26" fillId="0" borderId="0"/>
    <xf numFmtId="0" fontId="26" fillId="0" borderId="0"/>
    <xf numFmtId="0" fontId="31" fillId="0" borderId="0"/>
    <xf numFmtId="0" fontId="18" fillId="0" borderId="0"/>
    <xf numFmtId="0" fontId="39" fillId="0" borderId="37" applyNumberFormat="0">
      <alignment readingOrder="1"/>
      <protection locked="0"/>
    </xf>
    <xf numFmtId="0" fontId="32" fillId="0" borderId="0"/>
    <xf numFmtId="173" fontId="31" fillId="0" borderId="0"/>
    <xf numFmtId="0" fontId="31" fillId="0" borderId="0"/>
    <xf numFmtId="0" fontId="30" fillId="0" borderId="0"/>
    <xf numFmtId="173" fontId="31"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39" fillId="36" borderId="37">
      <alignment readingOrder="1"/>
      <protection locked="0"/>
    </xf>
    <xf numFmtId="179" fontId="40" fillId="36" borderId="37">
      <alignment readingOrder="1"/>
      <protection locked="0"/>
    </xf>
    <xf numFmtId="0" fontId="32" fillId="0" borderId="0"/>
    <xf numFmtId="0" fontId="31"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applyNumberFormat="0" applyFill="0" applyBorder="0" applyAlignment="0" applyProtection="0"/>
    <xf numFmtId="173"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31" fillId="0" borderId="0"/>
    <xf numFmtId="173" fontId="31" fillId="0" borderId="0"/>
    <xf numFmtId="173" fontId="31" fillId="0" borderId="0"/>
    <xf numFmtId="173" fontId="31" fillId="0" borderId="0"/>
    <xf numFmtId="173" fontId="31"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applyNumberFormat="0" applyFill="0" applyBorder="0" applyAlignment="0" applyProtection="0"/>
    <xf numFmtId="173" fontId="31" fillId="0" borderId="0"/>
    <xf numFmtId="173" fontId="31" fillId="0" borderId="0"/>
    <xf numFmtId="173" fontId="31" fillId="0" borderId="0"/>
    <xf numFmtId="0" fontId="26" fillId="0" borderId="0"/>
    <xf numFmtId="0" fontId="18" fillId="0" borderId="0"/>
    <xf numFmtId="0" fontId="18" fillId="0" borderId="0"/>
    <xf numFmtId="0" fontId="18" fillId="0" borderId="0"/>
    <xf numFmtId="0" fontId="18" fillId="0" borderId="0"/>
    <xf numFmtId="0" fontId="31"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39" fillId="37" borderId="37" applyNumberFormat="0">
      <alignment readingOrder="1"/>
      <protection locked="0"/>
    </xf>
    <xf numFmtId="4" fontId="39" fillId="38" borderId="37">
      <alignment readingOrder="1"/>
      <protection locked="0"/>
    </xf>
    <xf numFmtId="4" fontId="39" fillId="39" borderId="37">
      <alignment readingOrder="1"/>
      <protection locked="0"/>
    </xf>
    <xf numFmtId="4" fontId="39" fillId="39" borderId="37">
      <alignment horizontal="center" readingOrder="1"/>
      <protection locked="0"/>
    </xf>
    <xf numFmtId="0" fontId="39" fillId="38" borderId="37" applyNumberFormat="0">
      <alignment horizontal="center" readingOrder="1"/>
      <protection locked="0"/>
    </xf>
    <xf numFmtId="4" fontId="39" fillId="38" borderId="37">
      <alignment readingOrder="1"/>
      <protection locked="0"/>
    </xf>
    <xf numFmtId="4" fontId="39" fillId="39" borderId="37">
      <alignment readingOrder="1"/>
      <protection locked="0"/>
    </xf>
    <xf numFmtId="178" fontId="31"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173" fontId="31" fillId="0" borderId="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173" fontId="18"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2" fillId="0" borderId="0"/>
    <xf numFmtId="0" fontId="30" fillId="0" borderId="0"/>
    <xf numFmtId="173" fontId="18" fillId="0" borderId="0"/>
    <xf numFmtId="173" fontId="18" fillId="0" borderId="0"/>
    <xf numFmtId="173"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32"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26" fillId="0" borderId="0"/>
    <xf numFmtId="0" fontId="18" fillId="0" borderId="0"/>
    <xf numFmtId="0" fontId="18" fillId="0" borderId="0"/>
    <xf numFmtId="42" fontId="18" fillId="0" borderId="0" applyFont="0" applyFill="0" applyBorder="0" applyAlignment="0" applyProtection="0"/>
    <xf numFmtId="42" fontId="18" fillId="0" borderId="0" applyFont="0" applyFill="0" applyBorder="0" applyAlignment="0" applyProtection="0"/>
    <xf numFmtId="0" fontId="31" fillId="0" borderId="0"/>
    <xf numFmtId="0" fontId="32" fillId="0" borderId="0"/>
    <xf numFmtId="173" fontId="29" fillId="0" borderId="0"/>
    <xf numFmtId="0" fontId="31" fillId="0" borderId="0"/>
    <xf numFmtId="173"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173"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3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1" fillId="0" borderId="0"/>
    <xf numFmtId="173" fontId="18" fillId="0" borderId="0" applyNumberFormat="0" applyFill="0" applyBorder="0" applyAlignment="0" applyProtection="0"/>
    <xf numFmtId="0" fontId="32" fillId="0" borderId="0"/>
    <xf numFmtId="0" fontId="31" fillId="0" borderId="0"/>
    <xf numFmtId="0" fontId="18" fillId="0" borderId="0" applyFont="0" applyFill="0" applyBorder="0" applyAlignment="0" applyProtection="0"/>
    <xf numFmtId="0" fontId="18" fillId="0" borderId="0" applyFont="0" applyFill="0" applyBorder="0" applyAlignment="0" applyProtection="0"/>
    <xf numFmtId="180" fontId="28" fillId="0" borderId="0" applyFont="0" applyFill="0" applyBorder="0" applyAlignment="0" applyProtection="0">
      <alignment vertical="top"/>
    </xf>
    <xf numFmtId="181" fontId="28" fillId="0" borderId="0" applyFont="0" applyFill="0" applyBorder="0" applyAlignment="0" applyProtection="0">
      <alignment vertical="top"/>
    </xf>
    <xf numFmtId="182" fontId="28" fillId="0" borderId="0" applyFont="0" applyFill="0" applyBorder="0" applyAlignment="0">
      <alignment vertical="top"/>
    </xf>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9" fontId="18" fillId="4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3" fontId="28" fillId="0" borderId="0" applyFont="0" applyFill="0" applyBorder="0" applyAlignment="0" applyProtection="0"/>
    <xf numFmtId="184" fontId="28" fillId="0" borderId="0"/>
    <xf numFmtId="185" fontId="41" fillId="0" borderId="0">
      <alignment horizontal="left"/>
    </xf>
    <xf numFmtId="186" fontId="42" fillId="0" borderId="0">
      <alignment horizontal="left"/>
    </xf>
    <xf numFmtId="186" fontId="43" fillId="0" borderId="0">
      <alignment horizontal="left"/>
    </xf>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44" fillId="0" borderId="0"/>
    <xf numFmtId="188" fontId="28" fillId="0" borderId="0" applyFont="0" applyFill="0" applyBorder="0" applyAlignment="0" applyProtection="0">
      <protection locked="0"/>
    </xf>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89"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190" fontId="18" fillId="0" borderId="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8"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8" fontId="2" fillId="13"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178" fontId="2" fillId="1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178"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178"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178"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178" fontId="2" fillId="13" borderId="0" applyNumberFormat="0" applyBorder="0" applyAlignment="0" applyProtection="0"/>
    <xf numFmtId="178" fontId="2" fillId="13" borderId="0" applyNumberFormat="0" applyBorder="0" applyAlignment="0" applyProtection="0"/>
    <xf numFmtId="178" fontId="2" fillId="13" borderId="0" applyNumberFormat="0" applyBorder="0" applyAlignment="0" applyProtection="0"/>
    <xf numFmtId="178"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178"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178" fontId="2" fillId="17"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178" fontId="2" fillId="17"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178"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178"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178"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4"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178" fontId="2" fillId="17" borderId="0" applyNumberFormat="0" applyBorder="0" applyAlignment="0" applyProtection="0"/>
    <xf numFmtId="178" fontId="2" fillId="17" borderId="0" applyNumberFormat="0" applyBorder="0" applyAlignment="0" applyProtection="0"/>
    <xf numFmtId="178" fontId="2" fillId="17" borderId="0" applyNumberFormat="0" applyBorder="0" applyAlignment="0" applyProtection="0"/>
    <xf numFmtId="178"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78"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78" fontId="2" fillId="21"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178" fontId="2" fillId="2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178"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178"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178"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178" fontId="2" fillId="21" borderId="0" applyNumberFormat="0" applyBorder="0" applyAlignment="0" applyProtection="0"/>
    <xf numFmtId="178" fontId="2" fillId="21" borderId="0" applyNumberFormat="0" applyBorder="0" applyAlignment="0" applyProtection="0"/>
    <xf numFmtId="178" fontId="2" fillId="21" borderId="0" applyNumberFormat="0" applyBorder="0" applyAlignment="0" applyProtection="0"/>
    <xf numFmtId="178"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5"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178" fontId="2" fillId="25"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178"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178"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178" fontId="2" fillId="25" borderId="0" applyNumberFormat="0" applyBorder="0" applyAlignment="0" applyProtection="0"/>
    <xf numFmtId="178" fontId="2" fillId="25" borderId="0" applyNumberFormat="0" applyBorder="0" applyAlignment="0" applyProtection="0"/>
    <xf numFmtId="178" fontId="2" fillId="25" borderId="0" applyNumberFormat="0" applyBorder="0" applyAlignment="0" applyProtection="0"/>
    <xf numFmtId="178"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8"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8" fontId="2" fillId="29"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178" fontId="2" fillId="2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178"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178"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178"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0"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178" fontId="2" fillId="29" borderId="0" applyNumberFormat="0" applyBorder="0" applyAlignment="0" applyProtection="0"/>
    <xf numFmtId="178" fontId="2" fillId="29" borderId="0" applyNumberFormat="0" applyBorder="0" applyAlignment="0" applyProtection="0"/>
    <xf numFmtId="178" fontId="2" fillId="29" borderId="0" applyNumberFormat="0" applyBorder="0" applyAlignment="0" applyProtection="0"/>
    <xf numFmtId="178"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4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8"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8" fontId="2" fillId="33"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178" fontId="2" fillId="33"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178"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178"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78"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78" fontId="2" fillId="33" borderId="0" applyNumberFormat="0" applyBorder="0" applyAlignment="0" applyProtection="0"/>
    <xf numFmtId="178" fontId="2" fillId="33" borderId="0" applyNumberFormat="0" applyBorder="0" applyAlignment="0" applyProtection="0"/>
    <xf numFmtId="178" fontId="2" fillId="33" borderId="0" applyNumberFormat="0" applyBorder="0" applyAlignment="0" applyProtection="0"/>
    <xf numFmtId="178"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5" fillId="5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192" fontId="18" fillId="0" borderId="0"/>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42" fontId="18" fillId="0" borderId="38"/>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14"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178" fontId="2" fillId="1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78"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178"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178" fontId="2" fillId="14" borderId="0" applyNumberFormat="0" applyBorder="0" applyAlignment="0" applyProtection="0"/>
    <xf numFmtId="178" fontId="2" fillId="14" borderId="0" applyNumberFormat="0" applyBorder="0" applyAlignment="0" applyProtection="0"/>
    <xf numFmtId="178" fontId="2" fillId="14" borderId="0" applyNumberFormat="0" applyBorder="0" applyAlignment="0" applyProtection="0"/>
    <xf numFmtId="178"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8"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8" fontId="2" fillId="18"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178" fontId="2" fillId="18"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78"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0" fontId="45" fillId="55" borderId="0" applyNumberFormat="0" applyBorder="0" applyAlignment="0" applyProtection="0"/>
    <xf numFmtId="178"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178"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178" fontId="2" fillId="18" borderId="0" applyNumberFormat="0" applyBorder="0" applyAlignment="0" applyProtection="0"/>
    <xf numFmtId="178" fontId="2" fillId="18" borderId="0" applyNumberFormat="0" applyBorder="0" applyAlignment="0" applyProtection="0"/>
    <xf numFmtId="178" fontId="2" fillId="18" borderId="0" applyNumberFormat="0" applyBorder="0" applyAlignment="0" applyProtection="0"/>
    <xf numFmtId="178"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8"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8" fontId="2" fillId="22"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178" fontId="2" fillId="22"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178"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178"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8"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178" fontId="2" fillId="22" borderId="0" applyNumberFormat="0" applyBorder="0" applyAlignment="0" applyProtection="0"/>
    <xf numFmtId="178" fontId="2" fillId="22" borderId="0" applyNumberFormat="0" applyBorder="0" applyAlignment="0" applyProtection="0"/>
    <xf numFmtId="178" fontId="2" fillId="22" borderId="0" applyNumberFormat="0" applyBorder="0" applyAlignment="0" applyProtection="0"/>
    <xf numFmtId="178"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5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6"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178" fontId="2" fillId="26"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178"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178"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178"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178" fontId="2" fillId="26" borderId="0" applyNumberFormat="0" applyBorder="0" applyAlignment="0" applyProtection="0"/>
    <xf numFmtId="178" fontId="2" fillId="26" borderId="0" applyNumberFormat="0" applyBorder="0" applyAlignment="0" applyProtection="0"/>
    <xf numFmtId="178" fontId="2" fillId="26" borderId="0" applyNumberFormat="0" applyBorder="0" applyAlignment="0" applyProtection="0"/>
    <xf numFmtId="178"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4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30"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178" fontId="2" fillId="3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178"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178"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78"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4"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78" fontId="2" fillId="30" borderId="0" applyNumberFormat="0" applyBorder="0" applyAlignment="0" applyProtection="0"/>
    <xf numFmtId="178" fontId="2" fillId="30" borderId="0" applyNumberFormat="0" applyBorder="0" applyAlignment="0" applyProtection="0"/>
    <xf numFmtId="178" fontId="2" fillId="30" borderId="0" applyNumberFormat="0" applyBorder="0" applyAlignment="0" applyProtection="0"/>
    <xf numFmtId="178"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178"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178" fontId="2" fillId="34"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178" fontId="2" fillId="34"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178"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178"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8"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6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8" fontId="2" fillId="34" borderId="0" applyNumberFormat="0" applyBorder="0" applyAlignment="0" applyProtection="0"/>
    <xf numFmtId="178" fontId="2" fillId="34" borderId="0" applyNumberFormat="0" applyBorder="0" applyAlignment="0" applyProtection="0"/>
    <xf numFmtId="178" fontId="2" fillId="34" borderId="0" applyNumberFormat="0" applyBorder="0" applyAlignment="0" applyProtection="0"/>
    <xf numFmtId="178"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5" fillId="5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6" fillId="61" borderId="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178" fontId="5" fillId="15"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178" fontId="5" fillId="15"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178" fontId="5" fillId="15" borderId="0" applyNumberFormat="0" applyBorder="0" applyAlignment="0" applyProtection="0"/>
    <xf numFmtId="178" fontId="5" fillId="1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178" fontId="5" fillId="1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178" fontId="5" fillId="1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178" fontId="5" fillId="19" borderId="0" applyNumberFormat="0" applyBorder="0" applyAlignment="0" applyProtection="0"/>
    <xf numFmtId="178" fontId="5" fillId="19"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178" fontId="5" fillId="23"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178" fontId="5" fillId="23"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178" fontId="5" fillId="23" borderId="0" applyNumberFormat="0" applyBorder="0" applyAlignment="0" applyProtection="0"/>
    <xf numFmtId="178" fontId="5" fillId="23"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178" fontId="5" fillId="27"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178" fontId="5" fillId="27"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178" fontId="5" fillId="27" borderId="0" applyNumberFormat="0" applyBorder="0" applyAlignment="0" applyProtection="0"/>
    <xf numFmtId="178" fontId="5" fillId="27"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178" fontId="5" fillId="3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178" fontId="5" fillId="3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178" fontId="5" fillId="31" borderId="0" applyNumberFormat="0" applyBorder="0" applyAlignment="0" applyProtection="0"/>
    <xf numFmtId="178" fontId="5" fillId="31"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178" fontId="5" fillId="35"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178" fontId="5" fillId="35"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0" fontId="47" fillId="69" borderId="0" applyNumberFormat="0" applyBorder="0" applyAlignment="0" applyProtection="0"/>
    <xf numFmtId="178" fontId="5" fillId="35" borderId="0" applyNumberFormat="0" applyBorder="0" applyAlignment="0" applyProtection="0"/>
    <xf numFmtId="178" fontId="5" fillId="35"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47" fillId="68" borderId="0" applyNumberFormat="0" applyBorder="0" applyAlignment="0" applyProtection="0"/>
    <xf numFmtId="0" fontId="30" fillId="0" borderId="0">
      <protection locked="0"/>
    </xf>
    <xf numFmtId="0" fontId="48" fillId="0" borderId="6" applyBorder="0"/>
    <xf numFmtId="0" fontId="45" fillId="70" borderId="0" applyNumberFormat="0" applyBorder="0" applyAlignment="0" applyProtection="0"/>
    <xf numFmtId="0" fontId="45" fillId="70"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66" borderId="0" applyNumberFormat="0" applyBorder="0" applyAlignment="0" applyProtection="0"/>
    <xf numFmtId="178" fontId="5" fillId="1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178" fontId="5" fillId="1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66" borderId="0" applyNumberFormat="0" applyBorder="0" applyAlignment="0" applyProtection="0"/>
    <xf numFmtId="178" fontId="5" fillId="12" borderId="0" applyNumberFormat="0" applyBorder="0" applyAlignment="0" applyProtection="0"/>
    <xf numFmtId="178" fontId="5" fillId="1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5" fillId="74" borderId="0" applyNumberFormat="0" applyBorder="0" applyAlignment="0" applyProtection="0"/>
    <xf numFmtId="0" fontId="45" fillId="75" borderId="0" applyNumberFormat="0" applyBorder="0" applyAlignment="0" applyProtection="0"/>
    <xf numFmtId="0" fontId="47" fillId="76"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178" fontId="5" fillId="16"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178" fontId="5" fillId="16"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178" fontId="5" fillId="16" borderId="0" applyNumberFormat="0" applyBorder="0" applyAlignment="0" applyProtection="0"/>
    <xf numFmtId="178" fontId="5" fillId="16"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5" fillId="74" borderId="0" applyNumberFormat="0" applyBorder="0" applyAlignment="0" applyProtection="0"/>
    <xf numFmtId="0" fontId="45" fillId="79" borderId="0" applyNumberFormat="0" applyBorder="0" applyAlignment="0" applyProtection="0"/>
    <xf numFmtId="0" fontId="47" fillId="75"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178" fontId="5" fillId="20"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178" fontId="5" fillId="20"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178" fontId="5" fillId="20" borderId="0" applyNumberFormat="0" applyBorder="0" applyAlignment="0" applyProtection="0"/>
    <xf numFmtId="178" fontId="5" fillId="2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7" fillId="80" borderId="0" applyNumberFormat="0" applyBorder="0" applyAlignment="0" applyProtection="0"/>
    <xf numFmtId="0" fontId="45" fillId="70" borderId="0" applyNumberFormat="0" applyBorder="0" applyAlignment="0" applyProtection="0"/>
    <xf numFmtId="0" fontId="45" fillId="75" borderId="0" applyNumberFormat="0" applyBorder="0" applyAlignment="0" applyProtection="0"/>
    <xf numFmtId="0" fontId="47" fillId="75"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82" borderId="0" applyNumberFormat="0" applyBorder="0" applyAlignment="0" applyProtection="0"/>
    <xf numFmtId="178" fontId="5" fillId="24"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178" fontId="5" fillId="24"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178" fontId="5" fillId="24" borderId="0" applyNumberFormat="0" applyBorder="0" applyAlignment="0" applyProtection="0"/>
    <xf numFmtId="178" fontId="5" fillId="2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5" fillId="83" borderId="0" applyNumberFormat="0" applyBorder="0" applyAlignment="0" applyProtection="0"/>
    <xf numFmtId="0" fontId="45" fillId="70" borderId="0" applyNumberFormat="0" applyBorder="0" applyAlignment="0" applyProtection="0"/>
    <xf numFmtId="0" fontId="47" fillId="71"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178" fontId="5" fillId="28"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178" fontId="5" fillId="28"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178" fontId="5" fillId="28" borderId="0" applyNumberFormat="0" applyBorder="0" applyAlignment="0" applyProtection="0"/>
    <xf numFmtId="178" fontId="5" fillId="28"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5" fillId="74" borderId="0" applyNumberFormat="0" applyBorder="0" applyAlignment="0" applyProtection="0"/>
    <xf numFmtId="0" fontId="45" fillId="84" borderId="0" applyNumberFormat="0" applyBorder="0" applyAlignment="0" applyProtection="0"/>
    <xf numFmtId="0" fontId="47" fillId="84"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178" fontId="5" fillId="32"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178" fontId="5" fillId="32"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0" fontId="47" fillId="86" borderId="0" applyNumberFormat="0" applyBorder="0" applyAlignment="0" applyProtection="0"/>
    <xf numFmtId="178" fontId="5" fillId="32" borderId="0" applyNumberFormat="0" applyBorder="0" applyAlignment="0" applyProtection="0"/>
    <xf numFmtId="178" fontId="5" fillId="32"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47" fillId="85" borderId="0" applyNumberFormat="0" applyBorder="0" applyAlignment="0" applyProtection="0"/>
    <xf numFmtId="0" fontId="30" fillId="0" borderId="0" applyFill="0" applyBorder="0" applyProtection="0">
      <alignment horizontal="center"/>
    </xf>
    <xf numFmtId="0" fontId="29" fillId="0" borderId="0" applyNumberFormat="0" applyAlignment="0"/>
    <xf numFmtId="0" fontId="29" fillId="0" borderId="0" applyNumberFormat="0" applyAlignment="0"/>
    <xf numFmtId="0" fontId="28" fillId="0" borderId="0"/>
    <xf numFmtId="193" fontId="18" fillId="87" borderId="0">
      <alignment horizontal="right"/>
    </xf>
    <xf numFmtId="193" fontId="18" fillId="87" borderId="0">
      <alignment horizontal="right"/>
    </xf>
    <xf numFmtId="0" fontId="49" fillId="88" borderId="1" applyNumberFormat="0" applyFont="0" applyBorder="0" applyAlignment="0" applyProtection="0">
      <alignment horizontal="center"/>
    </xf>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6" fontId="18" fillId="0" borderId="0"/>
    <xf numFmtId="0" fontId="50" fillId="0" borderId="0">
      <alignment horizontal="center" wrapText="1"/>
      <protection locked="0"/>
    </xf>
    <xf numFmtId="3" fontId="51" fillId="0" borderId="0" applyNumberFormat="0" applyFill="0" applyBorder="0" applyAlignment="0" applyProtection="0"/>
    <xf numFmtId="3" fontId="52" fillId="0" borderId="0" applyNumberFormat="0" applyFill="0" applyBorder="0" applyAlignment="0" applyProtection="0"/>
    <xf numFmtId="0" fontId="29" fillId="0" borderId="1" applyProtection="0">
      <alignment horizontal="center" vertical="top" wrapText="1"/>
    </xf>
    <xf numFmtId="0" fontId="29" fillId="0" borderId="1" applyProtection="0">
      <alignment horizontal="center" vertical="top" wrapText="1"/>
    </xf>
    <xf numFmtId="0" fontId="29" fillId="0" borderId="1" applyProtection="0">
      <alignment horizontal="center" vertical="top" wrapText="1"/>
    </xf>
    <xf numFmtId="194" fontId="29" fillId="0" borderId="0" applyFont="0" applyFill="0" applyBorder="0" applyAlignment="0" applyProtection="0"/>
    <xf numFmtId="194" fontId="29" fillId="0" borderId="0" applyFont="0" applyFill="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178" fontId="11" fillId="6"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178" fontId="11" fillId="6" borderId="0" applyNumberFormat="0" applyBorder="0" applyAlignment="0" applyProtection="0"/>
    <xf numFmtId="178" fontId="11" fillId="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42" fillId="0" borderId="0" applyFont="0" applyFill="0" applyBorder="0" applyAlignment="0" applyProtection="0">
      <alignment horizontal="right"/>
    </xf>
    <xf numFmtId="0" fontId="43" fillId="0" borderId="0" applyFont="0" applyFill="0" applyBorder="0" applyAlignment="0" applyProtection="0">
      <alignment horizontal="right"/>
    </xf>
    <xf numFmtId="0" fontId="54" fillId="0" borderId="0" applyNumberFormat="0" applyAlignment="0"/>
    <xf numFmtId="0" fontId="55" fillId="0" borderId="39"/>
    <xf numFmtId="0" fontId="55" fillId="0" borderId="39"/>
    <xf numFmtId="0" fontId="55" fillId="0" borderId="39"/>
    <xf numFmtId="0" fontId="55" fillId="0" borderId="39"/>
    <xf numFmtId="0" fontId="56" fillId="0" borderId="0" applyNumberFormat="0" applyFill="0" applyBorder="0" applyAlignment="0" applyProtection="0"/>
    <xf numFmtId="195" fontId="57" fillId="0" borderId="0">
      <protection locked="0"/>
    </xf>
    <xf numFmtId="39" fontId="58" fillId="0" borderId="0"/>
    <xf numFmtId="39" fontId="59" fillId="0" borderId="0"/>
    <xf numFmtId="3" fontId="17" fillId="0" borderId="0">
      <alignment horizontal="center"/>
    </xf>
    <xf numFmtId="3" fontId="17" fillId="0" borderId="0">
      <alignment horizontal="center"/>
    </xf>
    <xf numFmtId="3" fontId="17" fillId="0" borderId="0">
      <alignment horizontal="center"/>
    </xf>
    <xf numFmtId="3" fontId="17" fillId="0" borderId="0">
      <alignment horizontal="center"/>
    </xf>
    <xf numFmtId="3" fontId="17" fillId="0" borderId="0">
      <alignment horizontal="center"/>
    </xf>
    <xf numFmtId="3" fontId="17" fillId="0" borderId="0">
      <alignment horizontal="center"/>
    </xf>
    <xf numFmtId="195" fontId="57" fillId="0" borderId="0">
      <protection locked="0"/>
    </xf>
    <xf numFmtId="3" fontId="17" fillId="0" borderId="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5" fontId="57" fillId="0" borderId="0">
      <protection locked="0"/>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6" fontId="60" fillId="0" borderId="6" applyNumberFormat="0" applyFill="0" applyBorder="0" applyAlignment="0" applyProtection="0">
      <alignment horizontal="center"/>
    </xf>
    <xf numFmtId="195" fontId="57" fillId="0" borderId="0">
      <protection locked="0"/>
    </xf>
    <xf numFmtId="195" fontId="57" fillId="0" borderId="0">
      <protection locked="0"/>
    </xf>
    <xf numFmtId="195" fontId="57" fillId="0" borderId="0">
      <protection locked="0"/>
    </xf>
    <xf numFmtId="3" fontId="17" fillId="0" borderId="0">
      <alignment horizontal="center"/>
    </xf>
    <xf numFmtId="3" fontId="17" fillId="0" borderId="0">
      <alignment horizontal="center"/>
    </xf>
    <xf numFmtId="3" fontId="17" fillId="0" borderId="0">
      <alignment horizontal="center"/>
    </xf>
    <xf numFmtId="195" fontId="57" fillId="0" borderId="0">
      <protection locked="0"/>
    </xf>
    <xf numFmtId="195" fontId="61" fillId="0" borderId="0">
      <protection locked="0"/>
    </xf>
    <xf numFmtId="39" fontId="62" fillId="0" borderId="0"/>
    <xf numFmtId="39" fontId="63" fillId="0" borderId="0"/>
    <xf numFmtId="195" fontId="61" fillId="0" borderId="0">
      <protection locked="0"/>
    </xf>
    <xf numFmtId="195" fontId="61" fillId="0" borderId="0">
      <protection locked="0"/>
    </xf>
    <xf numFmtId="195" fontId="61" fillId="0" borderId="0">
      <protection locked="0"/>
    </xf>
    <xf numFmtId="195" fontId="61" fillId="0" borderId="0">
      <protection locked="0"/>
    </xf>
    <xf numFmtId="195" fontId="61" fillId="0" borderId="0">
      <protection locked="0"/>
    </xf>
    <xf numFmtId="195" fontId="61" fillId="0" borderId="0">
      <protection locked="0"/>
    </xf>
    <xf numFmtId="38" fontId="64" fillId="89" borderId="0" applyNumberFormat="0" applyFont="0" applyBorder="0" applyAlignment="0" applyProtection="0">
      <alignment horizontal="center"/>
    </xf>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5" fontId="65" fillId="0" borderId="32" applyAlignment="0" applyProtection="0"/>
    <xf numFmtId="38" fontId="64" fillId="89" borderId="0" applyNumberFormat="0" applyFont="0" applyBorder="0" applyAlignment="0" applyProtection="0">
      <alignment horizontal="center"/>
    </xf>
    <xf numFmtId="5" fontId="65" fillId="0" borderId="32" applyAlignment="0" applyProtection="0"/>
    <xf numFmtId="5" fontId="65" fillId="0" borderId="32" applyAlignment="0" applyProtection="0"/>
    <xf numFmtId="0" fontId="66" fillId="0" borderId="32">
      <alignment horizontal="left" vertical="top"/>
    </xf>
    <xf numFmtId="0" fontId="66" fillId="0" borderId="20" applyBorder="0">
      <alignment horizontal="right" vertical="top"/>
    </xf>
    <xf numFmtId="8" fontId="29" fillId="0" borderId="0">
      <alignment horizontal="right"/>
    </xf>
    <xf numFmtId="8" fontId="29" fillId="0" borderId="0">
      <alignment horizontal="right"/>
    </xf>
    <xf numFmtId="0" fontId="46" fillId="61" borderId="0"/>
    <xf numFmtId="0" fontId="46" fillId="61" borderId="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7" fontId="18"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201" fontId="32" fillId="0" borderId="0" applyFill="0" applyBorder="0" applyAlignment="0"/>
    <xf numFmtId="44" fontId="32" fillId="0" borderId="0" applyFill="0" applyBorder="0" applyAlignment="0"/>
    <xf numFmtId="202" fontId="32" fillId="0" borderId="0" applyFill="0" applyBorder="0" applyAlignment="0"/>
    <xf numFmtId="198" fontId="32" fillId="0" borderId="0" applyFill="0" applyBorder="0" applyAlignment="0"/>
    <xf numFmtId="0" fontId="25" fillId="0" borderId="40" applyNumberFormat="0" applyAlignment="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61" borderId="37" applyNumberFormat="0" applyAlignment="0" applyProtection="0"/>
    <xf numFmtId="0" fontId="67" fillId="90" borderId="37" applyNumberFormat="0" applyAlignment="0" applyProtection="0"/>
    <xf numFmtId="178" fontId="14" fillId="9" borderId="24"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178" fontId="14" fillId="9" borderId="24"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0" fontId="67" fillId="91" borderId="37" applyNumberFormat="0" applyAlignment="0" applyProtection="0"/>
    <xf numFmtId="178" fontId="14" fillId="9" borderId="24" applyNumberFormat="0" applyAlignment="0" applyProtection="0"/>
    <xf numFmtId="0" fontId="67" fillId="91" borderId="37" applyNumberFormat="0" applyAlignment="0" applyProtection="0"/>
    <xf numFmtId="0" fontId="67" fillId="90" borderId="37" applyNumberFormat="0" applyAlignment="0" applyProtection="0"/>
    <xf numFmtId="0" fontId="67" fillId="90" borderId="37" applyNumberFormat="0" applyAlignment="0" applyProtection="0"/>
    <xf numFmtId="178" fontId="14" fillId="9" borderId="24"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7" fillId="90" borderId="37" applyNumberFormat="0" applyAlignment="0" applyProtection="0"/>
    <xf numFmtId="0" fontId="67" fillId="91" borderId="37" applyNumberFormat="0" applyAlignment="0" applyProtection="0"/>
    <xf numFmtId="0" fontId="68" fillId="0" borderId="10" applyNumberFormat="0" applyBorder="0">
      <alignment horizontal="right" vertical="center" wrapText="1"/>
    </xf>
    <xf numFmtId="0" fontId="68" fillId="0" borderId="32" applyNumberFormat="0">
      <alignment horizontal="center"/>
    </xf>
    <xf numFmtId="0" fontId="18" fillId="36" borderId="0" applyNumberFormat="0">
      <alignment horizontal="center"/>
    </xf>
    <xf numFmtId="0" fontId="18" fillId="36" borderId="0" applyNumberFormat="0">
      <alignment horizontal="center"/>
    </xf>
    <xf numFmtId="0" fontId="69" fillId="0" borderId="0"/>
    <xf numFmtId="174" fontId="69" fillId="0" borderId="0"/>
    <xf numFmtId="0" fontId="18" fillId="88" borderId="0" applyNumberFormat="0" applyBorder="0">
      <alignment horizontal="right" vertical="top" wrapText="1"/>
    </xf>
    <xf numFmtId="0" fontId="18" fillId="88" borderId="0" applyNumberFormat="0" applyBorder="0">
      <alignment horizontal="right" vertical="top" wrapText="1"/>
    </xf>
    <xf numFmtId="203" fontId="70" fillId="0" borderId="0" applyNumberFormat="0" applyFill="0" applyBorder="0" applyProtection="0">
      <alignment horizontal="center"/>
    </xf>
    <xf numFmtId="10" fontId="70" fillId="0" borderId="0" applyFill="0" applyBorder="0" applyProtection="0">
      <alignment horizontal="center"/>
    </xf>
    <xf numFmtId="0" fontId="71" fillId="0" borderId="4">
      <alignment horizontal="left"/>
    </xf>
    <xf numFmtId="1" fontId="72" fillId="0" borderId="0">
      <alignment horizontal="center"/>
      <protection locked="0"/>
    </xf>
    <xf numFmtId="2" fontId="73" fillId="0" borderId="6" applyBorder="0" applyAlignment="0" applyProtection="0">
      <alignment horizontal="center"/>
      <protection locked="0"/>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2" fontId="74" fillId="87" borderId="4">
      <alignment horizontal="left" vertical="center"/>
    </xf>
    <xf numFmtId="1" fontId="73" fillId="0" borderId="0">
      <alignment horizontal="center"/>
      <protection locked="0"/>
    </xf>
    <xf numFmtId="37" fontId="75" fillId="92" borderId="41"/>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178" fontId="1" fillId="10" borderId="27"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178" fontId="1" fillId="10" borderId="27"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0" fontId="76" fillId="94" borderId="42" applyNumberFormat="0" applyAlignment="0" applyProtection="0"/>
    <xf numFmtId="178" fontId="1" fillId="10" borderId="27" applyNumberFormat="0" applyAlignment="0" applyProtection="0"/>
    <xf numFmtId="178" fontId="1" fillId="10" borderId="27"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6" fillId="93" borderId="42" applyNumberFormat="0" applyAlignment="0" applyProtection="0"/>
    <xf numFmtId="0" fontId="77" fillId="0" borderId="1">
      <alignment horizontal="center" vertical="center" shrinkToFit="1"/>
      <protection locked="0"/>
    </xf>
    <xf numFmtId="185" fontId="78" fillId="0" borderId="6"/>
    <xf numFmtId="38" fontId="79" fillId="0" borderId="0" applyNumberFormat="0" applyFill="0" applyBorder="0" applyAlignment="0" applyProtection="0">
      <protection locked="0"/>
    </xf>
    <xf numFmtId="38" fontId="80" fillId="0" borderId="0" applyNumberFormat="0" applyFill="0" applyBorder="0" applyAlignment="0" applyProtection="0">
      <protection locked="0"/>
    </xf>
    <xf numFmtId="174" fontId="81" fillId="0" borderId="0" applyNumberFormat="0" applyFill="0" applyBorder="0" applyAlignment="0" applyProtection="0"/>
    <xf numFmtId="38" fontId="82" fillId="0" borderId="0" applyNumberFormat="0" applyFill="0" applyBorder="0" applyAlignment="0" applyProtection="0">
      <protection locked="0"/>
    </xf>
    <xf numFmtId="1" fontId="83" fillId="0" borderId="34" applyFill="0" applyBorder="0" applyProtection="0">
      <alignment horizontal="center" vertical="center"/>
    </xf>
    <xf numFmtId="1" fontId="83" fillId="0" borderId="34" applyFill="0" applyProtection="0">
      <alignment horizontal="center" vertical="center"/>
    </xf>
    <xf numFmtId="1" fontId="83" fillId="0" borderId="34" applyFill="0" applyBorder="0" applyProtection="0">
      <alignment horizontal="center" vertical="center"/>
    </xf>
    <xf numFmtId="0" fontId="84" fillId="0" borderId="4"/>
    <xf numFmtId="0" fontId="85" fillId="95" borderId="2" applyNumberFormat="0" applyFill="0" applyBorder="0" applyAlignment="0" applyProtection="0">
      <alignment horizontal="left" vertical="justify"/>
    </xf>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204" fontId="86" fillId="0" borderId="0"/>
    <xf numFmtId="204" fontId="87" fillId="0" borderId="0"/>
    <xf numFmtId="204" fontId="87" fillId="0" borderId="0"/>
    <xf numFmtId="204" fontId="88" fillId="0" borderId="0"/>
    <xf numFmtId="40" fontId="28" fillId="0" borderId="0" applyFont="0" applyFill="0" applyBorder="0" applyAlignment="0" applyProtection="0"/>
    <xf numFmtId="205" fontId="28" fillId="0" borderId="0" applyFont="0" applyFill="0" applyBorder="0" applyAlignment="0" applyProtection="0">
      <protection locked="0"/>
    </xf>
    <xf numFmtId="40" fontId="28" fillId="0" borderId="0" applyFont="0" applyFill="0" applyBorder="0" applyAlignment="0" applyProtection="0">
      <protection locked="0"/>
    </xf>
    <xf numFmtId="41" fontId="45" fillId="0" borderId="0" applyFont="0" applyFill="0" applyBorder="0" applyAlignment="0" applyProtection="0"/>
    <xf numFmtId="41" fontId="18" fillId="0" borderId="0" applyFont="0" applyFill="0" applyBorder="0" applyAlignment="0" applyProtection="0"/>
    <xf numFmtId="41" fontId="45" fillId="0" borderId="0" applyFont="0" applyFill="0" applyBorder="0" applyAlignment="0" applyProtection="0"/>
    <xf numFmtId="206" fontId="17" fillId="0" borderId="0" applyFont="0" applyFill="0" applyBorder="0" applyAlignment="0" applyProtection="0"/>
    <xf numFmtId="44" fontId="32" fillId="0" borderId="0" applyFont="0" applyFill="0" applyBorder="0" applyAlignment="0" applyProtection="0"/>
    <xf numFmtId="207" fontId="29" fillId="0" borderId="0" applyFont="0" applyFill="0" applyBorder="0" applyAlignment="0" applyProtection="0"/>
    <xf numFmtId="208" fontId="89" fillId="0" borderId="12" applyFont="0" applyFill="0" applyBorder="0" applyAlignment="0" applyProtection="0"/>
    <xf numFmtId="0" fontId="28" fillId="0" borderId="0">
      <alignment horizontal="left"/>
    </xf>
    <xf numFmtId="43" fontId="18" fillId="0" borderId="0" applyFont="0" applyFill="0" applyBorder="0" applyAlignment="0" applyProtection="0"/>
    <xf numFmtId="38" fontId="90" fillId="0" borderId="0" applyFont="0" applyFill="0" applyBorder="0" applyAlignment="0" applyProtection="0"/>
    <xf numFmtId="205"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09" fontId="45" fillId="0" borderId="0"/>
    <xf numFmtId="209" fontId="45" fillId="0" borderId="0"/>
    <xf numFmtId="209" fontId="45" fillId="0" borderId="0"/>
    <xf numFmtId="209" fontId="45" fillId="0" borderId="0"/>
    <xf numFmtId="209" fontId="45" fillId="0" borderId="0"/>
    <xf numFmtId="209" fontId="45" fillId="0" borderId="0"/>
    <xf numFmtId="43" fontId="18" fillId="0" borderId="0" applyFont="0" applyFill="0" applyBorder="0" applyAlignment="0" applyProtection="0"/>
    <xf numFmtId="43" fontId="45"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5"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09" fontId="45" fillId="0" borderId="0"/>
    <xf numFmtId="43" fontId="18" fillId="0" borderId="0" applyFont="0" applyFill="0" applyBorder="0" applyAlignment="0" applyProtection="0"/>
    <xf numFmtId="210"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11" fontId="18" fillId="0" borderId="0" applyFont="0" applyFill="0" applyBorder="0" applyAlignment="0" applyProtection="0"/>
    <xf numFmtId="43" fontId="18" fillId="0" borderId="0" applyFont="0" applyFill="0" applyBorder="0" applyAlignment="0" applyProtection="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209"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209" fontId="45"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3" fillId="0" borderId="0" applyFont="0" applyFill="0" applyBorder="0" applyAlignment="0" applyProtection="0"/>
    <xf numFmtId="210"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2" fontId="28" fillId="0" borderId="0"/>
    <xf numFmtId="213" fontId="18" fillId="0" borderId="0" applyFont="0" applyFill="0" applyBorder="0" applyAlignment="0" applyProtection="0"/>
    <xf numFmtId="213" fontId="18" fillId="0" borderId="0" applyFont="0" applyFill="0" applyBorder="0" applyAlignment="0" applyProtection="0"/>
    <xf numFmtId="3" fontId="18" fillId="0" borderId="0" applyFill="0" applyBorder="0" applyAlignment="0" applyProtection="0"/>
    <xf numFmtId="0" fontId="94" fillId="0" borderId="0"/>
    <xf numFmtId="0" fontId="32" fillId="0" borderId="0"/>
    <xf numFmtId="0" fontId="95" fillId="0" borderId="0"/>
    <xf numFmtId="0" fontId="30" fillId="0" borderId="0"/>
    <xf numFmtId="0" fontId="32" fillId="0" borderId="0"/>
    <xf numFmtId="0" fontId="32" fillId="0" borderId="0"/>
    <xf numFmtId="0" fontId="32" fillId="0" borderId="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3" fontId="33"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96" fillId="0" borderId="0" applyFont="0" applyFill="0" applyBorder="0" applyAlignment="0">
      <protection locked="0"/>
    </xf>
    <xf numFmtId="0" fontId="94" fillId="0" borderId="0"/>
    <xf numFmtId="0" fontId="32" fillId="0" borderId="0"/>
    <xf numFmtId="0" fontId="32" fillId="0" borderId="0"/>
    <xf numFmtId="0" fontId="32" fillId="0" borderId="0"/>
    <xf numFmtId="3" fontId="96" fillId="0" borderId="0" applyFont="0" applyFill="0" applyBorder="0" applyAlignment="0">
      <protection locked="0"/>
    </xf>
    <xf numFmtId="3" fontId="96" fillId="0" borderId="0" applyFont="0" applyFill="0" applyBorder="0" applyAlignment="0">
      <protection locked="0"/>
    </xf>
    <xf numFmtId="0" fontId="18" fillId="0" borderId="0"/>
    <xf numFmtId="0" fontId="18" fillId="0" borderId="0"/>
    <xf numFmtId="193" fontId="18" fillId="38" borderId="0" applyNumberFormat="0" applyAlignment="0">
      <alignment horizontal="right" vertical="center"/>
    </xf>
    <xf numFmtId="193" fontId="18" fillId="38" borderId="0" applyNumberFormat="0" applyAlignment="0">
      <alignment horizontal="right" vertical="center"/>
    </xf>
    <xf numFmtId="193" fontId="97" fillId="0" borderId="1" applyBorder="0"/>
    <xf numFmtId="0" fontId="29" fillId="0" borderId="0"/>
    <xf numFmtId="0" fontId="98" fillId="0" borderId="0" applyNumberFormat="0" applyAlignment="0">
      <alignment horizontal="left"/>
    </xf>
    <xf numFmtId="174" fontId="98" fillId="0" borderId="0" applyNumberFormat="0" applyAlignment="0">
      <alignment horizontal="left"/>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0" fontId="18" fillId="0" borderId="1" applyNumberFormat="0" applyProtection="0">
      <alignment horizontal="left" vertical="center"/>
    </xf>
    <xf numFmtId="214" fontId="28" fillId="96" borderId="0" applyFont="0" applyFill="0" applyBorder="0" applyAlignment="0">
      <alignment vertical="top"/>
    </xf>
    <xf numFmtId="4" fontId="99" fillId="0" borderId="0" applyNumberFormat="0" applyFont="0" applyBorder="0" applyAlignment="0">
      <alignment horizontal="center"/>
    </xf>
    <xf numFmtId="0" fontId="30" fillId="0" borderId="0"/>
    <xf numFmtId="0" fontId="32" fillId="0" borderId="0"/>
    <xf numFmtId="0" fontId="32" fillId="0" borderId="0"/>
    <xf numFmtId="0" fontId="30" fillId="0" borderId="0"/>
    <xf numFmtId="0" fontId="32" fillId="0" borderId="0"/>
    <xf numFmtId="0" fontId="30" fillId="0" borderId="0"/>
    <xf numFmtId="0" fontId="32" fillId="0" borderId="0"/>
    <xf numFmtId="0" fontId="32" fillId="0" borderId="0"/>
    <xf numFmtId="0" fontId="32" fillId="0" borderId="0"/>
    <xf numFmtId="7" fontId="28" fillId="0" borderId="0" applyFont="0" applyFill="0" applyBorder="0" applyAlignment="0" applyProtection="0"/>
    <xf numFmtId="6" fontId="28" fillId="0" borderId="0" applyFont="0" applyFill="0" applyBorder="0" applyAlignment="0" applyProtection="0">
      <protection locked="0"/>
    </xf>
    <xf numFmtId="8" fontId="28" fillId="0" borderId="0" applyFont="0" applyFill="0" applyBorder="0" applyAlignment="0" applyProtection="0">
      <protection locked="0"/>
    </xf>
    <xf numFmtId="7" fontId="100" fillId="0" borderId="0"/>
    <xf numFmtId="42" fontId="45" fillId="0" borderId="0" applyFont="0" applyFill="0" applyBorder="0" applyAlignment="0" applyProtection="0"/>
    <xf numFmtId="42" fontId="45" fillId="0" borderId="0" applyFont="0" applyFill="0" applyBorder="0" applyAlignment="0" applyProtection="0"/>
    <xf numFmtId="198"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6" fontId="101" fillId="0" borderId="0"/>
    <xf numFmtId="6" fontId="101" fillId="0" borderId="0"/>
    <xf numFmtId="6" fontId="101" fillId="0" borderId="0"/>
    <xf numFmtId="6" fontId="101" fillId="0" borderId="0"/>
    <xf numFmtId="6" fontId="101" fillId="0" borderId="0"/>
    <xf numFmtId="215" fontId="18" fillId="0" borderId="0" applyFont="0" applyFill="0" applyBorder="0" applyAlignment="0" applyProtection="0"/>
    <xf numFmtId="215" fontId="18" fillId="0" borderId="0" applyFont="0" applyFill="0" applyBorder="0" applyAlignment="0" applyProtection="0"/>
    <xf numFmtId="216" fontId="18" fillId="0" borderId="0" applyFont="0" applyFill="0" applyBorder="0" applyAlignment="0" applyProtection="0">
      <alignment vertical="top"/>
    </xf>
    <xf numFmtId="216" fontId="18" fillId="0" borderId="0" applyFont="0" applyFill="0" applyBorder="0" applyAlignment="0" applyProtection="0">
      <alignment vertical="top"/>
    </xf>
    <xf numFmtId="217" fontId="18" fillId="0" borderId="0" applyFont="0" applyFill="0" applyBorder="0" applyAlignment="0" applyProtection="0">
      <alignment horizontal="fill" vertical="top"/>
    </xf>
    <xf numFmtId="217" fontId="18" fillId="0" borderId="0" applyFont="0" applyFill="0" applyBorder="0" applyAlignment="0" applyProtection="0">
      <alignment horizontal="fill" vertical="top"/>
    </xf>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19"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20" fontId="18"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221"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2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218" fontId="45"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1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219" fontId="29"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23" fontId="18" fillId="0" borderId="0" applyFont="0" applyFill="0" applyBorder="0" applyAlignment="0" applyProtection="0"/>
    <xf numFmtId="44" fontId="18" fillId="0" borderId="0" applyFont="0" applyFill="0" applyBorder="0" applyAlignment="0" applyProtection="0"/>
    <xf numFmtId="21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22"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93" fillId="0" borderId="0" applyFont="0" applyFill="0" applyBorder="0" applyAlignment="0" applyProtection="0"/>
    <xf numFmtId="44" fontId="2" fillId="0" borderId="0" applyFont="0" applyFill="0" applyBorder="0" applyAlignment="0" applyProtection="0"/>
    <xf numFmtId="44" fontId="26" fillId="0" borderId="0" applyFont="0" applyFill="0" applyBorder="0" applyAlignment="0" applyProtection="0"/>
    <xf numFmtId="44" fontId="2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44" fontId="45" fillId="0" borderId="0" applyFont="0" applyFill="0" applyBorder="0" applyAlignment="0" applyProtection="0"/>
    <xf numFmtId="219" fontId="18" fillId="0" borderId="0" applyFont="0" applyFill="0" applyBorder="0" applyAlignment="0" applyProtection="0"/>
    <xf numFmtId="44" fontId="10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224" fontId="103" fillId="0" borderId="0" applyFont="0" applyFill="0" applyBorder="0" applyAlignment="0" applyProtection="0"/>
    <xf numFmtId="224" fontId="18" fillId="0" borderId="0" applyFont="0" applyFill="0" applyBorder="0" applyAlignment="0" applyProtection="0"/>
    <xf numFmtId="225" fontId="18" fillId="0" borderId="0">
      <protection locked="0"/>
    </xf>
    <xf numFmtId="224" fontId="33" fillId="0" borderId="0" applyFont="0" applyFill="0" applyBorder="0" applyAlignment="0" applyProtection="0"/>
    <xf numFmtId="225" fontId="18" fillId="0" borderId="0">
      <protection locked="0"/>
    </xf>
    <xf numFmtId="224" fontId="33" fillId="0" borderId="0" applyFont="0" applyFill="0" applyBorder="0" applyAlignment="0" applyProtection="0"/>
    <xf numFmtId="224" fontId="103" fillId="0" borderId="0" applyFont="0" applyFill="0" applyBorder="0" applyAlignment="0" applyProtection="0"/>
    <xf numFmtId="225" fontId="18" fillId="0" borderId="0">
      <protection locked="0"/>
    </xf>
    <xf numFmtId="224" fontId="103" fillId="0" borderId="0" applyFont="0" applyFill="0" applyBorder="0" applyAlignment="0" applyProtection="0"/>
    <xf numFmtId="225" fontId="18" fillId="0" borderId="0">
      <protection locked="0"/>
    </xf>
    <xf numFmtId="224" fontId="103" fillId="0" borderId="0" applyFont="0" applyFill="0" applyBorder="0" applyAlignment="0" applyProtection="0"/>
    <xf numFmtId="225" fontId="18" fillId="0" borderId="0">
      <protection locked="0"/>
    </xf>
    <xf numFmtId="224" fontId="103" fillId="0" borderId="0" applyFont="0" applyFill="0" applyBorder="0" applyAlignment="0" applyProtection="0"/>
    <xf numFmtId="225" fontId="18" fillId="0" borderId="0">
      <protection locked="0"/>
    </xf>
    <xf numFmtId="224" fontId="103" fillId="0" borderId="0" applyFont="0" applyFill="0" applyBorder="0" applyAlignment="0" applyProtection="0"/>
    <xf numFmtId="225" fontId="18" fillId="0" borderId="0">
      <protection locked="0"/>
    </xf>
    <xf numFmtId="224" fontId="18" fillId="0" borderId="0" applyFont="0" applyFill="0" applyBorder="0" applyAlignment="0" applyProtection="0"/>
    <xf numFmtId="5" fontId="18" fillId="0" borderId="0" applyFont="0" applyFill="0" applyBorder="0" applyAlignment="0" applyProtection="0"/>
    <xf numFmtId="225" fontId="18" fillId="0" borderId="0">
      <protection locked="0"/>
    </xf>
    <xf numFmtId="226" fontId="28" fillId="0" borderId="0"/>
    <xf numFmtId="44" fontId="20" fillId="0" borderId="0" applyFont="0" applyFill="0" applyBorder="0" applyAlignment="0" applyProtection="0">
      <alignment horizontal="center" vertical="center"/>
      <protection hidden="1"/>
    </xf>
    <xf numFmtId="164" fontId="71" fillId="0" borderId="2" applyBorder="0">
      <alignment horizontal="right" vertical="center" wrapText="1" shrinkToFit="1"/>
      <protection locked="0"/>
    </xf>
    <xf numFmtId="227" fontId="18" fillId="0" borderId="0" applyNumberFormat="0" applyFont="0" applyBorder="0" applyAlignment="0">
      <alignment horizontal="centerContinuous"/>
    </xf>
    <xf numFmtId="227" fontId="18" fillId="0" borderId="0" applyNumberFormat="0" applyFont="0" applyBorder="0" applyAlignment="0">
      <alignment horizontal="centerContinuous"/>
    </xf>
    <xf numFmtId="193" fontId="18" fillId="40" borderId="0">
      <alignment horizontal="right"/>
      <protection locked="0"/>
    </xf>
    <xf numFmtId="193" fontId="18" fillId="40" borderId="0">
      <alignment horizontal="right"/>
      <protection locked="0"/>
    </xf>
    <xf numFmtId="228" fontId="28" fillId="40" borderId="43" applyFont="0" applyFill="0" applyBorder="0" applyAlignment="0" applyProtection="0">
      <alignment horizontal="center" vertical="top"/>
    </xf>
    <xf numFmtId="229" fontId="28" fillId="40" borderId="0" applyFont="0" applyFill="0" applyBorder="0" applyAlignment="0" applyProtection="0">
      <alignment vertical="top"/>
    </xf>
    <xf numFmtId="0" fontId="104" fillId="0" borderId="0"/>
    <xf numFmtId="0" fontId="17" fillId="0" borderId="0" applyNumberFormat="0" applyFont="0" applyBorder="0" applyAlignment="0"/>
    <xf numFmtId="0" fontId="55" fillId="0" borderId="31" applyNumberFormat="0" applyBorder="0">
      <alignment horizontal="centerContinuous"/>
    </xf>
    <xf numFmtId="0" fontId="55" fillId="0" borderId="31" applyNumberFormat="0" applyBorder="0">
      <alignment horizontal="centerContinuous"/>
    </xf>
    <xf numFmtId="0" fontId="55" fillId="0" borderId="31" applyNumberFormat="0" applyBorder="0">
      <alignment horizontal="centerContinuous"/>
    </xf>
    <xf numFmtId="0" fontId="104" fillId="0" borderId="44"/>
    <xf numFmtId="193" fontId="105" fillId="37" borderId="0">
      <protection locked="0"/>
    </xf>
    <xf numFmtId="230" fontId="18" fillId="0" borderId="0" applyFill="0" applyBorder="0" applyAlignment="0" applyProtection="0"/>
    <xf numFmtId="0" fontId="32" fillId="0" borderId="0"/>
    <xf numFmtId="0" fontId="32" fillId="0" borderId="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1" fontId="106" fillId="0" borderId="0">
      <protection locked="0"/>
    </xf>
    <xf numFmtId="231" fontId="106" fillId="0" borderId="0">
      <protection locked="0"/>
    </xf>
    <xf numFmtId="231" fontId="106" fillId="0" borderId="0">
      <protection locked="0"/>
    </xf>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2"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165" fontId="18" fillId="0" borderId="0" applyFill="0" applyBorder="0" applyAlignment="0" applyProtection="0"/>
    <xf numFmtId="230"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14" fontId="33" fillId="0" borderId="0" applyFill="0" applyBorder="0" applyAlignment="0"/>
    <xf numFmtId="230" fontId="18" fillId="0" borderId="0" applyFill="0" applyBorder="0" applyAlignment="0" applyProtection="0"/>
    <xf numFmtId="234" fontId="18" fillId="0" borderId="0" applyFont="0" applyFill="0" applyBorder="0" applyAlignment="0" applyProtection="0"/>
    <xf numFmtId="235" fontId="107" fillId="0" borderId="0" applyFont="0" applyFill="0" applyBorder="0" applyProtection="0">
      <alignment horizontal="left"/>
    </xf>
    <xf numFmtId="234" fontId="18" fillId="0" borderId="0" applyFont="0" applyFill="0" applyBorder="0" applyAlignment="0" applyProtection="0"/>
    <xf numFmtId="236" fontId="108" fillId="0" borderId="1">
      <alignment vertical="center" wrapText="1"/>
    </xf>
    <xf numFmtId="0" fontId="107" fillId="0" borderId="0" applyFont="0" applyFill="0" applyBorder="0" applyProtection="0">
      <alignment vertical="center"/>
    </xf>
    <xf numFmtId="198" fontId="109" fillId="0" borderId="0" applyFont="0" applyFill="0" applyBorder="0" applyAlignment="0" applyProtection="0">
      <protection locked="0"/>
    </xf>
    <xf numFmtId="39" fontId="30" fillId="0" borderId="0" applyFont="0" applyFill="0" applyBorder="0" applyAlignment="0" applyProtection="0"/>
    <xf numFmtId="0" fontId="107" fillId="0" borderId="0" applyFont="0" applyFill="0" applyBorder="0" applyProtection="0">
      <alignment vertical="center"/>
    </xf>
    <xf numFmtId="237" fontId="50" fillId="0" borderId="0" applyFont="0" applyFill="0" applyBorder="0" applyAlignment="0"/>
    <xf numFmtId="0" fontId="107" fillId="0" borderId="0" applyFont="0" applyFill="0" applyBorder="0" applyProtection="0">
      <alignment vertical="center"/>
    </xf>
    <xf numFmtId="0" fontId="107" fillId="0" borderId="0" applyFont="0" applyFill="0" applyBorder="0" applyProtection="0">
      <alignment vertical="center"/>
    </xf>
    <xf numFmtId="0" fontId="107" fillId="0" borderId="0" applyFont="0" applyFill="0" applyBorder="0" applyProtection="0">
      <alignment vertical="center"/>
    </xf>
    <xf numFmtId="0" fontId="107" fillId="0" borderId="0" applyFont="0" applyFill="0" applyBorder="0" applyProtection="0">
      <alignment vertical="center"/>
    </xf>
    <xf numFmtId="0" fontId="107" fillId="0" borderId="0" applyFont="0" applyFill="0" applyBorder="0" applyProtection="0">
      <alignment vertical="center"/>
    </xf>
    <xf numFmtId="193" fontId="105" fillId="37" borderId="0">
      <protection locked="0"/>
    </xf>
    <xf numFmtId="38" fontId="107" fillId="0" borderId="45">
      <alignment vertical="center"/>
    </xf>
    <xf numFmtId="0" fontId="110" fillId="0" borderId="0">
      <alignment horizontal="left" vertical="top" wrapText="1"/>
    </xf>
    <xf numFmtId="49" fontId="111" fillId="0" borderId="2" applyBorder="0">
      <alignment horizontal="left" vertical="center" wrapText="1"/>
    </xf>
    <xf numFmtId="0" fontId="29" fillId="0" borderId="1">
      <alignment horizontal="left" vertical="top" wrapText="1"/>
    </xf>
    <xf numFmtId="0" fontId="29" fillId="0" borderId="1">
      <alignment horizontal="left" vertical="top" wrapText="1"/>
    </xf>
    <xf numFmtId="238" fontId="18" fillId="0" borderId="0" applyFont="0" applyFill="0" applyBorder="0" applyAlignment="0" applyProtection="0"/>
    <xf numFmtId="210" fontId="18" fillId="0" borderId="0" applyFont="0" applyFill="0" applyBorder="0" applyAlignment="0" applyProtection="0"/>
    <xf numFmtId="0" fontId="106" fillId="0" borderId="0">
      <protection locked="0"/>
    </xf>
    <xf numFmtId="0" fontId="18" fillId="88" borderId="1" applyNumberFormat="0" applyFont="0" applyBorder="0" applyAlignment="0" applyProtection="0">
      <alignment horizontal="left" vertical="center"/>
    </xf>
    <xf numFmtId="0" fontId="18" fillId="88" borderId="1" applyNumberFormat="0" applyFont="0" applyBorder="0" applyAlignment="0" applyProtection="0">
      <alignment horizontal="left" vertical="center"/>
    </xf>
    <xf numFmtId="9" fontId="84" fillId="36" borderId="0" applyFill="0" applyBorder="0" applyAlignment="0">
      <alignment horizontal="center"/>
    </xf>
    <xf numFmtId="7" fontId="28" fillId="0" borderId="0">
      <alignment horizontal="center"/>
    </xf>
    <xf numFmtId="7" fontId="107" fillId="0" borderId="0" applyFont="0" applyFill="0" applyBorder="0" applyAlignment="0" applyProtection="0"/>
    <xf numFmtId="239" fontId="28" fillId="0" borderId="0"/>
    <xf numFmtId="7" fontId="107" fillId="0" borderId="0" applyFont="0" applyFill="0" applyBorder="0" applyAlignment="0" applyProtection="0"/>
    <xf numFmtId="178" fontId="102" fillId="61" borderId="0"/>
    <xf numFmtId="0" fontId="18" fillId="0" borderId="46">
      <alignment horizontal="justify" vertical="top" wrapText="1"/>
    </xf>
    <xf numFmtId="0" fontId="18" fillId="0" borderId="46">
      <alignment horizontal="justify" vertical="top" wrapText="1"/>
    </xf>
    <xf numFmtId="193" fontId="17" fillId="96" borderId="32"/>
    <xf numFmtId="14" fontId="28" fillId="0" borderId="0" applyNumberFormat="0"/>
    <xf numFmtId="14" fontId="28" fillId="0" borderId="0" applyNumberFormat="0"/>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26" fillId="0" borderId="1">
      <alignment horizontal="left" vertical="top" wrapText="1"/>
    </xf>
    <xf numFmtId="0" fontId="112" fillId="0" borderId="1">
      <alignment horizontal="left" vertical="top" wrapText="1" indent="2"/>
    </xf>
    <xf numFmtId="0" fontId="112" fillId="0" borderId="1">
      <alignment horizontal="left" vertical="top" wrapText="1" indent="2"/>
    </xf>
    <xf numFmtId="0" fontId="112" fillId="0" borderId="1">
      <alignment horizontal="left" vertical="top" wrapText="1" indent="2"/>
    </xf>
    <xf numFmtId="0" fontId="112" fillId="0" borderId="1">
      <alignment horizontal="left" vertical="top" wrapText="1" indent="2"/>
    </xf>
    <xf numFmtId="0" fontId="112" fillId="0" borderId="1">
      <alignment horizontal="left" vertical="top" wrapText="1" indent="4"/>
    </xf>
    <xf numFmtId="0" fontId="112" fillId="0" borderId="1">
      <alignment horizontal="left" vertical="top" wrapText="1" indent="4"/>
    </xf>
    <xf numFmtId="0" fontId="112" fillId="0" borderId="1">
      <alignment horizontal="left" vertical="top" wrapText="1" indent="4"/>
    </xf>
    <xf numFmtId="0" fontId="112" fillId="0" borderId="1">
      <alignment horizontal="left" vertical="top" wrapText="1" indent="4"/>
    </xf>
    <xf numFmtId="0" fontId="112" fillId="0" borderId="1">
      <alignment horizontal="left" vertical="top" wrapText="1" indent="7"/>
    </xf>
    <xf numFmtId="0" fontId="112" fillId="0" borderId="1">
      <alignment horizontal="left" vertical="top" wrapText="1" indent="7"/>
    </xf>
    <xf numFmtId="0" fontId="112" fillId="0" borderId="1">
      <alignment horizontal="left" vertical="top" wrapText="1" indent="7"/>
    </xf>
    <xf numFmtId="0" fontId="112" fillId="0" borderId="1">
      <alignment horizontal="left" vertical="top" wrapText="1" indent="7"/>
    </xf>
    <xf numFmtId="0" fontId="112" fillId="0" borderId="1">
      <alignment horizontal="left" vertical="top" wrapText="1" indent="9"/>
    </xf>
    <xf numFmtId="0" fontId="112" fillId="0" borderId="1">
      <alignment horizontal="left" vertical="top" wrapText="1" indent="9"/>
    </xf>
    <xf numFmtId="0" fontId="112" fillId="0" borderId="1">
      <alignment horizontal="left" vertical="top" wrapText="1" indent="9"/>
    </xf>
    <xf numFmtId="0" fontId="112" fillId="0" borderId="1">
      <alignment horizontal="left" vertical="top" wrapText="1" indent="9"/>
    </xf>
    <xf numFmtId="0" fontId="112" fillId="0" borderId="1">
      <alignment horizontal="left" vertical="top" wrapText="1" indent="11"/>
    </xf>
    <xf numFmtId="0" fontId="112" fillId="0" borderId="1">
      <alignment horizontal="left" vertical="top" wrapText="1" indent="11"/>
    </xf>
    <xf numFmtId="0" fontId="112" fillId="0" borderId="1">
      <alignment horizontal="left" vertical="top" wrapText="1" indent="11"/>
    </xf>
    <xf numFmtId="0" fontId="112" fillId="0" borderId="1">
      <alignment horizontal="left" vertical="top" wrapText="1" indent="11"/>
    </xf>
    <xf numFmtId="4" fontId="49" fillId="0" borderId="0">
      <alignment horizontal="right"/>
    </xf>
    <xf numFmtId="0" fontId="49" fillId="0" borderId="0" applyAlignment="0"/>
    <xf numFmtId="0" fontId="113" fillId="97" borderId="0" applyNumberFormat="0" applyBorder="0" applyAlignment="0" applyProtection="0"/>
    <xf numFmtId="0" fontId="113" fillId="98" borderId="0" applyNumberFormat="0" applyBorder="0" applyAlignment="0" applyProtection="0"/>
    <xf numFmtId="0" fontId="113" fillId="99" borderId="0" applyNumberFormat="0" applyBorder="0" applyAlignment="0" applyProtection="0"/>
    <xf numFmtId="0" fontId="114" fillId="0" borderId="0">
      <protection locked="0"/>
    </xf>
    <xf numFmtId="0" fontId="114" fillId="0" borderId="0">
      <protection locked="0"/>
    </xf>
    <xf numFmtId="44" fontId="32" fillId="0" borderId="0" applyFill="0" applyBorder="0" applyAlignment="0"/>
    <xf numFmtId="198" fontId="32" fillId="0" borderId="0" applyFill="0" applyBorder="0" applyAlignment="0"/>
    <xf numFmtId="44" fontId="32" fillId="0" borderId="0" applyFill="0" applyBorder="0" applyAlignment="0"/>
    <xf numFmtId="202" fontId="32" fillId="0" borderId="0" applyFill="0" applyBorder="0" applyAlignment="0"/>
    <xf numFmtId="198" fontId="32" fillId="0" borderId="0" applyFill="0" applyBorder="0" applyAlignment="0"/>
    <xf numFmtId="0" fontId="115" fillId="0" borderId="0" applyNumberFormat="0" applyAlignment="0">
      <alignment horizontal="left"/>
    </xf>
    <xf numFmtId="174" fontId="115" fillId="0" borderId="0" applyNumberFormat="0" applyAlignment="0">
      <alignment horizontal="left"/>
    </xf>
    <xf numFmtId="240" fontId="116" fillId="0" borderId="0"/>
    <xf numFmtId="3" fontId="107" fillId="0" borderId="0"/>
    <xf numFmtId="0" fontId="29" fillId="0" borderId="1" applyProtection="0">
      <alignment horizontal="center" vertical="top" wrapText="1"/>
    </xf>
    <xf numFmtId="0" fontId="29" fillId="0" borderId="1" applyProtection="0">
      <alignment horizontal="center" vertical="top" wrapText="1"/>
    </xf>
    <xf numFmtId="0" fontId="29" fillId="0" borderId="1" applyProtection="0">
      <alignment horizontal="center" vertical="top" wrapText="1"/>
    </xf>
    <xf numFmtId="241" fontId="25"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242" fontId="18"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 fontId="117" fillId="0" borderId="1"/>
    <xf numFmtId="4" fontId="117" fillId="0" borderId="1"/>
    <xf numFmtId="4" fontId="117" fillId="0" borderId="1"/>
    <xf numFmtId="4" fontId="117" fillId="0" borderId="1"/>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8" fontId="16"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8" fontId="16"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8" fontId="16" fillId="0" borderId="0" applyNumberFormat="0" applyFill="0" applyBorder="0" applyAlignment="0" applyProtection="0"/>
    <xf numFmtId="178" fontId="16"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8" fontId="29" fillId="0" borderId="1" applyProtection="0">
      <alignment horizontal="right" vertical="top" wrapText="1"/>
    </xf>
    <xf numFmtId="8" fontId="29" fillId="0" borderId="1" applyProtection="0">
      <alignment horizontal="right" vertical="top" wrapText="1"/>
    </xf>
    <xf numFmtId="8" fontId="29" fillId="0" borderId="1" applyProtection="0">
      <alignment horizontal="right" vertical="top" wrapText="1"/>
    </xf>
    <xf numFmtId="193" fontId="18" fillId="96" borderId="0">
      <alignment horizontal="right"/>
    </xf>
    <xf numFmtId="193" fontId="18" fillId="96" borderId="0">
      <alignment horizontal="right"/>
    </xf>
    <xf numFmtId="49" fontId="119" fillId="96" borderId="0">
      <alignment horizontal="center" vertical="center"/>
    </xf>
    <xf numFmtId="0" fontId="103" fillId="0" borderId="0" applyNumberFormat="0" applyFont="0" applyFill="0" applyBorder="0" applyAlignment="0" applyProtection="0"/>
    <xf numFmtId="0" fontId="120" fillId="0" borderId="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213" fontId="29" fillId="0" borderId="0" applyProtection="0"/>
    <xf numFmtId="0" fontId="103" fillId="0" borderId="0" applyNumberFormat="0" applyFont="0" applyFill="0" applyBorder="0" applyAlignment="0" applyProtection="0"/>
    <xf numFmtId="213" fontId="29" fillId="0" borderId="0" applyProtection="0"/>
    <xf numFmtId="0" fontId="103" fillId="0" borderId="0" applyNumberFormat="0" applyFont="0" applyFill="0" applyBorder="0" applyAlignment="0" applyProtection="0"/>
    <xf numFmtId="213" fontId="29" fillId="0" borderId="0" applyProtection="0"/>
    <xf numFmtId="0" fontId="103" fillId="0" borderId="0" applyNumberFormat="0" applyFont="0" applyFill="0" applyBorder="0" applyAlignment="0" applyProtection="0"/>
    <xf numFmtId="213" fontId="29" fillId="0" borderId="0" applyProtection="0"/>
    <xf numFmtId="213" fontId="29" fillId="0" borderId="0" applyProtection="0"/>
    <xf numFmtId="0" fontId="103" fillId="0" borderId="0" applyNumberFormat="0" applyFont="0" applyFill="0" applyBorder="0" applyAlignment="0" applyProtection="0"/>
    <xf numFmtId="213" fontId="29" fillId="0" borderId="0" applyProtection="0"/>
    <xf numFmtId="213" fontId="29" fillId="0" borderId="0" applyProtection="0"/>
    <xf numFmtId="213" fontId="29" fillId="0" borderId="0" applyProtection="0"/>
    <xf numFmtId="0" fontId="103" fillId="0" borderId="0" applyNumberFormat="0" applyFont="0" applyFill="0" applyBorder="0" applyAlignment="0" applyProtection="0"/>
    <xf numFmtId="213" fontId="26" fillId="0" borderId="0" applyProtection="0"/>
    <xf numFmtId="0" fontId="103" fillId="0" borderId="0" applyNumberFormat="0" applyFont="0" applyFill="0" applyBorder="0" applyAlignment="0" applyProtection="0"/>
    <xf numFmtId="213" fontId="26" fillId="0" borderId="0" applyProtection="0"/>
    <xf numFmtId="0" fontId="103" fillId="0" borderId="0" applyNumberFormat="0" applyFont="0" applyFill="0" applyBorder="0" applyAlignment="0" applyProtection="0"/>
    <xf numFmtId="213" fontId="26" fillId="0" borderId="0" applyProtection="0"/>
    <xf numFmtId="0" fontId="103" fillId="0" borderId="0" applyNumberFormat="0" applyFont="0" applyFill="0" applyBorder="0" applyAlignment="0" applyProtection="0"/>
    <xf numFmtId="213" fontId="26" fillId="0" borderId="0" applyProtection="0"/>
    <xf numFmtId="213" fontId="26" fillId="0" borderId="0" applyProtection="0"/>
    <xf numFmtId="0" fontId="103" fillId="0" borderId="0" applyNumberFormat="0" applyFont="0" applyFill="0" applyBorder="0" applyAlignment="0" applyProtection="0"/>
    <xf numFmtId="213" fontId="26" fillId="0" borderId="0" applyProtection="0"/>
    <xf numFmtId="213" fontId="26" fillId="0" borderId="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Protection="0"/>
    <xf numFmtId="0" fontId="103" fillId="0" borderId="0" applyNumberFormat="0" applyFont="0" applyFill="0" applyBorder="0" applyAlignment="0" applyProtection="0"/>
    <xf numFmtId="193" fontId="17" fillId="95" borderId="0" applyProtection="0"/>
    <xf numFmtId="236" fontId="108" fillId="100" borderId="1" applyFont="0">
      <alignment horizontal="center" vertical="center" shrinkToFit="1"/>
    </xf>
    <xf numFmtId="0" fontId="106" fillId="0" borderId="0">
      <protection locked="0"/>
    </xf>
    <xf numFmtId="0" fontId="121" fillId="0" borderId="6">
      <alignment horizontal="left"/>
      <protection locked="0"/>
    </xf>
    <xf numFmtId="0" fontId="106" fillId="0" borderId="0">
      <protection locked="0"/>
    </xf>
    <xf numFmtId="2" fontId="103" fillId="0" borderId="0" applyFont="0" applyFill="0" applyBorder="0" applyAlignment="0" applyProtection="0"/>
    <xf numFmtId="238" fontId="18" fillId="0" borderId="0">
      <protection locked="0"/>
    </xf>
    <xf numFmtId="225" fontId="18" fillId="0" borderId="0">
      <protection locked="0"/>
    </xf>
    <xf numFmtId="2" fontId="33" fillId="0" borderId="0" applyFont="0" applyFill="0" applyBorder="0" applyAlignment="0" applyProtection="0"/>
    <xf numFmtId="225" fontId="18" fillId="0" borderId="0">
      <protection locked="0"/>
    </xf>
    <xf numFmtId="2" fontId="33" fillId="0" borderId="0" applyFont="0" applyFill="0" applyBorder="0" applyAlignment="0" applyProtection="0"/>
    <xf numFmtId="2" fontId="103" fillId="0" borderId="0" applyFont="0" applyFill="0" applyBorder="0" applyAlignment="0" applyProtection="0"/>
    <xf numFmtId="225" fontId="18" fillId="0" borderId="0">
      <protection locked="0"/>
    </xf>
    <xf numFmtId="2" fontId="103" fillId="0" borderId="0" applyFont="0" applyFill="0" applyBorder="0" applyAlignment="0" applyProtection="0"/>
    <xf numFmtId="225" fontId="18" fillId="0" borderId="0">
      <protection locked="0"/>
    </xf>
    <xf numFmtId="2" fontId="103" fillId="0" borderId="0" applyFont="0" applyFill="0" applyBorder="0" applyAlignment="0" applyProtection="0"/>
    <xf numFmtId="225" fontId="18" fillId="0" borderId="0">
      <protection locked="0"/>
    </xf>
    <xf numFmtId="2" fontId="103" fillId="0" borderId="0" applyFont="0" applyFill="0" applyBorder="0" applyAlignment="0" applyProtection="0"/>
    <xf numFmtId="225" fontId="18" fillId="0" borderId="0">
      <protection locked="0"/>
    </xf>
    <xf numFmtId="2" fontId="103" fillId="0" borderId="0" applyFont="0" applyFill="0" applyBorder="0" applyAlignment="0" applyProtection="0"/>
    <xf numFmtId="225" fontId="18" fillId="0" borderId="0">
      <protection locked="0"/>
    </xf>
    <xf numFmtId="238" fontId="18" fillId="0" borderId="0">
      <protection locked="0"/>
    </xf>
    <xf numFmtId="238" fontId="18" fillId="0" borderId="0">
      <protection locked="0"/>
    </xf>
    <xf numFmtId="0" fontId="30" fillId="0" borderId="0"/>
    <xf numFmtId="0" fontId="122" fillId="0" borderId="0" applyNumberFormat="0" applyFill="0" applyBorder="0" applyAlignment="0" applyProtection="0">
      <alignment vertical="top"/>
      <protection locked="0"/>
    </xf>
    <xf numFmtId="3" fontId="20" fillId="0" borderId="0" applyFill="0" applyBorder="0" applyAlignment="0" applyProtection="0"/>
    <xf numFmtId="0" fontId="123" fillId="0" borderId="0" applyNumberFormat="0" applyFill="0" applyBorder="0"/>
    <xf numFmtId="0" fontId="123" fillId="0" borderId="0" applyNumberFormat="0" applyFill="0" applyBorder="0"/>
    <xf numFmtId="0" fontId="123" fillId="0" borderId="0" applyNumberFormat="0" applyFill="0" applyBorder="0"/>
    <xf numFmtId="0" fontId="68" fillId="0" borderId="6" applyNumberFormat="0" applyBorder="0">
      <protection locked="0"/>
    </xf>
    <xf numFmtId="243" fontId="124" fillId="0" borderId="0" applyFont="0" applyFill="0" applyBorder="0" applyAlignment="0" applyProtection="0">
      <alignment horizontal="right"/>
    </xf>
    <xf numFmtId="0" fontId="125" fillId="101" borderId="47">
      <alignment horizontal="center" vertical="center" wrapText="1"/>
    </xf>
    <xf numFmtId="0" fontId="126" fillId="3" borderId="47">
      <alignment horizontal="center" vertical="center" wrapText="1"/>
    </xf>
    <xf numFmtId="0" fontId="127" fillId="102" borderId="47">
      <alignment horizontal="center" vertical="center" wrapText="1"/>
    </xf>
    <xf numFmtId="0" fontId="127" fillId="103" borderId="47">
      <alignment horizontal="center" vertical="center" wrapText="1"/>
    </xf>
    <xf numFmtId="0" fontId="18" fillId="0" borderId="6">
      <alignment horizontal="center"/>
    </xf>
    <xf numFmtId="0" fontId="18" fillId="0" borderId="0">
      <alignment vertical="center"/>
    </xf>
    <xf numFmtId="0" fontId="18" fillId="0" borderId="0">
      <alignment vertical="center"/>
    </xf>
    <xf numFmtId="0" fontId="18" fillId="0" borderId="6">
      <alignment horizontal="center"/>
    </xf>
    <xf numFmtId="0" fontId="18" fillId="0" borderId="6">
      <alignment horizontal="center"/>
    </xf>
    <xf numFmtId="0" fontId="18" fillId="0" borderId="6">
      <alignment horizontal="center"/>
    </xf>
    <xf numFmtId="0" fontId="18" fillId="0" borderId="6">
      <alignment horizontal="center"/>
    </xf>
    <xf numFmtId="0" fontId="18" fillId="0" borderId="6">
      <alignment horizontal="center"/>
    </xf>
    <xf numFmtId="0" fontId="18" fillId="0" borderId="6">
      <alignment horizontal="center"/>
    </xf>
    <xf numFmtId="0" fontId="18" fillId="0" borderId="6">
      <alignment horizontal="center"/>
    </xf>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78" fontId="10" fillId="5"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78" fontId="10" fillId="5" borderId="0" applyNumberFormat="0" applyBorder="0" applyAlignment="0" applyProtection="0"/>
    <xf numFmtId="178" fontId="10" fillId="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9" fillId="40" borderId="1"/>
    <xf numFmtId="0" fontId="129" fillId="40" borderId="1"/>
    <xf numFmtId="0" fontId="129" fillId="40" borderId="1"/>
    <xf numFmtId="0" fontId="129" fillId="40" borderId="1"/>
    <xf numFmtId="0" fontId="129" fillId="40" borderId="1"/>
    <xf numFmtId="0" fontId="129" fillId="40" borderId="1"/>
    <xf numFmtId="38" fontId="29" fillId="36"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8" borderId="0" applyNumberFormat="0" applyBorder="0" applyAlignment="0" applyProtection="0"/>
    <xf numFmtId="38" fontId="29" fillId="36" borderId="0" applyNumberFormat="0" applyBorder="0" applyAlignment="0" applyProtection="0"/>
    <xf numFmtId="0" fontId="48" fillId="0" borderId="0" applyNumberFormat="0">
      <alignment vertical="top" wrapText="1"/>
    </xf>
    <xf numFmtId="0" fontId="48" fillId="0" borderId="0">
      <alignment horizontal="center" vertical="top" wrapText="1"/>
    </xf>
    <xf numFmtId="0" fontId="48" fillId="0" borderId="0">
      <alignment horizontal="left" vertical="top" wrapText="1"/>
    </xf>
    <xf numFmtId="14" fontId="48" fillId="0" borderId="0">
      <alignment horizontal="center" vertical="top" wrapText="1"/>
    </xf>
    <xf numFmtId="7" fontId="48" fillId="0" borderId="0">
      <alignment horizontal="right" vertical="top" wrapText="1"/>
    </xf>
    <xf numFmtId="203" fontId="130" fillId="0" borderId="0" applyNumberFormat="0" applyFill="0" applyBorder="0" applyProtection="0">
      <alignment horizontal="center"/>
    </xf>
    <xf numFmtId="10" fontId="130" fillId="0" borderId="0" applyFill="0" applyBorder="0" applyProtection="0">
      <alignment horizontal="center"/>
    </xf>
    <xf numFmtId="203" fontId="131" fillId="0" borderId="0" applyNumberFormat="0" applyFill="0" applyBorder="0" applyProtection="0">
      <alignment horizontal="center"/>
    </xf>
    <xf numFmtId="10" fontId="131" fillId="0" borderId="0" applyFill="0" applyBorder="0" applyProtection="0">
      <alignment horizontal="center"/>
    </xf>
    <xf numFmtId="0" fontId="132" fillId="0" borderId="34" applyFill="0" applyProtection="0">
      <alignment horizontal="center"/>
    </xf>
    <xf numFmtId="0" fontId="133" fillId="0" borderId="0"/>
    <xf numFmtId="1" fontId="56" fillId="0" borderId="20" applyBorder="0">
      <protection locked="0"/>
    </xf>
    <xf numFmtId="174" fontId="55" fillId="0" borderId="0">
      <alignment horizontal="left"/>
    </xf>
    <xf numFmtId="1" fontId="56" fillId="0" borderId="20" applyBorder="0">
      <protection locked="0"/>
    </xf>
    <xf numFmtId="49" fontId="119" fillId="40" borderId="0">
      <alignment horizontal="center"/>
      <protection locked="0"/>
    </xf>
    <xf numFmtId="0" fontId="134" fillId="104" borderId="0" applyBorder="0" applyAlignment="0"/>
    <xf numFmtId="0" fontId="19" fillId="0" borderId="48" applyNumberFormat="0" applyAlignment="0" applyProtection="0">
      <alignment horizontal="left" vertical="center"/>
    </xf>
    <xf numFmtId="174" fontId="19" fillId="0" borderId="48" applyNumberFormat="0" applyAlignment="0" applyProtection="0">
      <alignment horizontal="left" vertical="center"/>
    </xf>
    <xf numFmtId="0" fontId="19" fillId="0" borderId="48" applyNumberFormat="0" applyAlignment="0" applyProtection="0">
      <alignment horizontal="left" vertical="center"/>
    </xf>
    <xf numFmtId="0" fontId="19" fillId="0" borderId="48" applyNumberFormat="0" applyAlignment="0" applyProtection="0">
      <alignment horizontal="left" vertical="center"/>
    </xf>
    <xf numFmtId="174" fontId="19" fillId="0" borderId="48" applyNumberFormat="0" applyAlignment="0" applyProtection="0">
      <alignment horizontal="left" vertical="center"/>
    </xf>
    <xf numFmtId="0" fontId="19" fillId="0" borderId="48" applyNumberFormat="0" applyAlignment="0" applyProtection="0">
      <alignment horizontal="left" vertical="center"/>
    </xf>
    <xf numFmtId="0" fontId="19" fillId="0" borderId="17">
      <alignment horizontal="left" vertical="center"/>
    </xf>
    <xf numFmtId="174"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174"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0" fontId="19" fillId="0" borderId="17">
      <alignment horizontal="left" vertical="center"/>
    </xf>
    <xf numFmtId="10" fontId="70" fillId="0" borderId="0" applyFill="0" applyBorder="0" applyProtection="0">
      <alignment horizontal="center"/>
    </xf>
    <xf numFmtId="0" fontId="65" fillId="0" borderId="0">
      <alignment horizontal="center"/>
    </xf>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178" fontId="7" fillId="0" borderId="21"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8"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178" fontId="7" fillId="0" borderId="21" applyNumberFormat="0" applyFill="0" applyAlignment="0" applyProtection="0"/>
    <xf numFmtId="0" fontId="138" fillId="0" borderId="49" applyNumberFormat="0" applyFill="0" applyAlignment="0" applyProtection="0"/>
    <xf numFmtId="178" fontId="7" fillId="0" borderId="21" applyNumberFormat="0" applyFill="0" applyAlignment="0" applyProtection="0"/>
    <xf numFmtId="0" fontId="136" fillId="0" borderId="0" applyNumberFormat="0" applyFill="0" applyBorder="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5" fillId="0" borderId="49"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9" fillId="0" borderId="0" applyNumberFormat="0" applyFont="0" applyFill="0" applyAlignment="0" applyProtection="0"/>
    <xf numFmtId="178" fontId="8" fillId="0" borderId="22"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2"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0" fontId="139" fillId="0" borderId="50" applyNumberFormat="0" applyFill="0" applyAlignment="0" applyProtection="0"/>
    <xf numFmtId="178" fontId="8" fillId="0" borderId="22" applyNumberFormat="0" applyFill="0" applyAlignment="0" applyProtection="0"/>
    <xf numFmtId="0" fontId="142" fillId="0" borderId="50" applyNumberFormat="0" applyFill="0" applyAlignment="0" applyProtection="0"/>
    <xf numFmtId="178" fontId="8" fillId="0" borderId="22" applyNumberFormat="0" applyFill="0" applyAlignment="0" applyProtection="0"/>
    <xf numFmtId="0" fontId="140" fillId="0" borderId="0" applyNumberFormat="0" applyFill="0" applyBorder="0" applyAlignment="0" applyProtection="0"/>
    <xf numFmtId="0" fontId="139" fillId="0" borderId="50"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39" fillId="0" borderId="50"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178" fontId="9" fillId="0" borderId="23"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178" fontId="9" fillId="0" borderId="23"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178" fontId="9" fillId="0" borderId="23" applyNumberFormat="0" applyFill="0" applyAlignment="0" applyProtection="0"/>
    <xf numFmtId="178" fontId="9" fillId="0" borderId="23"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51"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78" fontId="9"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78" fontId="9"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178" fontId="9" fillId="0" borderId="0" applyNumberFormat="0" applyFill="0" applyBorder="0" applyAlignment="0" applyProtection="0"/>
    <xf numFmtId="178" fontId="9"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03" fillId="0" borderId="0" applyNumberFormat="0" applyFont="0" applyFill="0" applyBorder="0" applyAlignment="0" applyProtection="0"/>
    <xf numFmtId="210" fontId="18" fillId="0" borderId="0">
      <protection locked="0"/>
    </xf>
    <xf numFmtId="210" fontId="18" fillId="0" borderId="0">
      <protection locked="0"/>
    </xf>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210" fontId="18" fillId="0" borderId="0">
      <protection locked="0"/>
    </xf>
    <xf numFmtId="210" fontId="18" fillId="0" borderId="0">
      <protection locked="0"/>
    </xf>
    <xf numFmtId="210" fontId="18" fillId="0" borderId="0">
      <protection locked="0"/>
    </xf>
    <xf numFmtId="0" fontId="103" fillId="0" borderId="0" applyNumberFormat="0" applyFont="0" applyFill="0" applyBorder="0" applyAlignment="0" applyProtection="0"/>
    <xf numFmtId="210" fontId="18" fillId="0" borderId="0">
      <protection locked="0"/>
    </xf>
    <xf numFmtId="210" fontId="18" fillId="0" borderId="0">
      <protection locked="0"/>
    </xf>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0" fontId="103" fillId="0" borderId="0" applyNumberFormat="0" applyFont="0" applyFill="0" applyBorder="0" applyAlignment="0" applyProtection="0"/>
    <xf numFmtId="210" fontId="18" fillId="0" borderId="0">
      <protection locked="0"/>
    </xf>
    <xf numFmtId="210" fontId="18" fillId="0" borderId="0">
      <protection locked="0"/>
    </xf>
    <xf numFmtId="210" fontId="18" fillId="0" borderId="0">
      <protection locked="0"/>
    </xf>
    <xf numFmtId="0" fontId="144" fillId="105" borderId="52"/>
    <xf numFmtId="0" fontId="145" fillId="0" borderId="34">
      <alignment horizontal="center"/>
    </xf>
    <xf numFmtId="0" fontId="145" fillId="0" borderId="0">
      <alignment horizontal="center"/>
    </xf>
    <xf numFmtId="0" fontId="146" fillId="0" borderId="0">
      <alignment vertical="top"/>
      <protection hidden="1"/>
    </xf>
    <xf numFmtId="0" fontId="147" fillId="0" borderId="0" applyNumberFormat="0">
      <alignment horizontal="center" vertical="center" wrapText="1"/>
    </xf>
    <xf numFmtId="244" fontId="18" fillId="0" borderId="0" applyFont="0" applyFill="0" applyBorder="0" applyAlignment="0" applyProtection="0">
      <alignment horizontal="right"/>
    </xf>
    <xf numFmtId="0" fontId="18" fillId="106" borderId="0" applyFont="0" applyAlignment="0">
      <alignment horizontal="center"/>
    </xf>
    <xf numFmtId="0" fontId="18" fillId="106" borderId="0" applyFont="0" applyAlignment="0">
      <alignment horizontal="center"/>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245" fontId="18" fillId="0" borderId="1" applyFont="0" applyBorder="0" applyAlignment="0">
      <alignment horizontal="right"/>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3" fontId="150" fillId="0" borderId="0" applyNumberFormat="0" applyFill="0" applyBorder="0" applyAlignment="0" applyProtection="0"/>
    <xf numFmtId="174" fontId="151"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38" fontId="30" fillId="0" borderId="0" applyFill="0" applyBorder="0" applyProtection="0">
      <alignment horizontal="center"/>
    </xf>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98" fontId="18" fillId="107" borderId="0" applyNumberFormat="0" applyFont="0" applyBorder="0" applyAlignment="0"/>
    <xf numFmtId="183" fontId="152" fillId="0" borderId="4" applyFill="0" applyBorder="0" applyAlignment="0">
      <alignment horizontal="center"/>
      <protection locked="0"/>
    </xf>
    <xf numFmtId="10" fontId="29" fillId="108" borderId="1" applyNumberFormat="0" applyBorder="0" applyAlignment="0" applyProtection="0"/>
    <xf numFmtId="10" fontId="29" fillId="108" borderId="1" applyNumberFormat="0" applyBorder="0" applyAlignment="0" applyProtection="0"/>
    <xf numFmtId="10" fontId="29" fillId="3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3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108" borderId="1" applyNumberFormat="0" applyBorder="0" applyAlignment="0" applyProtection="0"/>
    <xf numFmtId="10" fontId="29" fillId="38" borderId="1" applyNumberFormat="0" applyBorder="0" applyAlignment="0" applyProtection="0"/>
    <xf numFmtId="10" fontId="29" fillId="38" borderId="1" applyNumberFormat="0" applyBorder="0" applyAlignment="0" applyProtection="0"/>
    <xf numFmtId="10" fontId="29" fillId="38" borderId="1" applyNumberFormat="0" applyBorder="0" applyAlignment="0" applyProtection="0"/>
    <xf numFmtId="10" fontId="29" fillId="38" borderId="1" applyNumberFormat="0" applyBorder="0" applyAlignment="0" applyProtection="0"/>
    <xf numFmtId="10" fontId="29" fillId="38" borderId="1" applyNumberFormat="0" applyBorder="0" applyAlignment="0" applyProtection="0"/>
    <xf numFmtId="10" fontId="29" fillId="38" borderId="1" applyNumberFormat="0" applyBorder="0" applyAlignment="0" applyProtection="0"/>
    <xf numFmtId="10" fontId="29" fillId="108" borderId="1" applyNumberFormat="0" applyBorder="0" applyAlignment="0" applyProtection="0"/>
    <xf numFmtId="198" fontId="152" fillId="0" borderId="0" applyFill="0" applyBorder="0" applyAlignment="0">
      <protection locked="0"/>
    </xf>
    <xf numFmtId="0" fontId="153" fillId="51" borderId="37" applyNumberFormat="0" applyAlignment="0" applyProtection="0"/>
    <xf numFmtId="0" fontId="153" fillId="52" borderId="37" applyNumberFormat="0" applyAlignment="0" applyProtection="0"/>
    <xf numFmtId="246" fontId="154" fillId="0" borderId="0" applyNumberFormat="0" applyFill="0" applyBorder="0" applyAlignment="0">
      <protection locked="0"/>
    </xf>
    <xf numFmtId="0" fontId="153" fillId="52" borderId="37" applyNumberFormat="0" applyAlignment="0" applyProtection="0"/>
    <xf numFmtId="0" fontId="155" fillId="0" borderId="0" applyNumberFormat="0" applyFill="0" applyBorder="0" applyAlignment="0">
      <protection locked="0"/>
    </xf>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178" fontId="12" fillId="8" borderId="24"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178" fontId="12" fillId="8" borderId="24"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178" fontId="12" fillId="8" borderId="24"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178" fontId="12" fillId="8" borderId="24"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2"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1" borderId="37" applyNumberFormat="0" applyAlignment="0" applyProtection="0"/>
    <xf numFmtId="0" fontId="153" fillId="52" borderId="37" applyNumberFormat="0" applyAlignment="0" applyProtection="0"/>
    <xf numFmtId="198" fontId="48" fillId="109" borderId="0"/>
    <xf numFmtId="1" fontId="17" fillId="37" borderId="0">
      <alignment horizontal="left"/>
      <protection locked="0"/>
    </xf>
    <xf numFmtId="42" fontId="18" fillId="0" borderId="0" applyFont="0" applyFill="0" applyBorder="0" applyAlignment="0" applyProtection="0"/>
    <xf numFmtId="44" fontId="28" fillId="0" borderId="11" applyBorder="0" applyAlignment="0">
      <alignment vertical="center" wrapText="1"/>
      <protection locked="0"/>
    </xf>
    <xf numFmtId="44" fontId="28" fillId="0" borderId="11" applyBorder="0" applyAlignment="0">
      <alignment vertical="center" wrapText="1"/>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8" fillId="110" borderId="1" applyFont="0" applyFill="0" applyBorder="0" applyAlignment="0" applyProtection="0">
      <alignment horizontal="center"/>
      <protection locked="0"/>
    </xf>
    <xf numFmtId="0" fontId="156" fillId="0" borderId="0"/>
    <xf numFmtId="0" fontId="35" fillId="0" borderId="0"/>
    <xf numFmtId="0" fontId="35" fillId="0" borderId="0"/>
    <xf numFmtId="0" fontId="35" fillId="0" borderId="0"/>
    <xf numFmtId="0" fontId="35" fillId="0" borderId="0"/>
    <xf numFmtId="0" fontId="35" fillId="0" borderId="0"/>
    <xf numFmtId="247" fontId="29" fillId="0" borderId="0" applyFont="0" applyFill="0" applyBorder="0" applyProtection="0">
      <alignment horizontal="center" vertical="top"/>
    </xf>
    <xf numFmtId="9" fontId="157" fillId="108" borderId="1">
      <alignment horizontal="center"/>
    </xf>
    <xf numFmtId="193" fontId="17" fillId="0" borderId="10"/>
    <xf numFmtId="0" fontId="30" fillId="0" borderId="12"/>
    <xf numFmtId="193" fontId="17" fillId="0" borderId="10"/>
    <xf numFmtId="0" fontId="158" fillId="0" borderId="0">
      <alignment horizontal="right"/>
    </xf>
    <xf numFmtId="0" fontId="69" fillId="111" borderId="44"/>
    <xf numFmtId="203" fontId="70" fillId="0" borderId="0" applyNumberFormat="0" applyFill="0" applyBorder="0" applyProtection="0">
      <alignment horizontal="left"/>
    </xf>
    <xf numFmtId="10" fontId="70" fillId="0" borderId="0" applyFill="0" applyBorder="0" applyProtection="0">
      <alignment horizontal="left"/>
    </xf>
    <xf numFmtId="203" fontId="159" fillId="0" borderId="0" applyNumberFormat="0" applyFill="0" applyBorder="0" applyProtection="0">
      <alignment horizontal="left"/>
    </xf>
    <xf numFmtId="10" fontId="159" fillId="0" borderId="0" applyFill="0" applyBorder="0" applyProtection="0">
      <alignment horizontal="left"/>
    </xf>
    <xf numFmtId="0" fontId="17" fillId="0" borderId="40">
      <alignment horizontal="left" vertical="top" wrapText="1" indent="1"/>
    </xf>
    <xf numFmtId="0" fontId="160" fillId="0" borderId="40">
      <alignment horizontal="left" vertical="top" wrapText="1" indent="2"/>
    </xf>
    <xf numFmtId="0" fontId="18" fillId="0" borderId="40">
      <alignment horizontal="left" vertical="top" wrapText="1" indent="3"/>
    </xf>
    <xf numFmtId="0" fontId="161" fillId="0" borderId="40">
      <alignment horizontal="left" vertical="top" wrapText="1" indent="4"/>
    </xf>
    <xf numFmtId="0" fontId="161" fillId="0" borderId="40">
      <alignment horizontal="left" vertical="top" wrapText="1" indent="5"/>
    </xf>
    <xf numFmtId="0" fontId="161" fillId="0" borderId="40">
      <alignment horizontal="left" vertical="top" wrapText="1" indent="6"/>
    </xf>
    <xf numFmtId="0" fontId="161" fillId="0" borderId="40">
      <alignment horizontal="left" vertical="top" wrapText="1" indent="7"/>
    </xf>
    <xf numFmtId="0" fontId="161" fillId="0" borderId="40">
      <alignment horizontal="left" vertical="top" wrapText="1" indent="8"/>
    </xf>
    <xf numFmtId="0" fontId="18" fillId="0" borderId="40" applyNumberFormat="0" applyFont="0">
      <alignment horizontal="left" vertical="top"/>
    </xf>
    <xf numFmtId="0" fontId="161" fillId="0" borderId="40">
      <alignment horizontal="left" vertical="top" wrapText="1" indent="11"/>
    </xf>
    <xf numFmtId="1" fontId="156" fillId="112" borderId="0" applyNumberFormat="0" applyFont="0" applyBorder="0" applyAlignment="0" applyProtection="0">
      <protection locked="0"/>
    </xf>
    <xf numFmtId="1" fontId="29" fillId="0" borderId="1">
      <alignment horizontal="center" vertical="top" wrapText="1"/>
    </xf>
    <xf numFmtId="1" fontId="29" fillId="0" borderId="1">
      <alignment horizontal="center" vertical="top" wrapText="1"/>
    </xf>
    <xf numFmtId="1" fontId="29" fillId="0" borderId="1">
      <alignment horizontal="center" vertical="top" wrapText="1"/>
    </xf>
    <xf numFmtId="193" fontId="97" fillId="0" borderId="0"/>
    <xf numFmtId="44" fontId="32" fillId="0" borderId="0" applyFill="0" applyBorder="0" applyAlignment="0"/>
    <xf numFmtId="198" fontId="32" fillId="0" borderId="0" applyFill="0" applyBorder="0" applyAlignment="0"/>
    <xf numFmtId="44" fontId="32" fillId="0" borderId="0" applyFill="0" applyBorder="0" applyAlignment="0"/>
    <xf numFmtId="202" fontId="32" fillId="0" borderId="0" applyFill="0" applyBorder="0" applyAlignment="0"/>
    <xf numFmtId="198" fontId="32" fillId="0" borderId="0" applyFill="0" applyBorder="0" applyAlignment="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178" fontId="15" fillId="0" borderId="26"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178" fontId="15" fillId="0" borderId="26"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178" fontId="15" fillId="0" borderId="26"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178" fontId="15" fillId="0" borderId="26"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0" fontId="162" fillId="0" borderId="53" applyNumberFormat="0" applyFill="0" applyAlignment="0" applyProtection="0"/>
    <xf numFmtId="198" fontId="163" fillId="89" borderId="0"/>
    <xf numFmtId="5" fontId="84" fillId="36" borderId="0" applyFill="0" applyBorder="0">
      <alignment horizontal="right"/>
    </xf>
    <xf numFmtId="8" fontId="29" fillId="0" borderId="1">
      <alignment horizontal="right" vertical="top" wrapText="1"/>
    </xf>
    <xf numFmtId="8" fontId="29" fillId="0" borderId="1">
      <alignment horizontal="right" vertical="top" wrapText="1"/>
    </xf>
    <xf numFmtId="0" fontId="108" fillId="0" borderId="1" applyFill="0" applyBorder="0" applyProtection="0">
      <alignment vertical="center"/>
    </xf>
    <xf numFmtId="248" fontId="18" fillId="0" borderId="0" applyFont="0" applyFill="0" applyBorder="0"/>
    <xf numFmtId="249" fontId="18" fillId="0" borderId="0" applyFont="0" applyFill="0" applyBorder="0"/>
    <xf numFmtId="249" fontId="18" fillId="0" borderId="0" applyFont="0" applyFill="0" applyBorder="0"/>
    <xf numFmtId="248" fontId="18" fillId="0" borderId="0" applyFont="0" applyFill="0" applyBorder="0"/>
    <xf numFmtId="248" fontId="18" fillId="0" borderId="0" applyFont="0" applyFill="0" applyBorder="0"/>
    <xf numFmtId="248" fontId="18" fillId="0" borderId="0" applyFont="0" applyFill="0" applyBorder="0"/>
    <xf numFmtId="248" fontId="18" fillId="0" borderId="0" applyFont="0" applyFill="0" applyBorder="0"/>
    <xf numFmtId="248" fontId="18" fillId="0" borderId="0" applyFont="0" applyFill="0" applyBorder="0"/>
    <xf numFmtId="248" fontId="18" fillId="0" borderId="0" applyFont="0" applyFill="0" applyBorder="0"/>
    <xf numFmtId="248" fontId="18" fillId="0" borderId="0" applyFont="0" applyFill="0" applyBorder="0"/>
    <xf numFmtId="250" fontId="78" fillId="0" borderId="1">
      <alignment horizontal="center"/>
    </xf>
    <xf numFmtId="251" fontId="99" fillId="0" borderId="32" applyFont="0" applyFill="0" applyBorder="0" applyProtection="0">
      <alignment horizontal="center" vertical="top"/>
    </xf>
    <xf numFmtId="14" fontId="48" fillId="0" borderId="0" applyFont="0" applyFill="0" applyBorder="0" applyAlignment="0" applyProtection="0"/>
    <xf numFmtId="2" fontId="28" fillId="0" borderId="0" applyFont="0" applyFill="0" applyBorder="0" applyAlignment="0" applyProtection="0"/>
    <xf numFmtId="1" fontId="84" fillId="0" borderId="34" applyFont="0" applyFill="0" applyBorder="0" applyProtection="0">
      <alignment horizontal="left"/>
    </xf>
    <xf numFmtId="17" fontId="28" fillId="0" borderId="0" applyFont="0" applyFill="0" applyBorder="0" applyAlignment="0">
      <alignment vertical="top"/>
    </xf>
    <xf numFmtId="0" fontId="164" fillId="113" borderId="54"/>
    <xf numFmtId="252" fontId="18" fillId="0" borderId="0" applyFont="0" applyFill="0" applyBorder="0" applyAlignment="0" applyProtection="0"/>
    <xf numFmtId="253" fontId="18" fillId="0" borderId="0" applyFont="0" applyFill="0" applyBorder="0" applyAlignment="0" applyProtection="0"/>
    <xf numFmtId="254" fontId="18" fillId="0" borderId="0" applyFont="0" applyFill="0" applyBorder="0" applyAlignment="0" applyProtection="0"/>
    <xf numFmtId="255" fontId="18" fillId="0" borderId="0" applyFont="0" applyFill="0" applyBorder="0" applyAlignment="0" applyProtection="0"/>
    <xf numFmtId="256" fontId="48" fillId="0" borderId="0" applyFont="0" applyFill="0" applyBorder="0" applyAlignment="0" applyProtection="0"/>
    <xf numFmtId="0" fontId="165" fillId="0" borderId="34"/>
    <xf numFmtId="0" fontId="165" fillId="0" borderId="34"/>
    <xf numFmtId="0" fontId="165" fillId="0" borderId="34"/>
    <xf numFmtId="0" fontId="165" fillId="0" borderId="34"/>
    <xf numFmtId="257" fontId="18" fillId="0" borderId="0" applyFont="0" applyFill="0" applyBorder="0" applyAlignment="0" applyProtection="0"/>
    <xf numFmtId="258" fontId="18" fillId="0" borderId="0" applyFont="0" applyFill="0" applyBorder="0" applyAlignment="0" applyProtection="0"/>
    <xf numFmtId="259" fontId="18" fillId="0" borderId="0" applyFont="0" applyFill="0" applyBorder="0" applyAlignment="0" applyProtection="0"/>
    <xf numFmtId="260" fontId="18" fillId="0" borderId="0" applyFont="0" applyFill="0" applyBorder="0" applyAlignment="0" applyProtection="0"/>
    <xf numFmtId="0" fontId="106" fillId="0" borderId="0">
      <protection locked="0"/>
    </xf>
    <xf numFmtId="261" fontId="64" fillId="0" borderId="0" applyFont="0" applyFill="0" applyBorder="0" applyAlignment="0" applyProtection="0"/>
    <xf numFmtId="0" fontId="107" fillId="0" borderId="0" applyNumberFormat="0">
      <alignment horizontal="left"/>
    </xf>
    <xf numFmtId="262" fontId="78" fillId="0" borderId="0" applyFont="0" applyFill="0" applyBorder="0"/>
    <xf numFmtId="195" fontId="61" fillId="0" borderId="0">
      <protection locked="0"/>
    </xf>
    <xf numFmtId="39" fontId="62" fillId="0" borderId="0"/>
    <xf numFmtId="39" fontId="63" fillId="0" borderId="0"/>
    <xf numFmtId="195" fontId="61" fillId="0" borderId="0">
      <protection locked="0"/>
    </xf>
    <xf numFmtId="195" fontId="61" fillId="0" borderId="0">
      <protection locked="0"/>
    </xf>
    <xf numFmtId="195" fontId="61" fillId="0" borderId="0">
      <protection locked="0"/>
    </xf>
    <xf numFmtId="195" fontId="61" fillId="0" borderId="0">
      <protection locked="0"/>
    </xf>
    <xf numFmtId="195" fontId="61" fillId="0" borderId="0">
      <protection locked="0"/>
    </xf>
    <xf numFmtId="195" fontId="61" fillId="0" borderId="0">
      <protection locked="0"/>
    </xf>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178" fontId="23" fillId="7"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178" fontId="23" fillId="7"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0" fontId="166" fillId="115" borderId="0" applyNumberFormat="0" applyBorder="0" applyAlignment="0" applyProtection="0"/>
    <xf numFmtId="178" fontId="23" fillId="7" borderId="0" applyNumberFormat="0" applyBorder="0" applyAlignment="0" applyProtection="0"/>
    <xf numFmtId="178" fontId="23" fillId="7"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66" fillId="114" borderId="0" applyNumberFormat="0" applyBorder="0" applyAlignment="0" applyProtection="0"/>
    <xf numFmtId="0" fontId="108" fillId="116" borderId="1" applyNumberFormat="0" applyFont="0" applyBorder="0" applyAlignment="0" applyProtection="0">
      <alignment vertical="center"/>
    </xf>
    <xf numFmtId="0" fontId="28" fillId="0" borderId="0"/>
    <xf numFmtId="0" fontId="28" fillId="0" borderId="0"/>
    <xf numFmtId="0" fontId="28" fillId="0" borderId="0"/>
    <xf numFmtId="0" fontId="108" fillId="116" borderId="1" applyNumberFormat="0" applyFont="0" applyBorder="0" applyAlignment="0" applyProtection="0">
      <alignment vertical="center"/>
    </xf>
    <xf numFmtId="37" fontId="167" fillId="0" borderId="0"/>
    <xf numFmtId="37" fontId="168" fillId="0" borderId="0"/>
    <xf numFmtId="228" fontId="28" fillId="0" borderId="20" applyNumberFormat="0" applyFont="0" applyFill="0" applyBorder="0" applyAlignment="0" applyProtection="0">
      <alignment vertical="top"/>
    </xf>
    <xf numFmtId="223" fontId="169" fillId="0" borderId="0"/>
    <xf numFmtId="263" fontId="107" fillId="0" borderId="0"/>
    <xf numFmtId="264" fontId="18" fillId="0" borderId="0"/>
    <xf numFmtId="263" fontId="107" fillId="0" borderId="0"/>
    <xf numFmtId="264" fontId="18" fillId="0" borderId="0"/>
    <xf numFmtId="0" fontId="48" fillId="0" borderId="0"/>
    <xf numFmtId="0" fontId="30" fillId="0" borderId="0"/>
    <xf numFmtId="0" fontId="48" fillId="0" borderId="0"/>
    <xf numFmtId="0" fontId="30" fillId="0" borderId="0"/>
    <xf numFmtId="0" fontId="48" fillId="0" borderId="0"/>
    <xf numFmtId="0" fontId="48" fillId="0" borderId="0"/>
    <xf numFmtId="0" fontId="48" fillId="0" borderId="0"/>
    <xf numFmtId="0" fontId="48" fillId="0" borderId="0"/>
    <xf numFmtId="0" fontId="48" fillId="0" borderId="0"/>
    <xf numFmtId="0" fontId="30"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9"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18" fillId="0" borderId="0"/>
    <xf numFmtId="174" fontId="18" fillId="0" borderId="0"/>
    <xf numFmtId="0" fontId="18" fillId="0" borderId="0"/>
    <xf numFmtId="39" fontId="30" fillId="0" borderId="0"/>
    <xf numFmtId="39" fontId="30" fillId="0" borderId="0"/>
    <xf numFmtId="39" fontId="30" fillId="0" borderId="0"/>
    <xf numFmtId="39" fontId="30" fillId="0" borderId="0"/>
    <xf numFmtId="39" fontId="30"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8" fillId="0" borderId="0"/>
    <xf numFmtId="0" fontId="18" fillId="0" borderId="0"/>
    <xf numFmtId="0" fontId="2" fillId="0" borderId="0"/>
    <xf numFmtId="39" fontId="30" fillId="0" borderId="0"/>
    <xf numFmtId="39" fontId="30"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39" fontId="30" fillId="0" borderId="0"/>
    <xf numFmtId="39" fontId="30" fillId="0" borderId="0"/>
    <xf numFmtId="39" fontId="30" fillId="0" borderId="0"/>
    <xf numFmtId="39" fontId="30" fillId="0" borderId="0"/>
    <xf numFmtId="17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265"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39" fontId="30" fillId="0" borderId="0"/>
    <xf numFmtId="39" fontId="30" fillId="0" borderId="0"/>
    <xf numFmtId="178"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39" fontId="30" fillId="0" borderId="0"/>
    <xf numFmtId="39" fontId="30" fillId="0" borderId="0"/>
    <xf numFmtId="0" fontId="2" fillId="0" borderId="0"/>
    <xf numFmtId="0" fontId="2" fillId="0" borderId="0"/>
    <xf numFmtId="0" fontId="2" fillId="0" borderId="0"/>
    <xf numFmtId="0" fontId="2" fillId="0" borderId="0"/>
    <xf numFmtId="39" fontId="30" fillId="0" borderId="0"/>
    <xf numFmtId="39" fontId="30" fillId="0" borderId="0"/>
    <xf numFmtId="39" fontId="30" fillId="0" borderId="0"/>
    <xf numFmtId="39" fontId="30" fillId="0" borderId="0"/>
    <xf numFmtId="0" fontId="2" fillId="0" borderId="0"/>
    <xf numFmtId="0" fontId="26" fillId="0" borderId="0"/>
    <xf numFmtId="0" fontId="2" fillId="0" borderId="0"/>
    <xf numFmtId="0" fontId="2" fillId="0" borderId="0"/>
    <xf numFmtId="0" fontId="2" fillId="0" borderId="0"/>
    <xf numFmtId="39" fontId="30" fillId="0" borderId="0"/>
    <xf numFmtId="39" fontId="30" fillId="0" borderId="0"/>
    <xf numFmtId="39" fontId="30" fillId="0" borderId="0"/>
    <xf numFmtId="39" fontId="30" fillId="0" borderId="0"/>
    <xf numFmtId="39" fontId="30" fillId="0" borderId="0"/>
    <xf numFmtId="39" fontId="30" fillId="0" borderId="0"/>
    <xf numFmtId="0" fontId="2" fillId="0" borderId="0"/>
    <xf numFmtId="0" fontId="18" fillId="0" borderId="0"/>
    <xf numFmtId="0" fontId="2" fillId="0" borderId="0"/>
    <xf numFmtId="178" fontId="2" fillId="0" borderId="0"/>
    <xf numFmtId="0" fontId="2" fillId="0" borderId="0"/>
    <xf numFmtId="0" fontId="2" fillId="0" borderId="0"/>
    <xf numFmtId="178" fontId="2" fillId="0" borderId="0"/>
    <xf numFmtId="0" fontId="2" fillId="0" borderId="0"/>
    <xf numFmtId="178" fontId="28" fillId="0" borderId="0"/>
    <xf numFmtId="0" fontId="28" fillId="0" borderId="0"/>
    <xf numFmtId="178" fontId="28" fillId="0" borderId="0"/>
    <xf numFmtId="0" fontId="92" fillId="0" borderId="0"/>
    <xf numFmtId="0" fontId="28" fillId="0" borderId="0"/>
    <xf numFmtId="0" fontId="92" fillId="0" borderId="0"/>
    <xf numFmtId="0" fontId="92" fillId="0" borderId="0"/>
    <xf numFmtId="0" fontId="92" fillId="0" borderId="0"/>
    <xf numFmtId="0" fontId="28" fillId="0" borderId="0"/>
    <xf numFmtId="0" fontId="92" fillId="0" borderId="0"/>
    <xf numFmtId="0" fontId="92" fillId="0" borderId="0"/>
    <xf numFmtId="0" fontId="92" fillId="0" borderId="0"/>
    <xf numFmtId="0" fontId="28"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174" fontId="18" fillId="0" borderId="0"/>
    <xf numFmtId="0" fontId="33" fillId="0" borderId="0"/>
    <xf numFmtId="0" fontId="18" fillId="0" borderId="0"/>
    <xf numFmtId="0" fontId="18" fillId="0" borderId="0"/>
    <xf numFmtId="0" fontId="45" fillId="0" borderId="0"/>
    <xf numFmtId="0" fontId="18" fillId="0" borderId="0"/>
    <xf numFmtId="0" fontId="18" fillId="0" borderId="0"/>
    <xf numFmtId="173" fontId="18" fillId="0" borderId="0"/>
    <xf numFmtId="0" fontId="2" fillId="0" borderId="0"/>
    <xf numFmtId="0" fontId="18" fillId="0" borderId="0"/>
    <xf numFmtId="0" fontId="18" fillId="0" borderId="0"/>
    <xf numFmtId="0" fontId="18" fillId="0" borderId="0"/>
    <xf numFmtId="0" fontId="2" fillId="0" borderId="0"/>
    <xf numFmtId="0" fontId="45" fillId="0" borderId="0"/>
    <xf numFmtId="0" fontId="2" fillId="0" borderId="0"/>
    <xf numFmtId="0" fontId="18" fillId="0" borderId="0"/>
    <xf numFmtId="0" fontId="18" fillId="0" borderId="0"/>
    <xf numFmtId="0" fontId="2" fillId="0" borderId="0"/>
    <xf numFmtId="0" fontId="92" fillId="0" borderId="0"/>
    <xf numFmtId="0" fontId="9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92" fillId="0" borderId="0"/>
    <xf numFmtId="0" fontId="92" fillId="0" borderId="0"/>
    <xf numFmtId="0" fontId="18" fillId="0" borderId="0"/>
    <xf numFmtId="0" fontId="92" fillId="0" borderId="0"/>
    <xf numFmtId="0" fontId="92" fillId="0" borderId="0"/>
    <xf numFmtId="0" fontId="92" fillId="0" borderId="0"/>
    <xf numFmtId="174" fontId="18" fillId="0" borderId="0"/>
    <xf numFmtId="0" fontId="92" fillId="0" borderId="0"/>
    <xf numFmtId="174" fontId="170" fillId="0" borderId="0"/>
    <xf numFmtId="0" fontId="45" fillId="0" borderId="0"/>
    <xf numFmtId="0" fontId="92" fillId="0" borderId="0"/>
    <xf numFmtId="0" fontId="45" fillId="0" borderId="0"/>
    <xf numFmtId="0" fontId="18" fillId="0" borderId="0"/>
    <xf numFmtId="0" fontId="45"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8" fillId="0" borderId="0"/>
    <xf numFmtId="178" fontId="18"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8"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 fillId="0" borderId="0"/>
    <xf numFmtId="0" fontId="2" fillId="0" borderId="0"/>
    <xf numFmtId="0" fontId="171" fillId="0" borderId="0"/>
    <xf numFmtId="0" fontId="171" fillId="0" borderId="0"/>
    <xf numFmtId="0" fontId="171" fillId="0" borderId="0"/>
    <xf numFmtId="0" fontId="171" fillId="0" borderId="0"/>
    <xf numFmtId="178" fontId="18" fillId="0" borderId="0"/>
    <xf numFmtId="174" fontId="2" fillId="0" borderId="0"/>
    <xf numFmtId="174" fontId="2" fillId="0" borderId="0"/>
    <xf numFmtId="174" fontId="2" fillId="0" borderId="0"/>
    <xf numFmtId="174" fontId="2" fillId="0" borderId="0"/>
    <xf numFmtId="0" fontId="2" fillId="0" borderId="0"/>
    <xf numFmtId="0" fontId="18"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8"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2" fillId="0" borderId="0"/>
    <xf numFmtId="0" fontId="2"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8" fillId="0" borderId="0"/>
    <xf numFmtId="0" fontId="2" fillId="0" borderId="0"/>
    <xf numFmtId="0" fontId="2" fillId="0" borderId="0"/>
    <xf numFmtId="0" fontId="2" fillId="0" borderId="0"/>
    <xf numFmtId="0" fontId="171" fillId="0" borderId="0"/>
    <xf numFmtId="0" fontId="171" fillId="0" borderId="0"/>
    <xf numFmtId="0" fontId="171" fillId="0" borderId="0"/>
    <xf numFmtId="0" fontId="18" fillId="0" borderId="0"/>
    <xf numFmtId="0" fontId="28" fillId="0" borderId="0"/>
    <xf numFmtId="0" fontId="2" fillId="0" borderId="0"/>
    <xf numFmtId="0" fontId="92" fillId="0" borderId="0"/>
    <xf numFmtId="0" fontId="92" fillId="0" borderId="0"/>
    <xf numFmtId="0" fontId="28" fillId="0" borderId="0"/>
    <xf numFmtId="0" fontId="92" fillId="0" borderId="0"/>
    <xf numFmtId="0" fontId="92" fillId="0" borderId="0"/>
    <xf numFmtId="0" fontId="92" fillId="0" borderId="0"/>
    <xf numFmtId="0" fontId="28" fillId="0" borderId="0"/>
    <xf numFmtId="0" fontId="92" fillId="0" borderId="0"/>
    <xf numFmtId="0" fontId="92" fillId="0" borderId="0"/>
    <xf numFmtId="0" fontId="92" fillId="0" borderId="0"/>
    <xf numFmtId="0" fontId="2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39" fontId="30"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39" fontId="30" fillId="0" borderId="0"/>
    <xf numFmtId="39" fontId="30" fillId="0" borderId="0"/>
    <xf numFmtId="266" fontId="172" fillId="0" borderId="0"/>
    <xf numFmtId="266" fontId="172" fillId="0" borderId="0"/>
    <xf numFmtId="39" fontId="30" fillId="0" borderId="0"/>
    <xf numFmtId="39" fontId="30" fillId="0" borderId="0"/>
    <xf numFmtId="39" fontId="30" fillId="0" borderId="0"/>
    <xf numFmtId="39" fontId="30" fillId="0" borderId="0"/>
    <xf numFmtId="0" fontId="2" fillId="0" borderId="0"/>
    <xf numFmtId="0" fontId="2" fillId="0" borderId="0"/>
    <xf numFmtId="0" fontId="2" fillId="0" borderId="0"/>
    <xf numFmtId="0" fontId="2" fillId="0" borderId="0"/>
    <xf numFmtId="0" fontId="2" fillId="0" borderId="0"/>
    <xf numFmtId="0" fontId="2" fillId="0" borderId="0"/>
    <xf numFmtId="39" fontId="30" fillId="0" borderId="0"/>
    <xf numFmtId="0" fontId="2" fillId="0" borderId="0"/>
    <xf numFmtId="0" fontId="18" fillId="0" borderId="0"/>
    <xf numFmtId="0" fontId="2" fillId="0" borderId="0"/>
    <xf numFmtId="0" fontId="2" fillId="0" borderId="0"/>
    <xf numFmtId="0" fontId="45" fillId="0" borderId="0"/>
    <xf numFmtId="0" fontId="2" fillId="0" borderId="0"/>
    <xf numFmtId="0" fontId="45" fillId="0" borderId="0"/>
    <xf numFmtId="0" fontId="18"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2" fillId="0" borderId="0"/>
    <xf numFmtId="0" fontId="45" fillId="0" borderId="0"/>
    <xf numFmtId="0" fontId="2" fillId="0" borderId="0"/>
    <xf numFmtId="0" fontId="45" fillId="0" borderId="0"/>
    <xf numFmtId="0" fontId="18" fillId="0" borderId="0"/>
    <xf numFmtId="0" fontId="2" fillId="0" borderId="0"/>
    <xf numFmtId="0" fontId="2" fillId="0" borderId="0"/>
    <xf numFmtId="0" fontId="45" fillId="0" borderId="0"/>
    <xf numFmtId="0" fontId="2" fillId="0" borderId="0"/>
    <xf numFmtId="0" fontId="45" fillId="0" borderId="0"/>
    <xf numFmtId="0" fontId="18" fillId="0" borderId="0"/>
    <xf numFmtId="0" fontId="92" fillId="0" borderId="0"/>
    <xf numFmtId="0" fontId="2" fillId="0" borderId="0"/>
    <xf numFmtId="0" fontId="45" fillId="0" borderId="0"/>
    <xf numFmtId="0" fontId="2" fillId="0" borderId="0"/>
    <xf numFmtId="0" fontId="45" fillId="0" borderId="0"/>
    <xf numFmtId="0" fontId="2" fillId="0" borderId="0"/>
    <xf numFmtId="0" fontId="2" fillId="0" borderId="0"/>
    <xf numFmtId="0" fontId="2" fillId="0" borderId="0"/>
    <xf numFmtId="0" fontId="45" fillId="0" borderId="0"/>
    <xf numFmtId="0" fontId="2" fillId="0" borderId="0"/>
    <xf numFmtId="0" fontId="45" fillId="0" borderId="0"/>
    <xf numFmtId="174" fontId="18"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45" fillId="0" borderId="0"/>
    <xf numFmtId="0" fontId="2" fillId="0" borderId="0"/>
    <xf numFmtId="0" fontId="18" fillId="0" borderId="0"/>
    <xf numFmtId="178"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92" fillId="0" borderId="0"/>
    <xf numFmtId="0" fontId="2" fillId="0" borderId="0"/>
    <xf numFmtId="0" fontId="2" fillId="0" borderId="0"/>
    <xf numFmtId="0" fontId="2" fillId="0" borderId="0"/>
    <xf numFmtId="0" fontId="92" fillId="0" borderId="0"/>
    <xf numFmtId="0" fontId="92" fillId="0" borderId="0"/>
    <xf numFmtId="0" fontId="92" fillId="0" borderId="0"/>
    <xf numFmtId="0" fontId="18" fillId="0" borderId="0"/>
    <xf numFmtId="0" fontId="2" fillId="0" borderId="0"/>
    <xf numFmtId="0" fontId="2" fillId="0" borderId="0"/>
    <xf numFmtId="0" fontId="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173" fontId="18" fillId="0" borderId="0"/>
    <xf numFmtId="0" fontId="18" fillId="0" borderId="0"/>
    <xf numFmtId="0" fontId="18" fillId="0" borderId="0"/>
    <xf numFmtId="178" fontId="18" fillId="0" borderId="0"/>
    <xf numFmtId="0" fontId="92" fillId="0" borderId="0"/>
    <xf numFmtId="0" fontId="92" fillId="0" borderId="0"/>
    <xf numFmtId="0" fontId="45" fillId="0" borderId="0"/>
    <xf numFmtId="0" fontId="45" fillId="0" borderId="0"/>
    <xf numFmtId="0" fontId="92" fillId="0" borderId="0"/>
    <xf numFmtId="0" fontId="92" fillId="0" borderId="0"/>
    <xf numFmtId="0" fontId="28" fillId="0" borderId="0"/>
    <xf numFmtId="0" fontId="18" fillId="0" borderId="0"/>
    <xf numFmtId="0" fontId="18" fillId="0" borderId="0"/>
    <xf numFmtId="0" fontId="18" fillId="0" borderId="0"/>
    <xf numFmtId="0" fontId="18" fillId="0" borderId="0"/>
    <xf numFmtId="0" fontId="45" fillId="0" borderId="0"/>
    <xf numFmtId="0" fontId="2" fillId="0" borderId="0"/>
    <xf numFmtId="0" fontId="2" fillId="0" borderId="0"/>
    <xf numFmtId="0" fontId="45" fillId="0" borderId="0"/>
    <xf numFmtId="0" fontId="2" fillId="0" borderId="0"/>
    <xf numFmtId="0" fontId="45" fillId="0" borderId="0"/>
    <xf numFmtId="0" fontId="18" fillId="0" borderId="0"/>
    <xf numFmtId="0" fontId="2" fillId="0" borderId="0"/>
    <xf numFmtId="0" fontId="2" fillId="0" borderId="0"/>
    <xf numFmtId="0" fontId="45" fillId="0" borderId="0"/>
    <xf numFmtId="0" fontId="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18" fillId="0" borderId="0"/>
    <xf numFmtId="266" fontId="172" fillId="0" borderId="0"/>
    <xf numFmtId="266" fontId="172" fillId="0" borderId="0"/>
    <xf numFmtId="0" fontId="18" fillId="0" borderId="0"/>
    <xf numFmtId="0" fontId="18" fillId="0" borderId="0"/>
    <xf numFmtId="0" fontId="18" fillId="0" borderId="0"/>
    <xf numFmtId="0" fontId="18" fillId="0" borderId="0"/>
    <xf numFmtId="17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178" fontId="2" fillId="0" borderId="0"/>
    <xf numFmtId="178" fontId="2" fillId="0" borderId="0"/>
    <xf numFmtId="0" fontId="2" fillId="0" borderId="0"/>
    <xf numFmtId="0" fontId="2" fillId="0" borderId="0"/>
    <xf numFmtId="0" fontId="45"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93" fillId="0" borderId="0"/>
    <xf numFmtId="0" fontId="2" fillId="0" borderId="0"/>
    <xf numFmtId="266" fontId="48" fillId="0" borderId="0"/>
    <xf numFmtId="0" fontId="2" fillId="0" borderId="0"/>
    <xf numFmtId="0" fontId="92" fillId="0" borderId="0"/>
    <xf numFmtId="0" fontId="92" fillId="0" borderId="0"/>
    <xf numFmtId="0" fontId="92" fillId="0" borderId="0"/>
    <xf numFmtId="0" fontId="18" fillId="0" borderId="0"/>
    <xf numFmtId="0" fontId="45" fillId="0" borderId="0"/>
    <xf numFmtId="0" fontId="45" fillId="0" borderId="0"/>
    <xf numFmtId="0" fontId="45" fillId="0" borderId="0"/>
    <xf numFmtId="0" fontId="45" fillId="0" borderId="0"/>
    <xf numFmtId="173" fontId="2" fillId="0" borderId="0"/>
    <xf numFmtId="0" fontId="2" fillId="0" borderId="0"/>
    <xf numFmtId="0" fontId="2" fillId="0" borderId="0"/>
    <xf numFmtId="178"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92" fillId="0" borderId="0"/>
    <xf numFmtId="0" fontId="9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2" fillId="0" borderId="0"/>
    <xf numFmtId="0" fontId="2" fillId="0" borderId="0"/>
    <xf numFmtId="0" fontId="9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2" fillId="0" borderId="0"/>
    <xf numFmtId="0" fontId="92" fillId="0" borderId="0"/>
    <xf numFmtId="0" fontId="2" fillId="0" borderId="0"/>
    <xf numFmtId="0" fontId="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0" fontId="18" fillId="0" borderId="0"/>
    <xf numFmtId="0" fontId="18"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7" fillId="0" borderId="0"/>
    <xf numFmtId="0" fontId="2" fillId="0" borderId="0"/>
    <xf numFmtId="0" fontId="2" fillId="0" borderId="0"/>
    <xf numFmtId="178"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178" fontId="2" fillId="0" borderId="0"/>
    <xf numFmtId="178"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18" fillId="0" borderId="0"/>
    <xf numFmtId="17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266" fontId="172" fillId="0" borderId="0"/>
    <xf numFmtId="0" fontId="45"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173" fontId="2" fillId="0" borderId="0"/>
    <xf numFmtId="17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266" fontId="17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6" fontId="17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6"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6"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39" fontId="30" fillId="0" borderId="0"/>
    <xf numFmtId="0" fontId="18" fillId="0" borderId="0"/>
    <xf numFmtId="266" fontId="172" fillId="0" borderId="0"/>
    <xf numFmtId="0" fontId="33" fillId="0" borderId="0"/>
    <xf numFmtId="0" fontId="2" fillId="0" borderId="0"/>
    <xf numFmtId="17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18" fillId="0" borderId="0"/>
    <xf numFmtId="266" fontId="17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158" fillId="0" borderId="0" applyFont="0" applyBorder="0" applyAlignment="0"/>
    <xf numFmtId="0" fontId="20" fillId="0" borderId="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178" fontId="45"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178" fontId="45"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178" fontId="45" fillId="11" borderId="28" applyNumberFormat="0" applyFont="0" applyAlignment="0" applyProtection="0"/>
    <xf numFmtId="178" fontId="45" fillId="11" borderId="28" applyNumberFormat="0" applyFont="0" applyAlignment="0" applyProtection="0"/>
    <xf numFmtId="178" fontId="45"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178" fontId="45"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178" fontId="45"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178" fontId="45" fillId="11" borderId="28" applyNumberFormat="0" applyFont="0" applyAlignment="0" applyProtection="0"/>
    <xf numFmtId="0" fontId="2" fillId="11" borderId="28" applyNumberFormat="0" applyFont="0" applyAlignment="0" applyProtection="0"/>
    <xf numFmtId="178" fontId="45" fillId="11" borderId="28" applyNumberFormat="0" applyFont="0" applyAlignment="0" applyProtection="0"/>
    <xf numFmtId="178" fontId="45"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178" fontId="45"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178" fontId="45"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74" fillId="117" borderId="55" applyNumberFormat="0" applyFont="0" applyAlignment="0" applyProtection="0"/>
    <xf numFmtId="0" fontId="45" fillId="118" borderId="55" applyNumberFormat="0" applyAlignment="0" applyProtection="0"/>
    <xf numFmtId="0" fontId="45" fillId="118" borderId="55" applyNumberForma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8" borderId="55" applyNumberFormat="0" applyAlignment="0" applyProtection="0"/>
    <xf numFmtId="0" fontId="45"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45" fillId="118" borderId="55" applyNumberForma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8" borderId="55" applyNumberFormat="0" applyAlignment="0" applyProtection="0"/>
    <xf numFmtId="0" fontId="45"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18" fillId="117" borderId="55"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2" fillId="11" borderId="28"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45"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8" fillId="117" borderId="55" applyNumberFormat="0" applyFont="0" applyAlignment="0" applyProtection="0"/>
    <xf numFmtId="0" fontId="108" fillId="119" borderId="1">
      <alignment vertical="center"/>
    </xf>
    <xf numFmtId="267" fontId="18" fillId="0" borderId="0" applyFont="0" applyFill="0" applyBorder="0" applyAlignment="0" applyProtection="0"/>
    <xf numFmtId="267" fontId="18" fillId="0" borderId="0" applyFont="0" applyFill="0" applyBorder="0" applyAlignment="0" applyProtection="0"/>
    <xf numFmtId="3" fontId="124" fillId="0" borderId="0" applyFont="0" applyFill="0" applyBorder="0" applyAlignment="0" applyProtection="0">
      <alignment horizontal="right"/>
    </xf>
    <xf numFmtId="268" fontId="175" fillId="0" borderId="0" applyFont="0" applyFill="0" applyBorder="0" applyAlignment="0" applyProtection="0">
      <alignment horizontal="right"/>
    </xf>
    <xf numFmtId="269" fontId="176" fillId="0" borderId="0" applyFont="0" applyFill="0" applyBorder="0" applyAlignment="0" applyProtection="0">
      <alignment horizontal="right"/>
    </xf>
    <xf numFmtId="270" fontId="124" fillId="0" borderId="0" applyFont="0" applyFill="0" applyBorder="0" applyAlignment="0" applyProtection="0">
      <alignment horizontal="right"/>
    </xf>
    <xf numFmtId="271" fontId="18" fillId="0" borderId="0" applyFont="0" applyFill="0" applyBorder="0" applyAlignment="0" applyProtection="0"/>
    <xf numFmtId="271" fontId="18" fillId="0" borderId="0" applyFont="0" applyFill="0" applyBorder="0" applyAlignment="0" applyProtection="0"/>
    <xf numFmtId="272" fontId="124" fillId="0" borderId="0" applyFont="0" applyFill="0" applyBorder="0" applyAlignment="0" applyProtection="0">
      <alignment horizontal="right"/>
    </xf>
    <xf numFmtId="273" fontId="177" fillId="0" borderId="0" applyFont="0" applyFill="0" applyBorder="0" applyAlignment="0" applyProtection="0">
      <alignment horizontal="right"/>
    </xf>
    <xf numFmtId="274" fontId="124" fillId="0" borderId="0" applyFont="0" applyFill="0" applyBorder="0" applyAlignment="0" applyProtection="0">
      <alignment horizontal="right"/>
    </xf>
    <xf numFmtId="275" fontId="124" fillId="0" borderId="0" applyFont="0" applyFill="0" applyBorder="0" applyAlignment="0" applyProtection="0">
      <alignment horizontal="right"/>
    </xf>
    <xf numFmtId="276" fontId="176" fillId="0" borderId="0" applyFont="0" applyFill="0" applyBorder="0" applyAlignment="0" applyProtection="0">
      <alignment vertical="top"/>
    </xf>
    <xf numFmtId="0" fontId="177" fillId="0" borderId="0" applyFont="0" applyFill="0" applyBorder="0" applyAlignment="0" applyProtection="0">
      <alignment horizontal="right"/>
    </xf>
    <xf numFmtId="38" fontId="18" fillId="0" borderId="0"/>
    <xf numFmtId="38" fontId="18" fillId="0" borderId="0"/>
    <xf numFmtId="40" fontId="18" fillId="0" borderId="7"/>
    <xf numFmtId="40" fontId="18" fillId="0" borderId="7"/>
    <xf numFmtId="277" fontId="18" fillId="0" borderId="8"/>
    <xf numFmtId="277" fontId="18" fillId="0" borderId="8"/>
    <xf numFmtId="38" fontId="18" fillId="0" borderId="0"/>
    <xf numFmtId="38" fontId="18" fillId="0" borderId="0"/>
    <xf numFmtId="38" fontId="18" fillId="0" borderId="0"/>
    <xf numFmtId="38" fontId="18" fillId="0" borderId="0"/>
    <xf numFmtId="38" fontId="18" fillId="0" borderId="0"/>
    <xf numFmtId="38" fontId="18" fillId="0" borderId="0"/>
    <xf numFmtId="38" fontId="18" fillId="0" borderId="0"/>
    <xf numFmtId="253" fontId="18" fillId="0" borderId="0" applyFont="0" applyFill="0" applyBorder="0" applyAlignment="0" applyProtection="0"/>
    <xf numFmtId="252" fontId="18" fillId="0" borderId="0" applyFont="0" applyFill="0" applyBorder="0" applyAlignment="0" applyProtection="0"/>
    <xf numFmtId="278" fontId="172" fillId="0" borderId="0">
      <alignment horizontal="left"/>
    </xf>
    <xf numFmtId="0" fontId="178" fillId="0" borderId="0" applyNumberFormat="0" applyBorder="0" applyAlignment="0">
      <alignment horizontal="right"/>
    </xf>
    <xf numFmtId="37" fontId="20" fillId="0" borderId="0">
      <protection locked="0"/>
    </xf>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61" borderId="56" applyNumberFormat="0" applyAlignment="0" applyProtection="0"/>
    <xf numFmtId="0" fontId="179" fillId="90" borderId="56" applyNumberFormat="0" applyAlignment="0" applyProtection="0"/>
    <xf numFmtId="178" fontId="13" fillId="9" borderId="25"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178" fontId="13" fillId="9" borderId="25"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0" fontId="179" fillId="91" borderId="56" applyNumberFormat="0" applyAlignment="0" applyProtection="0"/>
    <xf numFmtId="178" fontId="13" fillId="9" borderId="25" applyNumberFormat="0" applyAlignment="0" applyProtection="0"/>
    <xf numFmtId="0" fontId="179" fillId="91" borderId="56" applyNumberFormat="0" applyAlignment="0" applyProtection="0"/>
    <xf numFmtId="0" fontId="179" fillId="90" borderId="56" applyNumberFormat="0" applyAlignment="0" applyProtection="0"/>
    <xf numFmtId="0" fontId="179" fillId="90" borderId="56" applyNumberFormat="0" applyAlignment="0" applyProtection="0"/>
    <xf numFmtId="178" fontId="13" fillId="9" borderId="25"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0" fontId="179" fillId="90" borderId="56" applyNumberFormat="0" applyAlignment="0" applyProtection="0"/>
    <xf numFmtId="0" fontId="179" fillId="91" borderId="56" applyNumberFormat="0" applyAlignment="0" applyProtection="0"/>
    <xf numFmtId="4" fontId="33" fillId="38" borderId="0">
      <alignment horizontal="right"/>
    </xf>
    <xf numFmtId="40" fontId="180" fillId="38" borderId="0">
      <alignment horizontal="right"/>
    </xf>
    <xf numFmtId="0" fontId="181" fillId="38" borderId="0">
      <alignment horizontal="center" vertical="center"/>
    </xf>
    <xf numFmtId="173" fontId="182" fillId="38" borderId="0">
      <alignment horizontal="right"/>
    </xf>
    <xf numFmtId="0" fontId="183" fillId="38" borderId="20"/>
    <xf numFmtId="0" fontId="183" fillId="38" borderId="20"/>
    <xf numFmtId="0" fontId="183" fillId="38" borderId="20"/>
    <xf numFmtId="0" fontId="183" fillId="38" borderId="20"/>
    <xf numFmtId="0" fontId="183" fillId="38" borderId="20"/>
    <xf numFmtId="0" fontId="181" fillId="38" borderId="0" applyBorder="0">
      <alignment horizontal="centerContinuous"/>
    </xf>
    <xf numFmtId="173" fontId="184" fillId="0" borderId="0" applyBorder="0">
      <alignment horizontal="centerContinuous"/>
    </xf>
    <xf numFmtId="0" fontId="185" fillId="38" borderId="0" applyBorder="0">
      <alignment horizontal="centerContinuous"/>
    </xf>
    <xf numFmtId="173" fontId="186" fillId="0" borderId="0" applyBorder="0">
      <alignment horizontal="centerContinuous"/>
    </xf>
    <xf numFmtId="0" fontId="28" fillId="0" borderId="20"/>
    <xf numFmtId="0" fontId="29" fillId="0" borderId="1">
      <alignment horizontal="left" vertical="top" wrapText="1"/>
    </xf>
    <xf numFmtId="0" fontId="29" fillId="0" borderId="1">
      <alignment horizontal="left" vertical="top" wrapText="1"/>
    </xf>
    <xf numFmtId="0" fontId="29" fillId="0" borderId="1">
      <alignment horizontal="left" vertical="top" wrapText="1"/>
    </xf>
    <xf numFmtId="0" fontId="29" fillId="0" borderId="1">
      <alignment horizontal="left" vertical="top" wrapText="1"/>
    </xf>
    <xf numFmtId="0" fontId="29" fillId="0" borderId="1">
      <alignment horizontal="left" vertical="top" wrapText="1"/>
    </xf>
    <xf numFmtId="14" fontId="50" fillId="0" borderId="0">
      <alignment horizontal="center" wrapText="1"/>
      <protection locked="0"/>
    </xf>
    <xf numFmtId="5" fontId="96" fillId="0" borderId="0" applyFont="0" applyFill="0" applyBorder="0" applyAlignment="0">
      <protection locked="0"/>
    </xf>
    <xf numFmtId="0" fontId="30" fillId="0" borderId="0"/>
    <xf numFmtId="0" fontId="32" fillId="0" borderId="0"/>
    <xf numFmtId="0" fontId="30" fillId="0" borderId="0"/>
    <xf numFmtId="0" fontId="32" fillId="0" borderId="0"/>
    <xf numFmtId="0" fontId="32" fillId="0" borderId="0"/>
    <xf numFmtId="5" fontId="96" fillId="0" borderId="0" applyFont="0" applyFill="0" applyBorder="0" applyAlignment="0">
      <protection locked="0"/>
    </xf>
    <xf numFmtId="5" fontId="96" fillId="0" borderId="0" applyFont="0" applyFill="0" applyBorder="0" applyAlignment="0">
      <protection locked="0"/>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202" fontId="50" fillId="0" borderId="7" applyFont="0" applyFill="0" applyBorder="0" applyAlignment="0" applyProtection="0">
      <alignment horizontal="right"/>
    </xf>
    <xf numFmtId="183" fontId="18" fillId="0" borderId="0" applyFont="0" applyFill="0" applyBorder="0" applyAlignment="0" applyProtection="0"/>
    <xf numFmtId="279" fontId="107" fillId="0" borderId="0" applyFont="0" applyFill="0" applyBorder="0" applyAlignment="0" applyProtection="0"/>
    <xf numFmtId="183" fontId="18" fillId="0" borderId="0" applyFont="0" applyFill="0" applyBorder="0" applyAlignment="0" applyProtection="0"/>
    <xf numFmtId="279" fontId="107" fillId="0" borderId="0" applyFont="0" applyFill="0" applyBorder="0" applyAlignment="0" applyProtection="0"/>
    <xf numFmtId="183" fontId="28" fillId="0" borderId="0" applyFont="0" applyFill="0" applyBorder="0" applyAlignment="0" applyProtection="0">
      <protection locked="0"/>
    </xf>
    <xf numFmtId="10" fontId="28" fillId="0" borderId="0" applyFont="0" applyFill="0" applyBorder="0" applyAlignment="0" applyProtection="0">
      <protection locked="0"/>
    </xf>
    <xf numFmtId="10" fontId="18" fillId="0" borderId="0" applyFont="0" applyFill="0" applyBorder="0" applyAlignment="0" applyProtection="0"/>
    <xf numFmtId="201" fontId="3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80" fontId="18" fillId="0" borderId="0" applyFont="0" applyFill="0" applyBorder="0" applyAlignment="0" applyProtection="0"/>
    <xf numFmtId="280" fontId="18" fillId="0" borderId="0" applyFont="0" applyFill="0" applyBorder="0" applyAlignment="0" applyProtection="0"/>
    <xf numFmtId="9"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1"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83" fontId="177" fillId="0" borderId="0" applyFont="0" applyFill="0" applyBorder="0" applyAlignment="0" applyProtection="0">
      <alignment horizontal="right"/>
    </xf>
    <xf numFmtId="183" fontId="124" fillId="0" borderId="0" applyFont="0" applyFill="0" applyBorder="0" applyAlignment="0" applyProtection="0">
      <alignment horizontal="left"/>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84" fontId="90"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285" fontId="90" fillId="0" borderId="0" applyFont="0" applyFill="0" applyBorder="0" applyAlignment="0" applyProtection="0"/>
    <xf numFmtId="285" fontId="90" fillId="0" borderId="0" applyFont="0" applyFill="0" applyBorder="0" applyAlignment="0" applyProtection="0"/>
    <xf numFmtId="285" fontId="90" fillId="0" borderId="0" applyFont="0" applyFill="0" applyBorder="0" applyAlignment="0" applyProtection="0"/>
    <xf numFmtId="285" fontId="90" fillId="0" borderId="0" applyFont="0" applyFill="0" applyBorder="0" applyAlignment="0" applyProtection="0"/>
    <xf numFmtId="285" fontId="90" fillId="0" borderId="0" applyFont="0" applyFill="0" applyBorder="0" applyAlignment="0" applyProtection="0"/>
    <xf numFmtId="9" fontId="10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85" fontId="90"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85"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285"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8"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3"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8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70" fillId="38" borderId="0"/>
    <xf numFmtId="183" fontId="68" fillId="0" borderId="1">
      <alignment horizontal="center" vertical="center"/>
      <protection locked="0"/>
    </xf>
    <xf numFmtId="286" fontId="78" fillId="0" borderId="0" applyFont="0" applyFill="0" applyBorder="0" applyProtection="0">
      <alignment horizontal="center"/>
    </xf>
    <xf numFmtId="287" fontId="18" fillId="0" borderId="0" applyFont="0" applyFill="0" applyBorder="0" applyAlignment="0" applyProtection="0"/>
    <xf numFmtId="287"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06" fillId="0" borderId="0">
      <protection locked="0"/>
    </xf>
    <xf numFmtId="255" fontId="107" fillId="0" borderId="0" applyFont="0" applyFill="0" applyBorder="0" applyProtection="0">
      <alignment vertical="center"/>
    </xf>
    <xf numFmtId="44" fontId="32" fillId="0" borderId="0" applyFill="0" applyBorder="0" applyAlignment="0"/>
    <xf numFmtId="198" fontId="32" fillId="0" borderId="0" applyFill="0" applyBorder="0" applyAlignment="0"/>
    <xf numFmtId="44" fontId="32" fillId="0" borderId="0" applyFill="0" applyBorder="0" applyAlignment="0"/>
    <xf numFmtId="202" fontId="32" fillId="0" borderId="0" applyFill="0" applyBorder="0" applyAlignment="0"/>
    <xf numFmtId="198" fontId="32" fillId="0" borderId="0" applyFill="0" applyBorder="0" applyAlignment="0"/>
    <xf numFmtId="288" fontId="50" fillId="0" borderId="0"/>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164" fontId="18" fillId="0" borderId="1">
      <alignment vertical="top"/>
    </xf>
    <xf numFmtId="0" fontId="49" fillId="120" borderId="1" applyNumberFormat="0" applyFont="0" applyBorder="0" applyAlignment="0" applyProtection="0">
      <alignment horizontal="center" vertical="center"/>
    </xf>
    <xf numFmtId="193" fontId="18" fillId="121" borderId="0">
      <alignment horizontal="right"/>
    </xf>
    <xf numFmtId="193" fontId="18" fillId="121" borderId="0">
      <alignment horizontal="right"/>
    </xf>
    <xf numFmtId="0" fontId="190" fillId="36" borderId="0"/>
    <xf numFmtId="174" fontId="190" fillId="36" borderId="0"/>
    <xf numFmtId="289" fontId="29" fillId="0" borderId="0" applyFont="0" applyFill="0" applyBorder="0" applyAlignment="0" applyProtection="0"/>
    <xf numFmtId="290"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90" fontId="18" fillId="0" borderId="0" applyFont="0" applyFill="0" applyBorder="0" applyAlignment="0" applyProtection="0"/>
    <xf numFmtId="291" fontId="191" fillId="0" borderId="0">
      <alignment vertical="center"/>
    </xf>
    <xf numFmtId="0" fontId="29" fillId="0" borderId="0" applyNumberFormat="0" applyFill="0" applyBorder="0" applyAlignment="0" applyProtection="0"/>
    <xf numFmtId="291" fontId="191" fillId="0" borderId="0">
      <alignment vertical="center"/>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0" fontId="107" fillId="0" borderId="0" applyNumberFormat="0" applyFont="0" applyFill="0" applyBorder="0" applyAlignment="0" applyProtection="0">
      <alignment horizontal="left"/>
    </xf>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15"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4" fontId="107" fillId="0" borderId="0" applyFont="0" applyFill="0" applyBorder="0" applyAlignment="0" applyProtection="0"/>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0" fontId="65" fillId="0" borderId="34">
      <alignment horizontal="center"/>
    </xf>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3" fontId="107" fillId="0" borderId="0" applyFont="0" applyFill="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0" fontId="107" fillId="122" borderId="0" applyNumberFormat="0" applyFont="0" applyBorder="0" applyAlignment="0" applyProtection="0"/>
    <xf numFmtId="1" fontId="29" fillId="0" borderId="1">
      <alignment horizontal="center" vertical="top" wrapText="1"/>
    </xf>
    <xf numFmtId="1" fontId="29" fillId="0" borderId="1">
      <alignment horizontal="center" vertical="top" wrapText="1"/>
    </xf>
    <xf numFmtId="1" fontId="29" fillId="0" borderId="1">
      <alignment horizontal="center" vertical="top" wrapText="1"/>
    </xf>
    <xf numFmtId="0" fontId="18" fillId="0" borderId="1" applyFill="0">
      <alignment horizontal="center" vertical="center"/>
      <protection locked="0"/>
    </xf>
    <xf numFmtId="0" fontId="18" fillId="0" borderId="1" applyFill="0">
      <alignment horizontal="center" vertical="center"/>
      <protection locked="0"/>
    </xf>
    <xf numFmtId="292" fontId="18" fillId="0" borderId="0" applyFont="0" applyFill="0" applyBorder="0" applyAlignment="0" applyProtection="0"/>
    <xf numFmtId="292" fontId="18" fillId="0" borderId="0" applyFont="0" applyFill="0" applyBorder="0" applyAlignment="0" applyProtection="0"/>
    <xf numFmtId="0" fontId="84" fillId="0" borderId="0" applyNumberFormat="0" applyAlignment="0"/>
    <xf numFmtId="3" fontId="20" fillId="0" borderId="0" applyFill="0" applyBorder="0" applyAlignment="0" applyProtection="0"/>
    <xf numFmtId="3" fontId="96" fillId="0" borderId="0" applyFill="0" applyBorder="0" applyAlignment="0" applyProtection="0"/>
    <xf numFmtId="3" fontId="96" fillId="0" borderId="0" applyFill="0" applyBorder="0" applyAlignment="0" applyProtection="0"/>
    <xf numFmtId="3" fontId="20" fillId="0" borderId="0" applyFill="0" applyBorder="0" applyAlignment="0" applyProtection="0"/>
    <xf numFmtId="3" fontId="20" fillId="0" borderId="0" applyFill="0" applyBorder="0" applyAlignment="0" applyProtection="0"/>
    <xf numFmtId="0" fontId="192" fillId="123" borderId="0" applyNumberFormat="0" applyFont="0" applyBorder="0" applyAlignment="0">
      <alignment horizontal="center"/>
    </xf>
    <xf numFmtId="0" fontId="161" fillId="0" borderId="40">
      <alignment horizontal="left" vertical="top" wrapText="1"/>
    </xf>
    <xf numFmtId="0" fontId="108" fillId="0" borderId="1" applyAlignment="0">
      <alignment horizontal="left"/>
    </xf>
    <xf numFmtId="0" fontId="193" fillId="0" borderId="1" applyProtection="0">
      <alignment vertical="center"/>
    </xf>
    <xf numFmtId="0" fontId="108" fillId="0" borderId="1" applyAlignment="0">
      <alignment horizontal="left"/>
    </xf>
    <xf numFmtId="0" fontId="108" fillId="0" borderId="1" applyAlignment="0">
      <alignment horizontal="left"/>
    </xf>
    <xf numFmtId="0" fontId="49" fillId="0" borderId="1">
      <alignment horizontal="left" vertical="center"/>
    </xf>
    <xf numFmtId="0" fontId="104" fillId="0" borderId="0"/>
    <xf numFmtId="14" fontId="172" fillId="0" borderId="0" applyNumberFormat="0" applyFill="0" applyBorder="0" applyAlignment="0" applyProtection="0">
      <alignment horizontal="left"/>
    </xf>
    <xf numFmtId="0" fontId="146" fillId="113" borderId="0"/>
    <xf numFmtId="6" fontId="107" fillId="0" borderId="0" applyFont="0" applyFill="0" applyBorder="0" applyAlignment="0" applyProtection="0"/>
    <xf numFmtId="203" fontId="70" fillId="0" borderId="0" applyNumberFormat="0" applyFill="0" applyBorder="0" applyProtection="0">
      <alignment horizontal="right"/>
    </xf>
    <xf numFmtId="10" fontId="70" fillId="0" borderId="0" applyFill="0" applyBorder="0" applyProtection="0">
      <alignment horizontal="right"/>
    </xf>
    <xf numFmtId="203" fontId="159" fillId="0" borderId="0" applyNumberFormat="0" applyFill="0" applyBorder="0" applyProtection="0">
      <alignment horizontal="right"/>
    </xf>
    <xf numFmtId="10" fontId="159" fillId="0" borderId="0" applyFill="0" applyBorder="0" applyProtection="0">
      <alignment horizontal="right"/>
    </xf>
    <xf numFmtId="38" fontId="194" fillId="0" borderId="0"/>
    <xf numFmtId="293" fontId="18" fillId="0" borderId="0" applyFont="0" applyFill="0" applyBorder="0" applyAlignment="0" applyProtection="0"/>
    <xf numFmtId="293" fontId="18" fillId="0" borderId="0" applyFont="0" applyFill="0" applyBorder="0" applyAlignment="0" applyProtection="0"/>
    <xf numFmtId="0" fontId="48" fillId="0" borderId="57"/>
    <xf numFmtId="0" fontId="28" fillId="113" borderId="31"/>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6" fontId="107" fillId="0" borderId="0" applyFont="0" applyFill="0" applyBorder="0" applyAlignment="0" applyProtection="0"/>
    <xf numFmtId="0" fontId="195" fillId="36" borderId="40" applyNumberFormat="0" applyAlignment="0">
      <protection locked="0"/>
    </xf>
    <xf numFmtId="40" fontId="18" fillId="0" borderId="0"/>
    <xf numFmtId="4" fontId="183" fillId="114" borderId="58" applyNumberFormat="0" applyProtection="0">
      <alignment vertical="center"/>
    </xf>
    <xf numFmtId="4" fontId="196" fillId="96" borderId="58" applyNumberFormat="0" applyProtection="0">
      <alignment vertical="center"/>
    </xf>
    <xf numFmtId="4" fontId="183" fillId="96" borderId="58" applyNumberFormat="0" applyProtection="0">
      <alignment horizontal="left" vertical="center" indent="1"/>
    </xf>
    <xf numFmtId="4" fontId="51" fillId="124" borderId="1" applyNumberFormat="0" applyProtection="0">
      <alignment horizontal="left" vertical="center" indent="1"/>
    </xf>
    <xf numFmtId="4" fontId="51" fillId="125" borderId="58" applyNumberFormat="0" applyProtection="0">
      <alignment horizontal="right" vertical="center"/>
    </xf>
    <xf numFmtId="4" fontId="51" fillId="95" borderId="58" applyNumberFormat="0" applyProtection="0">
      <alignment horizontal="right" vertical="center"/>
    </xf>
    <xf numFmtId="4" fontId="51" fillId="121" borderId="58" applyNumberFormat="0" applyProtection="0">
      <alignment horizontal="right" vertical="center"/>
    </xf>
    <xf numFmtId="4" fontId="51" fillId="40" borderId="58" applyNumberFormat="0" applyProtection="0">
      <alignment horizontal="right" vertical="center"/>
    </xf>
    <xf numFmtId="4" fontId="51" fillId="126" borderId="58" applyNumberFormat="0" applyProtection="0">
      <alignment horizontal="right" vertical="center"/>
    </xf>
    <xf numFmtId="4" fontId="51" fillId="88" borderId="58" applyNumberFormat="0" applyProtection="0">
      <alignment horizontal="right" vertical="center"/>
    </xf>
    <xf numFmtId="4" fontId="51" fillId="127" borderId="58" applyNumberFormat="0" applyProtection="0">
      <alignment horizontal="right" vertical="center"/>
    </xf>
    <xf numFmtId="4" fontId="51" fillId="128" borderId="58" applyNumberFormat="0" applyProtection="0">
      <alignment horizontal="right" vertical="center"/>
    </xf>
    <xf numFmtId="4" fontId="51" fillId="129" borderId="58" applyNumberFormat="0" applyProtection="0">
      <alignment horizontal="right" vertical="center"/>
    </xf>
    <xf numFmtId="4" fontId="197" fillId="130" borderId="59" applyNumberFormat="0" applyProtection="0">
      <alignment horizontal="left" vertical="center" indent="1"/>
    </xf>
    <xf numFmtId="4" fontId="197" fillId="130" borderId="59" applyNumberFormat="0" applyProtection="0">
      <alignment horizontal="left" vertical="center" indent="1"/>
    </xf>
    <xf numFmtId="4" fontId="197" fillId="130" borderId="59" applyNumberFormat="0" applyProtection="0">
      <alignment horizontal="left" vertical="center" indent="1"/>
    </xf>
    <xf numFmtId="4" fontId="197" fillId="130" borderId="59" applyNumberFormat="0" applyProtection="0">
      <alignment horizontal="left" vertical="center" indent="1"/>
    </xf>
    <xf numFmtId="4" fontId="197" fillId="87" borderId="4" applyNumberFormat="0" applyProtection="0">
      <alignment horizontal="left" vertical="center" indent="1"/>
    </xf>
    <xf numFmtId="4" fontId="197" fillId="124" borderId="0" applyNumberFormat="0" applyProtection="0">
      <alignment horizontal="left" vertical="center" indent="1"/>
    </xf>
    <xf numFmtId="4" fontId="51" fillId="87" borderId="58" applyNumberFormat="0" applyProtection="0">
      <alignment horizontal="right" vertical="center"/>
    </xf>
    <xf numFmtId="4" fontId="33" fillId="87" borderId="0" applyNumberFormat="0" applyProtection="0">
      <alignment horizontal="left" vertical="center" indent="1"/>
    </xf>
    <xf numFmtId="4" fontId="33" fillId="124" borderId="0" applyNumberFormat="0" applyProtection="0">
      <alignment horizontal="left" vertical="center" indent="1"/>
    </xf>
    <xf numFmtId="4" fontId="51" fillId="120" borderId="58" applyNumberFormat="0" applyProtection="0">
      <alignment vertical="center"/>
    </xf>
    <xf numFmtId="4" fontId="198" fillId="120" borderId="58" applyNumberFormat="0" applyProtection="0">
      <alignment vertical="center"/>
    </xf>
    <xf numFmtId="4" fontId="197" fillId="87" borderId="60" applyNumberFormat="0" applyProtection="0">
      <alignment horizontal="left" vertical="center" indent="1"/>
    </xf>
    <xf numFmtId="4" fontId="33" fillId="131" borderId="58" applyNumberFormat="0" applyProtection="0">
      <alignment horizontal="right" vertical="center"/>
    </xf>
    <xf numFmtId="4" fontId="198" fillId="120" borderId="58" applyNumberFormat="0" applyProtection="0">
      <alignment horizontal="right" vertical="center"/>
    </xf>
    <xf numFmtId="4" fontId="51" fillId="0" borderId="0" applyNumberFormat="0" applyProtection="0">
      <alignment horizontal="left" vertical="center"/>
    </xf>
    <xf numFmtId="4" fontId="199" fillId="132" borderId="60" applyNumberFormat="0" applyProtection="0">
      <alignment horizontal="left" vertical="center" indent="1"/>
    </xf>
    <xf numFmtId="4" fontId="200" fillId="120" borderId="58" applyNumberFormat="0" applyProtection="0">
      <alignment horizontal="right" vertical="center"/>
    </xf>
    <xf numFmtId="0" fontId="107" fillId="0" borderId="0"/>
    <xf numFmtId="11" fontId="20" fillId="0" borderId="0" applyFont="0" applyFill="0" applyBorder="0" applyAlignment="0" applyProtection="0"/>
    <xf numFmtId="0" fontId="20" fillId="0" borderId="0"/>
    <xf numFmtId="0" fontId="21" fillId="0" borderId="0"/>
    <xf numFmtId="0" fontId="20" fillId="0" borderId="0"/>
    <xf numFmtId="0" fontId="133" fillId="37" borderId="36">
      <alignment vertical="center"/>
    </xf>
    <xf numFmtId="0" fontId="201" fillId="37" borderId="36" applyProtection="0">
      <alignment vertical="center"/>
    </xf>
    <xf numFmtId="294" fontId="202" fillId="0" borderId="0">
      <protection locked="0"/>
    </xf>
    <xf numFmtId="0" fontId="203" fillId="90" borderId="0"/>
    <xf numFmtId="0" fontId="21" fillId="0" borderId="0"/>
    <xf numFmtId="0" fontId="204" fillId="0" borderId="0"/>
    <xf numFmtId="37" fontId="202" fillId="0" borderId="0">
      <protection locked="0"/>
    </xf>
    <xf numFmtId="38" fontId="107" fillId="133" borderId="0" applyNumberFormat="0" applyFont="0" applyBorder="0" applyAlignment="0" applyProtection="0"/>
    <xf numFmtId="0" fontId="192" fillId="1" borderId="17" applyNumberFormat="0" applyFont="0" applyAlignment="0">
      <alignment horizontal="center"/>
    </xf>
    <xf numFmtId="173" fontId="192" fillId="1" borderId="17" applyNumberFormat="0" applyFont="0" applyAlignment="0">
      <alignment horizontal="center"/>
    </xf>
    <xf numFmtId="0" fontId="205" fillId="0" borderId="0" applyNumberFormat="0" applyFill="0" applyBorder="0" applyAlignment="0" applyProtection="0"/>
    <xf numFmtId="0" fontId="206" fillId="0" borderId="0"/>
    <xf numFmtId="0" fontId="164" fillId="0" borderId="0">
      <alignment vertical="top"/>
      <protection hidden="1"/>
    </xf>
    <xf numFmtId="0" fontId="207" fillId="0" borderId="0" applyNumberFormat="0" applyFill="0" applyBorder="0" applyAlignment="0">
      <alignment horizontal="center"/>
    </xf>
    <xf numFmtId="0" fontId="208" fillId="0" borderId="0"/>
    <xf numFmtId="0" fontId="203" fillId="90" borderId="0"/>
    <xf numFmtId="0" fontId="21" fillId="0" borderId="0"/>
    <xf numFmtId="0" fontId="21" fillId="0" borderId="0"/>
    <xf numFmtId="0" fontId="29" fillId="0" borderId="16" applyBorder="0" applyAlignment="0">
      <alignment horizontal="left" vertical="center" wrapText="1"/>
    </xf>
    <xf numFmtId="0" fontId="29" fillId="0" borderId="16" applyBorder="0" applyAlignment="0">
      <alignment horizontal="left" vertical="center" wrapText="1"/>
    </xf>
    <xf numFmtId="49" fontId="20" fillId="0" borderId="0"/>
    <xf numFmtId="0" fontId="107" fillId="0" borderId="0"/>
    <xf numFmtId="0" fontId="18" fillId="0" borderId="0"/>
    <xf numFmtId="295" fontId="78" fillId="0" borderId="6"/>
    <xf numFmtId="0" fontId="29" fillId="0" borderId="1" applyProtection="0">
      <alignment horizontal="center" vertical="top" wrapText="1"/>
    </xf>
    <xf numFmtId="0" fontId="29" fillId="0" borderId="1" applyProtection="0">
      <alignment horizontal="center" vertical="top" wrapText="1"/>
    </xf>
    <xf numFmtId="0" fontId="29" fillId="0" borderId="1" applyProtection="0">
      <alignment horizontal="center" vertical="top" wrapText="1"/>
    </xf>
    <xf numFmtId="0" fontId="146" fillId="113" borderId="61"/>
    <xf numFmtId="0" fontId="209" fillId="0" borderId="0"/>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102" fillId="0" borderId="0"/>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0" fontId="210" fillId="0" borderId="62"/>
    <xf numFmtId="266" fontId="48" fillId="0" borderId="0"/>
    <xf numFmtId="266" fontId="4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96" fontId="29" fillId="104" borderId="0" applyBorder="0">
      <alignment vertical="top" wrapText="1"/>
    </xf>
    <xf numFmtId="296" fontId="29" fillId="104" borderId="40">
      <alignment vertical="top" wrapText="1"/>
    </xf>
    <xf numFmtId="296" fontId="99" fillId="104" borderId="40">
      <alignment vertical="top" wrapText="1"/>
    </xf>
    <xf numFmtId="297" fontId="50" fillId="0" borderId="0" applyBorder="0">
      <alignment vertical="top" wrapText="1"/>
    </xf>
    <xf numFmtId="297" fontId="50" fillId="0" borderId="63">
      <alignment vertical="top" wrapText="1"/>
    </xf>
    <xf numFmtId="297" fontId="50" fillId="0" borderId="63">
      <alignment vertical="top" wrapText="1"/>
    </xf>
    <xf numFmtId="297" fontId="50" fillId="0" borderId="63">
      <alignment vertical="top" wrapText="1"/>
    </xf>
    <xf numFmtId="297" fontId="50" fillId="0" borderId="40">
      <alignment vertical="top" wrapText="1"/>
    </xf>
    <xf numFmtId="297" fontId="211" fillId="0" borderId="63">
      <alignment vertical="top" wrapText="1"/>
    </xf>
    <xf numFmtId="297" fontId="211" fillId="0" borderId="63">
      <alignment vertical="top" wrapText="1"/>
    </xf>
    <xf numFmtId="297" fontId="211" fillId="0" borderId="63">
      <alignment vertical="top" wrapText="1"/>
    </xf>
    <xf numFmtId="297" fontId="211" fillId="0" borderId="40">
      <alignment vertical="top" wrapText="1"/>
    </xf>
    <xf numFmtId="297" fontId="50" fillId="0" borderId="64">
      <alignment vertical="top" wrapText="1"/>
    </xf>
    <xf numFmtId="297" fontId="50" fillId="0" borderId="64">
      <alignment vertical="top" wrapText="1"/>
    </xf>
    <xf numFmtId="297" fontId="50" fillId="104" borderId="0" applyBorder="0">
      <alignment vertical="top" wrapText="1"/>
    </xf>
    <xf numFmtId="297" fontId="50" fillId="104" borderId="1">
      <alignment vertical="top" wrapText="1"/>
    </xf>
    <xf numFmtId="297" fontId="50" fillId="104" borderId="1">
      <alignment vertical="top" wrapText="1"/>
    </xf>
    <xf numFmtId="297" fontId="50" fillId="104" borderId="1">
      <alignment vertical="top" wrapText="1"/>
    </xf>
    <xf numFmtId="297" fontId="211" fillId="104" borderId="40">
      <alignment vertical="top" wrapText="1"/>
    </xf>
    <xf numFmtId="298" fontId="50" fillId="0" borderId="0" applyBorder="0">
      <alignment vertical="top" wrapText="1"/>
    </xf>
    <xf numFmtId="298" fontId="50" fillId="0" borderId="1">
      <alignment vertical="top" wrapText="1"/>
    </xf>
    <xf numFmtId="298" fontId="50" fillId="0" borderId="1">
      <alignment vertical="top" wrapText="1"/>
    </xf>
    <xf numFmtId="298" fontId="50" fillId="0" borderId="1">
      <alignment vertical="top" wrapText="1"/>
    </xf>
    <xf numFmtId="298" fontId="50" fillId="0" borderId="40">
      <alignment vertical="top" wrapText="1"/>
    </xf>
    <xf numFmtId="298" fontId="211" fillId="0" borderId="1">
      <alignment vertical="top" wrapText="1"/>
    </xf>
    <xf numFmtId="298" fontId="211" fillId="0" borderId="1">
      <alignment vertical="top" wrapText="1"/>
    </xf>
    <xf numFmtId="298" fontId="211" fillId="0" borderId="1">
      <alignment vertical="top" wrapText="1"/>
    </xf>
    <xf numFmtId="298" fontId="211" fillId="0" borderId="40">
      <alignment vertical="top" wrapText="1"/>
    </xf>
    <xf numFmtId="298" fontId="50" fillId="0" borderId="64">
      <alignment vertical="top" wrapText="1"/>
    </xf>
    <xf numFmtId="298" fontId="50" fillId="0" borderId="64">
      <alignment vertical="top" wrapText="1"/>
    </xf>
    <xf numFmtId="298" fontId="50" fillId="104" borderId="0" applyBorder="0">
      <alignment vertical="top" wrapText="1"/>
    </xf>
    <xf numFmtId="298" fontId="50" fillId="104" borderId="40">
      <alignment vertical="top" wrapText="1"/>
    </xf>
    <xf numFmtId="298" fontId="211" fillId="104" borderId="40">
      <alignment vertical="top" wrapText="1"/>
    </xf>
    <xf numFmtId="296" fontId="50" fillId="0" borderId="0" applyBorder="0">
      <alignment vertical="top" wrapText="1"/>
    </xf>
    <xf numFmtId="296" fontId="50" fillId="0" borderId="1">
      <alignment vertical="top" wrapText="1"/>
    </xf>
    <xf numFmtId="296" fontId="50" fillId="0" borderId="1">
      <alignment vertical="top" wrapText="1"/>
    </xf>
    <xf numFmtId="296" fontId="50" fillId="0" borderId="1">
      <alignment vertical="top" wrapText="1"/>
    </xf>
    <xf numFmtId="296" fontId="50" fillId="0" borderId="40">
      <alignment vertical="top" wrapText="1"/>
    </xf>
    <xf numFmtId="296" fontId="211" fillId="0" borderId="1">
      <alignment vertical="top" wrapText="1"/>
    </xf>
    <xf numFmtId="296" fontId="211" fillId="0" borderId="1">
      <alignment vertical="top" wrapText="1"/>
    </xf>
    <xf numFmtId="296" fontId="211" fillId="0" borderId="1">
      <alignment vertical="top" wrapText="1"/>
    </xf>
    <xf numFmtId="296" fontId="211" fillId="0" borderId="40">
      <alignment vertical="top" wrapText="1"/>
    </xf>
    <xf numFmtId="296" fontId="50" fillId="104" borderId="0" applyBorder="0">
      <alignment vertical="top" wrapText="1"/>
    </xf>
    <xf numFmtId="296" fontId="50" fillId="104" borderId="40">
      <alignment vertical="top" wrapText="1"/>
    </xf>
    <xf numFmtId="296" fontId="211" fillId="104" borderId="40">
      <alignment vertical="top" wrapText="1"/>
    </xf>
    <xf numFmtId="299" fontId="21" fillId="0" borderId="0" applyBorder="0">
      <alignment horizontal="right" vertical="top" wrapText="1"/>
    </xf>
    <xf numFmtId="0" fontId="17" fillId="106" borderId="0" applyNumberFormat="0" applyBorder="0">
      <alignment horizontal="center" wrapText="1"/>
    </xf>
    <xf numFmtId="0" fontId="212" fillId="0" borderId="0" applyNumberFormat="0" applyBorder="0"/>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4" applyNumberFormat="0">
      <alignment horizontal="center"/>
    </xf>
    <xf numFmtId="0" fontId="29" fillId="0" borderId="65" applyNumberFormat="0">
      <alignment horizontal="center"/>
    </xf>
    <xf numFmtId="0" fontId="29" fillId="0" borderId="65" applyNumberFormat="0">
      <alignment horizontal="center"/>
    </xf>
    <xf numFmtId="0" fontId="29" fillId="0" borderId="65" applyNumberFormat="0">
      <alignment horizontal="center"/>
    </xf>
    <xf numFmtId="0" fontId="29" fillId="0" borderId="65"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3" fillId="0" borderId="4" applyNumberFormat="0">
      <alignment horizontal="center" wrapText="1"/>
    </xf>
    <xf numFmtId="0" fontId="211" fillId="0" borderId="0" applyNumberFormat="0" applyBorder="0">
      <alignment vertical="top"/>
    </xf>
    <xf numFmtId="0" fontId="214" fillId="105" borderId="1" applyNumberFormat="0">
      <alignment vertical="top" wrapText="1"/>
    </xf>
    <xf numFmtId="0" fontId="214" fillId="105" borderId="1" applyNumberFormat="0">
      <alignment vertical="top" wrapText="1"/>
    </xf>
    <xf numFmtId="0" fontId="214" fillId="105" borderId="1" applyNumberFormat="0">
      <alignment vertical="top" wrapText="1"/>
    </xf>
    <xf numFmtId="0" fontId="211" fillId="134" borderId="1" applyNumberFormat="0">
      <alignment vertical="top" wrapText="1"/>
    </xf>
    <xf numFmtId="0" fontId="211" fillId="134" borderId="1" applyNumberFormat="0">
      <alignment vertical="top" wrapText="1"/>
    </xf>
    <xf numFmtId="0" fontId="211" fillId="134" borderId="1" applyNumberFormat="0">
      <alignment vertical="top" wrapText="1"/>
    </xf>
    <xf numFmtId="0" fontId="84" fillId="134" borderId="1" applyNumberFormat="0">
      <alignment vertical="top" wrapText="1"/>
    </xf>
    <xf numFmtId="0" fontId="84" fillId="134" borderId="1" applyNumberFormat="0">
      <alignment vertical="top" wrapText="1"/>
    </xf>
    <xf numFmtId="0" fontId="84" fillId="134" borderId="1" applyNumberFormat="0">
      <alignment vertical="top" wrapText="1"/>
    </xf>
    <xf numFmtId="0" fontId="211" fillId="0" borderId="1" applyNumberFormat="0">
      <alignment vertical="top"/>
    </xf>
    <xf numFmtId="0" fontId="211" fillId="0" borderId="1" applyNumberFormat="0">
      <alignment vertical="top"/>
    </xf>
    <xf numFmtId="0" fontId="211" fillId="0" borderId="1"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299" fontId="29" fillId="0" borderId="0" applyFill="0" applyBorder="0" applyProtection="0">
      <alignment vertical="top" wrapText="1"/>
    </xf>
    <xf numFmtId="0" fontId="211" fillId="0" borderId="16" applyNumberFormat="0">
      <alignment vertical="top"/>
    </xf>
    <xf numFmtId="0" fontId="211" fillId="0" borderId="16" applyNumberFormat="0">
      <alignment vertical="top"/>
    </xf>
    <xf numFmtId="0" fontId="211" fillId="0" borderId="66" applyNumberFormat="0">
      <alignment vertical="top"/>
    </xf>
    <xf numFmtId="0" fontId="211" fillId="0" borderId="66" applyNumberFormat="0">
      <alignment vertical="top"/>
    </xf>
    <xf numFmtId="0" fontId="84" fillId="135" borderId="64" applyNumberFormat="0">
      <alignment vertical="top" wrapText="1"/>
    </xf>
    <xf numFmtId="0" fontId="84" fillId="135" borderId="64"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84"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0" fontId="211" fillId="135" borderId="8" applyNumberFormat="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299" fontId="29" fillId="104" borderId="0" applyBorder="0" applyProtection="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0" fontId="215" fillId="135" borderId="8" applyNumberFormat="0">
      <alignment vertical="top" wrapText="1"/>
    </xf>
    <xf numFmtId="300" fontId="99" fillId="0" borderId="0" applyBorder="0">
      <alignment vertical="top" wrapText="1"/>
    </xf>
    <xf numFmtId="300" fontId="29" fillId="0" borderId="66">
      <alignment vertical="top" wrapText="1"/>
    </xf>
    <xf numFmtId="300" fontId="29" fillId="0" borderId="66">
      <alignment vertical="top" wrapText="1"/>
    </xf>
    <xf numFmtId="299" fontId="29" fillId="0" borderId="66">
      <alignment vertical="top" wrapText="1"/>
    </xf>
    <xf numFmtId="299" fontId="29" fillId="0" borderId="66">
      <alignment vertical="top" wrapText="1"/>
    </xf>
    <xf numFmtId="297" fontId="29" fillId="0" borderId="66">
      <alignment vertical="top" wrapText="1"/>
    </xf>
    <xf numFmtId="297" fontId="29" fillId="0" borderId="66">
      <alignment vertical="top" wrapText="1"/>
    </xf>
    <xf numFmtId="0" fontId="50" fillId="0" borderId="0" applyNumberFormat="0" applyBorder="0">
      <alignment vertical="top"/>
    </xf>
    <xf numFmtId="0" fontId="50" fillId="0" borderId="0" applyNumberFormat="0" applyBorder="0">
      <alignment vertical="top" wrapText="1"/>
    </xf>
    <xf numFmtId="0" fontId="50" fillId="0" borderId="0" applyNumberFormat="0" applyBorder="0">
      <alignment vertical="top" wrapText="1"/>
    </xf>
    <xf numFmtId="0" fontId="50" fillId="104" borderId="0" applyNumberFormat="0" applyBorder="0">
      <alignment vertical="top" wrapText="1"/>
    </xf>
    <xf numFmtId="0" fontId="20" fillId="0" borderId="0" applyNumberFormat="0" applyBorder="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84" fillId="106" borderId="63" applyNumberFormat="0">
      <alignment horizontal="center" wrapText="1"/>
    </xf>
    <xf numFmtId="0" fontId="84" fillId="106" borderId="63" applyNumberFormat="0">
      <alignment horizontal="center" wrapText="1"/>
    </xf>
    <xf numFmtId="0" fontId="84" fillId="106" borderId="63" applyNumberFormat="0">
      <alignment horizontal="center" wrapText="1"/>
    </xf>
    <xf numFmtId="0" fontId="211" fillId="106" borderId="63" applyNumberFormat="0">
      <alignment horizontal="center" vertical="top" wrapText="1"/>
    </xf>
    <xf numFmtId="0" fontId="211" fillId="106" borderId="63" applyNumberFormat="0">
      <alignment horizontal="center" vertical="top" wrapText="1"/>
    </xf>
    <xf numFmtId="0" fontId="211" fillId="106" borderId="63" applyNumberFormat="0">
      <alignment horizontal="center" vertical="top" wrapText="1"/>
    </xf>
    <xf numFmtId="0" fontId="216" fillId="0" borderId="0" applyNumberFormat="0" applyBorder="0"/>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299" fontId="29" fillId="0" borderId="66" applyFill="0" applyProtection="0">
      <alignment vertical="top" wrapText="1"/>
    </xf>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299" fontId="29" fillId="0" borderId="66" applyFill="0" applyProtection="0">
      <alignment vertical="top"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18" fillId="135" borderId="12" applyNumberFormat="0">
      <alignment wrapText="1"/>
    </xf>
    <xf numFmtId="0" fontId="24" fillId="0" borderId="0" applyNumberFormat="0" applyBorder="0"/>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136" borderId="12" applyNumberFormat="0">
      <alignment vertical="top" wrapText="1"/>
    </xf>
    <xf numFmtId="0" fontId="17" fillId="0" borderId="63" applyNumberFormat="0"/>
    <xf numFmtId="0" fontId="17" fillId="0" borderId="63" applyNumberFormat="0"/>
    <xf numFmtId="0" fontId="17" fillId="0" borderId="63" applyNumberFormat="0"/>
    <xf numFmtId="0" fontId="84" fillId="0" borderId="64" applyNumberFormat="0">
      <alignment vertical="top" wrapText="1"/>
    </xf>
    <xf numFmtId="0" fontId="84" fillId="0" borderId="64" applyNumberFormat="0">
      <alignment vertical="top" wrapText="1"/>
    </xf>
    <xf numFmtId="0" fontId="217" fillId="0" borderId="0" applyNumberFormat="0" applyBorder="0"/>
    <xf numFmtId="0" fontId="99" fillId="0" borderId="0" applyNumberFormat="0" applyBorder="0"/>
    <xf numFmtId="0" fontId="218" fillId="0" borderId="0" applyNumberFormat="0" applyBorder="0"/>
    <xf numFmtId="0" fontId="213" fillId="0" borderId="0" applyNumberFormat="0" applyBorder="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19" fillId="0" borderId="0" applyNumberFormat="0" applyBorder="0"/>
    <xf numFmtId="0" fontId="219" fillId="0" borderId="0" applyNumberFormat="0" applyBorder="0"/>
    <xf numFmtId="0" fontId="220" fillId="0" borderId="0" applyNumberFormat="0" applyBorder="0"/>
    <xf numFmtId="0" fontId="29" fillId="104" borderId="40" applyNumberFormat="0">
      <alignment vertical="top"/>
    </xf>
    <xf numFmtId="0" fontId="99" fillId="104" borderId="40" applyNumberFormat="0">
      <alignment vertical="top"/>
    </xf>
    <xf numFmtId="0" fontId="99" fillId="104" borderId="0" applyNumberFormat="0" applyBorder="0">
      <alignment vertical="top"/>
    </xf>
    <xf numFmtId="0" fontId="211" fillId="104" borderId="0" applyNumberFormat="0" applyBorder="0">
      <alignment vertical="top"/>
    </xf>
    <xf numFmtId="0" fontId="29" fillId="104" borderId="0" applyNumberFormat="0" applyBorder="0">
      <alignment vertical="top" wrapText="1"/>
    </xf>
    <xf numFmtId="0" fontId="29" fillId="104" borderId="1" applyNumberFormat="0">
      <alignment vertical="top" wrapText="1"/>
    </xf>
    <xf numFmtId="0" fontId="29" fillId="104" borderId="1" applyNumberFormat="0">
      <alignment vertical="top" wrapText="1"/>
    </xf>
    <xf numFmtId="0" fontId="29" fillId="104" borderId="1" applyNumberFormat="0">
      <alignment vertical="top" wrapText="1"/>
    </xf>
    <xf numFmtId="0" fontId="29" fillId="104" borderId="0" applyNumberFormat="0" applyBorder="0">
      <alignment vertical="top" wrapText="1"/>
      <protection locked="0"/>
    </xf>
    <xf numFmtId="0" fontId="29" fillId="0" borderId="0" applyNumberFormat="0" applyBorder="0">
      <alignment vertical="top" wrapText="1"/>
      <protection locked="0"/>
    </xf>
    <xf numFmtId="0" fontId="50" fillId="0" borderId="0" applyNumberFormat="0" applyBorder="0">
      <alignment vertical="top" wrapText="1"/>
      <protection locked="0"/>
    </xf>
    <xf numFmtId="0" fontId="50" fillId="0" borderId="40" applyNumberFormat="0">
      <alignment vertical="top" wrapText="1"/>
      <protection locked="0"/>
    </xf>
    <xf numFmtId="297" fontId="99" fillId="0" borderId="0" applyBorder="0">
      <alignment vertical="top" wrapText="1"/>
    </xf>
    <xf numFmtId="299" fontId="99" fillId="0" borderId="0" applyBorder="0">
      <alignment vertical="top" wrapText="1"/>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0" applyNumberFormat="0" applyBorder="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42" fontId="18" fillId="0" borderId="0" applyFont="0" applyFill="0" applyBorder="0" applyAlignment="0" applyProtection="0"/>
    <xf numFmtId="42" fontId="18" fillId="0" borderId="0" applyFont="0" applyFill="0" applyBorder="0" applyAlignment="0" applyProtection="0"/>
    <xf numFmtId="0" fontId="18" fillId="0" borderId="0" applyNumberFormat="0" applyFill="0" applyBorder="0" applyProtection="0">
      <alignment horizontal="right"/>
    </xf>
    <xf numFmtId="0" fontId="29" fillId="104" borderId="0" applyNumberFormat="0" applyBorder="0" applyProtection="0">
      <alignment vertical="top"/>
    </xf>
    <xf numFmtId="2" fontId="18" fillId="0" borderId="0" applyFill="0" applyBorder="0" applyProtection="0">
      <alignment horizontal="right"/>
    </xf>
    <xf numFmtId="0" fontId="29" fillId="104" borderId="0" applyNumberFormat="0" applyBorder="0" applyProtection="0">
      <alignment vertical="top"/>
    </xf>
    <xf numFmtId="0" fontId="29" fillId="104" borderId="0" applyNumberFormat="0" applyBorder="0" applyProtection="0">
      <alignment vertical="top"/>
    </xf>
    <xf numFmtId="0" fontId="29" fillId="104" borderId="0" applyNumberFormat="0" applyBorder="0" applyProtection="0">
      <alignment vertical="top"/>
    </xf>
    <xf numFmtId="0" fontId="29" fillId="104" borderId="0" applyNumberFormat="0" applyBorder="0" applyProtection="0">
      <alignment vertical="top"/>
    </xf>
    <xf numFmtId="0" fontId="29" fillId="104" borderId="0" applyNumberFormat="0" applyBorder="0" applyProtection="0">
      <alignment vertical="top"/>
    </xf>
    <xf numFmtId="14" fontId="18" fillId="0" borderId="0" applyFont="0" applyFill="0" applyBorder="0" applyAlignment="0" applyProtection="0"/>
    <xf numFmtId="14" fontId="18" fillId="0" borderId="0" applyFont="0" applyFill="0" applyBorder="0" applyAlignment="0" applyProtection="0"/>
    <xf numFmtId="0" fontId="29" fillId="104" borderId="0" applyNumberFormat="0" applyBorder="0" applyProtection="0">
      <alignment vertical="top"/>
    </xf>
    <xf numFmtId="0" fontId="17" fillId="0" borderId="0" applyNumberFormat="0" applyFill="0" applyBorder="0" applyProtection="0">
      <alignment horizontal="right"/>
    </xf>
    <xf numFmtId="14" fontId="221" fillId="106" borderId="67" applyProtection="0">
      <alignment horizontal="right"/>
    </xf>
    <xf numFmtId="14" fontId="221" fillId="106" borderId="67" applyProtection="0">
      <alignment horizontal="right"/>
    </xf>
    <xf numFmtId="14" fontId="221" fillId="106" borderId="67" applyProtection="0">
      <alignment horizontal="right"/>
    </xf>
    <xf numFmtId="0" fontId="18" fillId="0" borderId="0" applyNumberFormat="0" applyFill="0" applyBorder="0" applyProtection="0">
      <alignment horizontal="left"/>
    </xf>
    <xf numFmtId="14" fontId="221" fillId="106" borderId="67" applyProtection="0">
      <alignment horizontal="left"/>
    </xf>
    <xf numFmtId="14" fontId="221" fillId="106" borderId="67" applyProtection="0">
      <alignment horizontal="left"/>
    </xf>
    <xf numFmtId="14" fontId="221" fillId="106" borderId="67" applyProtection="0">
      <alignment horizontal="left"/>
    </xf>
    <xf numFmtId="0" fontId="17" fillId="0" borderId="0" applyNumberFormat="0" applyFill="0" applyBorder="0" applyProtection="0">
      <alignment horizontal="left"/>
    </xf>
    <xf numFmtId="0" fontId="29" fillId="0" borderId="0" applyNumberFormat="0" applyFill="0" applyBorder="0" applyProtection="0">
      <alignment horizontal="left" vertical="top"/>
    </xf>
    <xf numFmtId="0" fontId="29" fillId="0" borderId="0" applyNumberFormat="0" applyFill="0" applyBorder="0" applyProtection="0">
      <alignment horizontal="left" vertical="top"/>
    </xf>
    <xf numFmtId="0" fontId="29" fillId="0" borderId="0" applyNumberFormat="0" applyFill="0" applyBorder="0" applyProtection="0">
      <alignment horizontal="left" vertical="top"/>
    </xf>
    <xf numFmtId="0" fontId="29" fillId="0" borderId="0" applyNumberFormat="0" applyFill="0" applyBorder="0" applyProtection="0">
      <alignment horizontal="left" vertical="top"/>
    </xf>
    <xf numFmtId="0" fontId="29" fillId="0" borderId="0" applyNumberFormat="0" applyFill="0" applyBorder="0" applyProtection="0">
      <alignment horizontal="left" vertical="top"/>
    </xf>
    <xf numFmtId="0" fontId="29" fillId="0" borderId="0" applyNumberFormat="0" applyFill="0" applyBorder="0" applyProtection="0">
      <alignment horizontal="left" vertical="top"/>
    </xf>
    <xf numFmtId="3" fontId="222" fillId="0" borderId="0" applyFill="0" applyBorder="0" applyProtection="0">
      <alignment horizontal="right"/>
    </xf>
    <xf numFmtId="0" fontId="29" fillId="0" borderId="0" applyNumberFormat="0" applyFill="0" applyBorder="0" applyProtection="0">
      <alignment horizontal="left" vertical="top"/>
    </xf>
    <xf numFmtId="0" fontId="17" fillId="0" borderId="0" applyNumberFormat="0" applyFill="0" applyBorder="0" applyProtection="0">
      <alignment horizontal="left"/>
    </xf>
    <xf numFmtId="0" fontId="18" fillId="0" borderId="46" applyNumberFormat="0" applyFont="0" applyFill="0" applyAlignment="0" applyProtection="0"/>
    <xf numFmtId="0" fontId="18" fillId="0" borderId="0" applyNumberFormat="0" applyFont="0" applyFill="0" applyBorder="0" applyProtection="0">
      <alignment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0" fontId="50" fillId="0" borderId="0" applyNumberFormat="0" applyFill="0" applyBorder="0" applyProtection="0">
      <alignment vertical="top" wrapText="1"/>
    </xf>
    <xf numFmtId="8" fontId="222" fillId="0" borderId="0" applyFill="0" applyBorder="0" applyProtection="0">
      <alignment horizontal="right"/>
    </xf>
    <xf numFmtId="0" fontId="50" fillId="0" borderId="0" applyNumberFormat="0" applyFill="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50" fillId="104" borderId="0" applyNumberFormat="0" applyBorder="0" applyProtection="0">
      <alignment vertical="top" wrapText="1"/>
    </xf>
    <xf numFmtId="0" fontId="223" fillId="0" borderId="0" applyNumberFormat="0" applyFill="0" applyBorder="0" applyProtection="0">
      <alignment horizontal="left"/>
    </xf>
    <xf numFmtId="0" fontId="50" fillId="104" borderId="0" applyNumberFormat="0" applyBorder="0" applyProtection="0">
      <alignment vertical="top" wrapText="1"/>
    </xf>
    <xf numFmtId="0" fontId="222" fillId="0" borderId="0" applyNumberFormat="0" applyFill="0" applyBorder="0" applyProtection="0">
      <alignment horizontal="left"/>
    </xf>
    <xf numFmtId="0" fontId="222" fillId="0" borderId="0" applyNumberFormat="0" applyFill="0" applyBorder="0" applyProtection="0">
      <alignment horizontal="right"/>
    </xf>
    <xf numFmtId="0" fontId="29" fillId="104" borderId="0" applyNumberFormat="0" applyBorder="0">
      <alignment vertical="top" wrapText="1"/>
      <protection locked="0"/>
    </xf>
    <xf numFmtId="0" fontId="29" fillId="0" borderId="0" applyNumberFormat="0" applyBorder="0">
      <alignment vertical="top" wrapText="1"/>
      <protection locked="0"/>
    </xf>
    <xf numFmtId="0" fontId="50" fillId="0" borderId="0" applyNumberFormat="0" applyBorder="0">
      <alignment vertical="top" wrapText="1"/>
      <protection locked="0"/>
    </xf>
    <xf numFmtId="0" fontId="50" fillId="0" borderId="40" applyNumberFormat="0">
      <alignment vertical="top" wrapText="1"/>
      <protection locked="0"/>
    </xf>
    <xf numFmtId="297" fontId="29" fillId="0" borderId="1">
      <alignment vertical="top" wrapText="1"/>
    </xf>
    <xf numFmtId="297" fontId="29" fillId="0" borderId="1">
      <alignment vertical="top" wrapText="1"/>
    </xf>
    <xf numFmtId="297" fontId="29" fillId="0" borderId="1">
      <alignment vertical="top" wrapText="1"/>
    </xf>
    <xf numFmtId="297" fontId="29" fillId="0" borderId="0" applyBorder="0">
      <alignment vertical="top" wrapText="1"/>
    </xf>
    <xf numFmtId="297" fontId="29" fillId="0" borderId="1">
      <alignment vertical="top" wrapText="1"/>
    </xf>
    <xf numFmtId="297" fontId="29" fillId="0" borderId="1">
      <alignment vertical="top" wrapText="1"/>
    </xf>
    <xf numFmtId="297" fontId="29" fillId="0" borderId="1">
      <alignment vertical="top" wrapText="1"/>
    </xf>
    <xf numFmtId="297" fontId="29" fillId="0" borderId="3">
      <alignment vertical="top"/>
    </xf>
    <xf numFmtId="297" fontId="29" fillId="0" borderId="3">
      <alignment vertical="top"/>
    </xf>
    <xf numFmtId="297" fontId="29" fillId="0" borderId="3">
      <alignment vertical="top"/>
    </xf>
    <xf numFmtId="301" fontId="29" fillId="0" borderId="3">
      <alignment vertical="top"/>
    </xf>
    <xf numFmtId="301" fontId="29" fillId="0" borderId="3">
      <alignment vertical="top"/>
    </xf>
    <xf numFmtId="301" fontId="29" fillId="0" borderId="3">
      <alignment vertical="top"/>
    </xf>
    <xf numFmtId="302" fontId="29" fillId="0" borderId="3">
      <alignment vertical="top"/>
    </xf>
    <xf numFmtId="302" fontId="29" fillId="0" borderId="3">
      <alignment vertical="top"/>
    </xf>
    <xf numFmtId="302" fontId="29" fillId="0" borderId="3">
      <alignment vertical="top"/>
    </xf>
    <xf numFmtId="0" fontId="224" fillId="0" borderId="0" applyNumberFormat="0" applyFill="0" applyBorder="0" applyProtection="0">
      <alignment horizontal="left"/>
    </xf>
    <xf numFmtId="0" fontId="29" fillId="0" borderId="65" applyNumberFormat="0">
      <alignment horizontal="left" vertical="top" wrapText="1"/>
    </xf>
    <xf numFmtId="0" fontId="29" fillId="0" borderId="65" applyNumberFormat="0">
      <alignment horizontal="left" vertical="top" wrapText="1"/>
    </xf>
    <xf numFmtId="0" fontId="29" fillId="0" borderId="65" applyNumberFormat="0">
      <alignment horizontal="left" vertical="top" wrapText="1"/>
    </xf>
    <xf numFmtId="303" fontId="29" fillId="0" borderId="3">
      <alignment vertical="top"/>
    </xf>
    <xf numFmtId="303" fontId="29" fillId="0" borderId="3">
      <alignment vertical="top"/>
    </xf>
    <xf numFmtId="303" fontId="29" fillId="0" borderId="3">
      <alignment vertical="top"/>
    </xf>
    <xf numFmtId="304" fontId="29" fillId="0" borderId="3">
      <alignment vertical="top"/>
    </xf>
    <xf numFmtId="304" fontId="29" fillId="0" borderId="3">
      <alignment vertical="top"/>
    </xf>
    <xf numFmtId="304" fontId="29" fillId="0" borderId="3">
      <alignment vertical="top"/>
    </xf>
    <xf numFmtId="302" fontId="29" fillId="0" borderId="1">
      <alignment vertical="top"/>
    </xf>
    <xf numFmtId="302" fontId="29" fillId="0" borderId="1">
      <alignment vertical="top"/>
    </xf>
    <xf numFmtId="302" fontId="29" fillId="0" borderId="1">
      <alignment vertical="top"/>
    </xf>
    <xf numFmtId="303" fontId="29" fillId="0" borderId="1">
      <alignment vertical="top"/>
    </xf>
    <xf numFmtId="303" fontId="29" fillId="0" borderId="1">
      <alignment vertical="top"/>
    </xf>
    <xf numFmtId="303" fontId="29" fillId="0" borderId="1">
      <alignment vertical="top"/>
    </xf>
    <xf numFmtId="304" fontId="29" fillId="0" borderId="1">
      <alignment vertical="top"/>
    </xf>
    <xf numFmtId="304" fontId="29" fillId="0" borderId="1">
      <alignment vertical="top"/>
    </xf>
    <xf numFmtId="304" fontId="29" fillId="0" borderId="1">
      <alignment vertical="top"/>
    </xf>
    <xf numFmtId="301" fontId="29" fillId="0" borderId="3">
      <alignment vertical="top"/>
    </xf>
    <xf numFmtId="301" fontId="29" fillId="0" borderId="3">
      <alignment vertical="top"/>
    </xf>
    <xf numFmtId="301" fontId="29" fillId="0" borderId="3">
      <alignment vertical="top"/>
    </xf>
    <xf numFmtId="297" fontId="29" fillId="0" borderId="40">
      <alignment vertical="top" wrapText="1"/>
    </xf>
    <xf numFmtId="297" fontId="99" fillId="0" borderId="1">
      <alignment vertical="top" wrapText="1"/>
    </xf>
    <xf numFmtId="297" fontId="99" fillId="0" borderId="1">
      <alignment vertical="top" wrapText="1"/>
    </xf>
    <xf numFmtId="297" fontId="99" fillId="0" borderId="1">
      <alignment vertical="top" wrapText="1"/>
    </xf>
    <xf numFmtId="297" fontId="99" fillId="0" borderId="40">
      <alignment vertical="top" wrapText="1"/>
    </xf>
    <xf numFmtId="297" fontId="29" fillId="0" borderId="64">
      <alignment vertical="top" wrapText="1"/>
    </xf>
    <xf numFmtId="297" fontId="29" fillId="0" borderId="64">
      <alignment vertical="top" wrapText="1"/>
    </xf>
    <xf numFmtId="0" fontId="211" fillId="0" borderId="0" applyNumberFormat="0" applyFill="0" applyBorder="0" applyProtection="0">
      <alignment vertical="top"/>
    </xf>
    <xf numFmtId="0" fontId="211" fillId="0" borderId="0" applyNumberFormat="0" applyFill="0" applyBorder="0" applyProtection="0">
      <alignment vertical="top"/>
    </xf>
    <xf numFmtId="0" fontId="29" fillId="0" borderId="1" applyNumberFormat="0">
      <alignment horizontal="left" vertical="top" wrapText="1"/>
    </xf>
    <xf numFmtId="0" fontId="211" fillId="0" borderId="0" applyNumberFormat="0" applyFill="0" applyBorder="0" applyProtection="0">
      <alignment vertical="top"/>
    </xf>
    <xf numFmtId="0" fontId="211" fillId="0" borderId="0" applyNumberFormat="0" applyFill="0" applyBorder="0" applyProtection="0">
      <alignment vertical="top"/>
    </xf>
    <xf numFmtId="0" fontId="211" fillId="0" borderId="0" applyNumberFormat="0" applyFill="0" applyBorder="0" applyProtection="0">
      <alignment vertical="top"/>
    </xf>
    <xf numFmtId="0" fontId="211" fillId="0" borderId="0" applyNumberFormat="0" applyFill="0" applyBorder="0" applyProtection="0">
      <alignment vertical="top"/>
    </xf>
    <xf numFmtId="0" fontId="211" fillId="0" borderId="0" applyNumberFormat="0" applyFill="0" applyBorder="0" applyProtection="0">
      <alignment vertical="top"/>
    </xf>
    <xf numFmtId="0" fontId="224" fillId="0" borderId="0" applyNumberFormat="0" applyFill="0" applyBorder="0" applyProtection="0">
      <alignment horizontal="center"/>
    </xf>
    <xf numFmtId="297" fontId="29" fillId="104" borderId="0" applyBorder="0">
      <alignment vertical="top" wrapText="1"/>
    </xf>
    <xf numFmtId="301" fontId="29" fillId="0" borderId="0" applyBorder="0">
      <alignment vertical="top" wrapText="1"/>
    </xf>
    <xf numFmtId="301" fontId="29" fillId="104" borderId="0" applyBorder="0">
      <alignment vertical="top" wrapText="1"/>
    </xf>
    <xf numFmtId="302" fontId="29" fillId="0" borderId="0" applyBorder="0">
      <alignment vertical="top" wrapText="1"/>
    </xf>
    <xf numFmtId="305" fontId="29" fillId="0" borderId="0" applyBorder="0">
      <alignment vertical="top" wrapText="1"/>
    </xf>
    <xf numFmtId="306" fontId="29" fillId="0" borderId="0" applyBorder="0">
      <alignment vertical="top" wrapText="1"/>
    </xf>
    <xf numFmtId="307" fontId="29" fillId="0" borderId="0" applyBorder="0">
      <alignment vertical="top" wrapText="1"/>
    </xf>
    <xf numFmtId="302" fontId="29" fillId="104" borderId="0" applyBorder="0">
      <alignment vertical="top" wrapText="1"/>
    </xf>
    <xf numFmtId="303" fontId="29" fillId="0" borderId="0" applyBorder="0">
      <alignment vertical="top" wrapText="1"/>
    </xf>
    <xf numFmtId="303" fontId="29" fillId="104" borderId="0" applyBorder="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18" fillId="0" borderId="1" applyNumberFormat="0">
      <alignment horizontal="lef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14" fillId="105" borderId="1" applyNumberFormat="0" applyProtection="0">
      <alignment vertical="top" wrapText="1"/>
    </xf>
    <xf numFmtId="0" fontId="225" fillId="0" borderId="0" applyNumberFormat="0" applyFill="0" applyBorder="0" applyProtection="0">
      <alignment horizontal="left"/>
    </xf>
    <xf numFmtId="0" fontId="214" fillId="105" borderId="1" applyNumberFormat="0" applyProtection="0">
      <alignment vertical="top" wrapText="1"/>
    </xf>
    <xf numFmtId="304" fontId="29" fillId="0" borderId="0" applyBorder="0">
      <alignment vertical="top" wrapText="1"/>
    </xf>
    <xf numFmtId="304" fontId="29" fillId="104" borderId="0" applyBorder="0">
      <alignment vertical="top" wrapText="1"/>
    </xf>
    <xf numFmtId="297" fontId="29" fillId="104" borderId="1">
      <alignment vertical="top" wrapText="1"/>
    </xf>
    <xf numFmtId="297" fontId="29" fillId="104" borderId="1">
      <alignment vertical="top" wrapText="1"/>
    </xf>
    <xf numFmtId="297" fontId="29" fillId="104" borderId="1">
      <alignment vertical="top" wrapText="1"/>
    </xf>
    <xf numFmtId="297" fontId="99" fillId="104" borderId="40">
      <alignment vertical="top" wrapText="1"/>
    </xf>
    <xf numFmtId="299" fontId="29" fillId="0" borderId="0" applyBorder="0">
      <alignment horizontal="right" vertical="top" wrapText="1"/>
    </xf>
    <xf numFmtId="299" fontId="29" fillId="0" borderId="1">
      <alignment vertical="top" wrapText="1"/>
    </xf>
    <xf numFmtId="299" fontId="29" fillId="0" borderId="1">
      <alignment vertical="top" wrapText="1"/>
    </xf>
    <xf numFmtId="299" fontId="29" fillId="0" borderId="1">
      <alignment vertical="top" wrapText="1"/>
    </xf>
    <xf numFmtId="299" fontId="29" fillId="0" borderId="40">
      <alignment vertical="top" wrapText="1"/>
    </xf>
    <xf numFmtId="299" fontId="99" fillId="0" borderId="1">
      <alignment vertical="top" wrapText="1"/>
    </xf>
    <xf numFmtId="299" fontId="99" fillId="0" borderId="1">
      <alignment vertical="top" wrapText="1"/>
    </xf>
    <xf numFmtId="299" fontId="99" fillId="0" borderId="1">
      <alignment vertical="top" wrapText="1"/>
    </xf>
    <xf numFmtId="299" fontId="99" fillId="0" borderId="40">
      <alignment vertical="top" wrapText="1"/>
    </xf>
    <xf numFmtId="299" fontId="29" fillId="0" borderId="64">
      <alignment vertical="top" wrapText="1"/>
    </xf>
    <xf numFmtId="299" fontId="29" fillId="0" borderId="64">
      <alignment vertical="top" wrapText="1"/>
    </xf>
    <xf numFmtId="0" fontId="222" fillId="0" borderId="0" applyNumberFormat="0" applyFill="0" applyBorder="0" applyProtection="0">
      <alignment horizontal="left"/>
    </xf>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0" fontId="19" fillId="36" borderId="1" applyNumberFormat="0" applyProtection="0"/>
    <xf numFmtId="299" fontId="29" fillId="0" borderId="1" applyFill="0" applyProtection="0">
      <alignment vertical="top" wrapText="1"/>
    </xf>
    <xf numFmtId="299" fontId="29" fillId="104" borderId="40">
      <alignment vertical="top" wrapText="1"/>
    </xf>
    <xf numFmtId="299" fontId="99" fillId="104" borderId="40">
      <alignment vertical="top" wrapText="1"/>
    </xf>
    <xf numFmtId="213" fontId="29" fillId="0" borderId="0" applyFill="0" applyBorder="0" applyProtection="0">
      <alignment horizontal="right" vertical="top" wrapText="1"/>
    </xf>
    <xf numFmtId="308" fontId="29" fillId="0" borderId="0" applyBorder="0">
      <alignment horizontal="right" vertical="top" wrapText="1"/>
      <protection locked="0"/>
    </xf>
    <xf numFmtId="308" fontId="29" fillId="104" borderId="0" applyBorder="0">
      <alignment horizontal="right" vertical="top" wrapText="1"/>
      <protection locked="0"/>
    </xf>
    <xf numFmtId="308" fontId="29" fillId="0" borderId="0" applyBorder="0">
      <alignment horizontal="right" vertical="top" wrapText="1"/>
    </xf>
    <xf numFmtId="308" fontId="29" fillId="0" borderId="1">
      <alignment horizontal="right" vertical="top" wrapText="1"/>
    </xf>
    <xf numFmtId="308" fontId="29" fillId="0" borderId="1">
      <alignment horizontal="right" vertical="top" wrapText="1"/>
    </xf>
    <xf numFmtId="308" fontId="29" fillId="0" borderId="1">
      <alignment horizontal="right" vertical="top" wrapText="1"/>
    </xf>
    <xf numFmtId="308" fontId="29" fillId="104" borderId="0" applyBorder="0">
      <alignment horizontal="right" vertical="top" wrapText="1"/>
    </xf>
    <xf numFmtId="300" fontId="29" fillId="0" borderId="1">
      <alignment vertical="top" wrapText="1"/>
    </xf>
    <xf numFmtId="300" fontId="29" fillId="0" borderId="1">
      <alignment vertical="top" wrapText="1"/>
    </xf>
    <xf numFmtId="300" fontId="29" fillId="0" borderId="1">
      <alignment vertical="top" wrapText="1"/>
    </xf>
    <xf numFmtId="0" fontId="222" fillId="0" borderId="0" applyNumberFormat="0" applyFill="0" applyBorder="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0" fontId="19" fillId="36" borderId="1" applyNumberFormat="0" applyProtection="0">
      <alignment horizontal="center"/>
    </xf>
    <xf numFmtId="300" fontId="29" fillId="0" borderId="40">
      <alignment vertical="top" wrapText="1"/>
    </xf>
    <xf numFmtId="300" fontId="99" fillId="0" borderId="1">
      <alignment vertical="top" wrapText="1"/>
    </xf>
    <xf numFmtId="300" fontId="99" fillId="0" borderId="1">
      <alignment vertical="top" wrapText="1"/>
    </xf>
    <xf numFmtId="300" fontId="99" fillId="0" borderId="1">
      <alignment vertical="top" wrapText="1"/>
    </xf>
    <xf numFmtId="296" fontId="99" fillId="0" borderId="40">
      <alignment vertical="top" wrapText="1"/>
    </xf>
    <xf numFmtId="296" fontId="29" fillId="104" borderId="0" applyBorder="0">
      <alignment vertical="top" wrapText="1"/>
    </xf>
    <xf numFmtId="296" fontId="29" fillId="104" borderId="40">
      <alignment vertical="top" wrapText="1"/>
    </xf>
    <xf numFmtId="296" fontId="99" fillId="104" borderId="40">
      <alignment vertical="top" wrapText="1"/>
    </xf>
    <xf numFmtId="309" fontId="18" fillId="37" borderId="68" applyFont="0"/>
    <xf numFmtId="309" fontId="18" fillId="37" borderId="68" applyFont="0"/>
    <xf numFmtId="309" fontId="18" fillId="37" borderId="68" applyFont="0"/>
    <xf numFmtId="309" fontId="18" fillId="37" borderId="68" applyFont="0"/>
    <xf numFmtId="309" fontId="18" fillId="37" borderId="68" applyFont="0"/>
    <xf numFmtId="309" fontId="18" fillId="37" borderId="68" applyFont="0"/>
    <xf numFmtId="309" fontId="18" fillId="37" borderId="68" applyFont="0"/>
    <xf numFmtId="309" fontId="18" fillId="37" borderId="68" applyFont="0"/>
    <xf numFmtId="309" fontId="18" fillId="37" borderId="68" applyFont="0"/>
    <xf numFmtId="309" fontId="18" fillId="37" borderId="0" applyFont="0" applyBorder="0"/>
    <xf numFmtId="309" fontId="18" fillId="37" borderId="0" applyFont="0" applyBorder="0"/>
    <xf numFmtId="297" fontId="50" fillId="0" borderId="1">
      <alignment vertical="top" wrapText="1"/>
    </xf>
    <xf numFmtId="309" fontId="18" fillId="37" borderId="0" applyFont="0" applyBorder="0"/>
    <xf numFmtId="309" fontId="18" fillId="37" borderId="0" applyFont="0" applyBorder="0"/>
    <xf numFmtId="309" fontId="18" fillId="37" borderId="0" applyFont="0" applyBorder="0"/>
    <xf numFmtId="309" fontId="18" fillId="37" borderId="0" applyFont="0" applyBorder="0"/>
    <xf numFmtId="309" fontId="18" fillId="37" borderId="0" applyFont="0" applyBorder="0"/>
    <xf numFmtId="309" fontId="18" fillId="37" borderId="0" applyFont="0" applyBorder="0"/>
    <xf numFmtId="309" fontId="18" fillId="37" borderId="0" applyFont="0" applyBorder="0"/>
    <xf numFmtId="297" fontId="50" fillId="0" borderId="40">
      <alignment vertical="top" wrapText="1"/>
    </xf>
    <xf numFmtId="297" fontId="211" fillId="0" borderId="1">
      <alignment vertical="top" wrapText="1"/>
    </xf>
    <xf numFmtId="297" fontId="211" fillId="0" borderId="1">
      <alignment vertical="top" wrapText="1"/>
    </xf>
    <xf numFmtId="297" fontId="211" fillId="0" borderId="1">
      <alignment vertical="top" wrapText="1"/>
    </xf>
    <xf numFmtId="8" fontId="222" fillId="0" borderId="0" applyFill="0" applyBorder="0" applyProtection="0">
      <alignment horizontal="right"/>
    </xf>
    <xf numFmtId="297" fontId="211" fillId="0" borderId="40">
      <alignment vertical="top" wrapText="1"/>
    </xf>
    <xf numFmtId="297" fontId="50" fillId="0" borderId="64">
      <alignment vertical="top" wrapText="1"/>
    </xf>
    <xf numFmtId="297" fontId="50" fillId="0" borderId="64">
      <alignment vertical="top" wrapText="1"/>
    </xf>
    <xf numFmtId="297" fontId="50" fillId="104" borderId="0" applyBorder="0">
      <alignment vertical="top" wrapText="1"/>
    </xf>
    <xf numFmtId="297" fontId="50" fillId="104" borderId="1">
      <alignment vertical="top" wrapText="1"/>
    </xf>
    <xf numFmtId="297" fontId="50" fillId="104" borderId="1">
      <alignment vertical="top" wrapText="1"/>
    </xf>
    <xf numFmtId="297" fontId="50" fillId="104" borderId="1">
      <alignment vertical="top" wrapText="1"/>
    </xf>
    <xf numFmtId="297" fontId="211" fillId="104" borderId="40">
      <alignment vertical="top" wrapText="1"/>
    </xf>
    <xf numFmtId="299" fontId="50" fillId="0" borderId="0" applyBorder="0">
      <alignment vertical="top" wrapText="1"/>
    </xf>
    <xf numFmtId="299" fontId="50" fillId="0" borderId="1">
      <alignment vertical="top" wrapText="1"/>
    </xf>
    <xf numFmtId="299" fontId="50" fillId="0" borderId="1">
      <alignment vertical="top" wrapText="1"/>
    </xf>
    <xf numFmtId="299" fontId="50" fillId="0" borderId="1">
      <alignment vertical="top" wrapText="1"/>
    </xf>
    <xf numFmtId="299" fontId="50" fillId="0" borderId="40">
      <alignment vertical="top" wrapText="1"/>
    </xf>
    <xf numFmtId="299" fontId="211" fillId="0" borderId="1">
      <alignment vertical="top" wrapText="1"/>
    </xf>
    <xf numFmtId="299" fontId="211" fillId="0" borderId="1">
      <alignment vertical="top" wrapText="1"/>
    </xf>
    <xf numFmtId="299" fontId="211" fillId="0" borderId="1">
      <alignment vertical="top" wrapText="1"/>
    </xf>
    <xf numFmtId="299" fontId="211" fillId="0" borderId="40">
      <alignment vertical="top" wrapText="1"/>
    </xf>
    <xf numFmtId="10" fontId="223" fillId="0" borderId="0" applyFill="0" applyBorder="0" applyProtection="0">
      <alignment horizontal="right"/>
    </xf>
    <xf numFmtId="299" fontId="50" fillId="0" borderId="64">
      <alignment vertical="top" wrapText="1"/>
    </xf>
    <xf numFmtId="299" fontId="50" fillId="0" borderId="64">
      <alignment vertical="top" wrapText="1"/>
    </xf>
    <xf numFmtId="299" fontId="50" fillId="104" borderId="0" applyBorder="0">
      <alignment vertical="top" wrapText="1"/>
    </xf>
    <xf numFmtId="299" fontId="50" fillId="104" borderId="40">
      <alignment vertical="top" wrapText="1"/>
    </xf>
    <xf numFmtId="299" fontId="211" fillId="104" borderId="40">
      <alignment vertical="top" wrapText="1"/>
    </xf>
    <xf numFmtId="300" fontId="50" fillId="0" borderId="0" applyBorder="0">
      <alignment vertical="top" wrapText="1"/>
    </xf>
    <xf numFmtId="296" fontId="50" fillId="0" borderId="1">
      <alignment vertical="top" wrapText="1"/>
    </xf>
    <xf numFmtId="296" fontId="50" fillId="0" borderId="1">
      <alignment vertical="top" wrapText="1"/>
    </xf>
    <xf numFmtId="296" fontId="50" fillId="0" borderId="1">
      <alignment vertical="top" wrapText="1"/>
    </xf>
    <xf numFmtId="296" fontId="50" fillId="0" borderId="40">
      <alignment vertical="top" wrapText="1"/>
    </xf>
    <xf numFmtId="296" fontId="211" fillId="0" borderId="1">
      <alignment vertical="top" wrapText="1"/>
    </xf>
    <xf numFmtId="296" fontId="211" fillId="0" borderId="1">
      <alignment vertical="top" wrapText="1"/>
    </xf>
    <xf numFmtId="296" fontId="211" fillId="0" borderId="1">
      <alignment vertical="top" wrapText="1"/>
    </xf>
    <xf numFmtId="296" fontId="211" fillId="0" borderId="40">
      <alignment vertical="top" wrapText="1"/>
    </xf>
    <xf numFmtId="296" fontId="50" fillId="104" borderId="0" applyBorder="0">
      <alignment vertical="top" wrapText="1"/>
    </xf>
    <xf numFmtId="0" fontId="29" fillId="0" borderId="1" applyNumberFormat="0"/>
    <xf numFmtId="0" fontId="29" fillId="0" borderId="1" applyNumberFormat="0"/>
    <xf numFmtId="0" fontId="29" fillId="0" borderId="1" applyNumberFormat="0"/>
    <xf numFmtId="296" fontId="50" fillId="104" borderId="40">
      <alignment vertical="top" wrapText="1"/>
    </xf>
    <xf numFmtId="296" fontId="211" fillId="104" borderId="40">
      <alignment vertical="top" wrapText="1"/>
    </xf>
    <xf numFmtId="0" fontId="226" fillId="0" borderId="0" applyNumberFormat="0" applyBorder="0">
      <alignment horizontal="center" vertical="top"/>
    </xf>
    <xf numFmtId="0" fontId="227" fillId="0" borderId="0" applyNumberFormat="0" applyBorder="0">
      <alignment horizontal="center" vertical="top"/>
    </xf>
    <xf numFmtId="0" fontId="226" fillId="104" borderId="0" applyNumberFormat="0" applyBorder="0">
      <alignment horizontal="center" vertical="top"/>
    </xf>
    <xf numFmtId="0" fontId="29" fillId="0" borderId="0" applyNumberFormat="0" applyBorder="0">
      <alignment vertical="top"/>
    </xf>
    <xf numFmtId="0" fontId="29" fillId="0" borderId="0" applyNumberFormat="0" applyBorder="0">
      <alignment vertical="top"/>
      <protection locked="0"/>
    </xf>
    <xf numFmtId="0" fontId="99" fillId="0" borderId="0" applyNumberFormat="0" applyBorder="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2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18" fillId="0" borderId="0" applyNumberFormat="0" applyBorder="0"/>
    <xf numFmtId="0" fontId="77" fillId="0" borderId="1" applyNumberFormat="0"/>
    <xf numFmtId="0" fontId="77" fillId="0" borderId="1" applyNumberFormat="0"/>
    <xf numFmtId="0" fontId="77" fillId="0" borderId="1" applyNumberFormat="0"/>
    <xf numFmtId="0" fontId="77" fillId="0" borderId="0" applyNumberFormat="0" applyBorder="0"/>
    <xf numFmtId="0" fontId="228" fillId="0" borderId="0" applyNumberFormat="0" applyBorder="0"/>
    <xf numFmtId="0" fontId="229" fillId="0" borderId="0" applyNumberFormat="0" applyBorder="0"/>
    <xf numFmtId="0" fontId="213" fillId="0" borderId="0" applyNumberFormat="0" applyBorder="0"/>
    <xf numFmtId="0" fontId="50" fillId="0" borderId="0" applyNumberFormat="0" applyBorder="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50" fillId="0" borderId="6" applyNumberFormat="0">
      <alignment vertical="top"/>
    </xf>
    <xf numFmtId="0" fontId="230" fillId="0" borderId="0" applyNumberFormat="0" applyBorder="0">
      <alignment vertical="top"/>
    </xf>
    <xf numFmtId="0" fontId="231" fillId="0" borderId="0" applyNumberFormat="0" applyBorder="0">
      <alignment vertical="top"/>
    </xf>
    <xf numFmtId="0" fontId="231" fillId="0" borderId="66" applyNumberFormat="0">
      <alignment vertical="top"/>
    </xf>
    <xf numFmtId="0" fontId="231" fillId="0" borderId="66" applyNumberFormat="0">
      <alignment vertical="top"/>
    </xf>
    <xf numFmtId="0" fontId="21" fillId="0" borderId="0" applyNumberFormat="0" applyBorder="0"/>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32" fillId="0" borderId="6" applyNumberFormat="0">
      <alignment vertical="top"/>
    </xf>
    <xf numFmtId="0" fontId="29" fillId="104" borderId="0" applyNumberFormat="0" applyBorder="0">
      <alignment vertical="top"/>
    </xf>
    <xf numFmtId="0" fontId="29" fillId="104" borderId="40" applyNumberFormat="0">
      <alignment vertical="top"/>
    </xf>
    <xf numFmtId="0" fontId="99" fillId="104" borderId="40" applyNumberFormat="0">
      <alignment vertical="top"/>
    </xf>
    <xf numFmtId="0" fontId="99" fillId="104" borderId="0" applyNumberFormat="0" applyBorder="0">
      <alignment vertical="top"/>
    </xf>
    <xf numFmtId="0" fontId="211" fillId="104" borderId="0" applyNumberFormat="0" applyBorder="0">
      <alignment vertical="top"/>
    </xf>
    <xf numFmtId="0" fontId="29" fillId="104" borderId="0" applyNumberFormat="0" applyBorder="0">
      <alignment vertical="top" wrapText="1"/>
    </xf>
    <xf numFmtId="0" fontId="29" fillId="104" borderId="1" applyNumberFormat="0">
      <alignment vertical="top" wrapText="1"/>
    </xf>
    <xf numFmtId="0" fontId="29" fillId="104" borderId="1" applyNumberFormat="0">
      <alignment vertical="top" wrapText="1"/>
    </xf>
    <xf numFmtId="0" fontId="29" fillId="104" borderId="1" applyNumberFormat="0">
      <alignment vertical="top" wrapText="1"/>
    </xf>
    <xf numFmtId="0" fontId="17" fillId="106" borderId="1" applyNumberFormat="0">
      <alignment horizontal="center" vertical="top"/>
    </xf>
    <xf numFmtId="0" fontId="17" fillId="106" borderId="1" applyNumberFormat="0">
      <alignment horizontal="center" vertical="top"/>
    </xf>
    <xf numFmtId="0" fontId="17" fillId="106" borderId="1" applyNumberFormat="0">
      <alignment horizontal="center" vertical="top"/>
    </xf>
    <xf numFmtId="0" fontId="233" fillId="0" borderId="66" applyNumberFormat="0">
      <alignment vertical="top"/>
    </xf>
    <xf numFmtId="0" fontId="233" fillId="0" borderId="66" applyNumberFormat="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11" fillId="0" borderId="66" applyNumberFormat="0" applyFill="0" applyProtection="0">
      <alignment vertical="top"/>
    </xf>
    <xf numFmtId="0" fontId="234" fillId="0" borderId="66" applyNumberFormat="0">
      <alignment vertical="top"/>
    </xf>
    <xf numFmtId="0" fontId="234" fillId="0" borderId="66" applyNumberFormat="0">
      <alignment vertical="top"/>
    </xf>
    <xf numFmtId="0" fontId="231" fillId="0" borderId="69" applyNumberFormat="0">
      <alignment vertical="top"/>
    </xf>
    <xf numFmtId="0" fontId="231" fillId="0" borderId="69" applyNumberFormat="0">
      <alignment vertical="top"/>
    </xf>
    <xf numFmtId="0" fontId="233" fillId="0" borderId="69" applyNumberFormat="0">
      <alignment vertical="top"/>
    </xf>
    <xf numFmtId="0" fontId="233" fillId="0" borderId="69" applyNumberFormat="0">
      <alignment vertical="top"/>
    </xf>
    <xf numFmtId="0" fontId="233" fillId="0" borderId="0" applyNumberFormat="0" applyBorder="0">
      <alignment vertical="top"/>
    </xf>
    <xf numFmtId="0" fontId="234" fillId="0" borderId="0" applyNumberFormat="0" applyBorder="0">
      <alignment vertical="top"/>
    </xf>
    <xf numFmtId="0" fontId="17" fillId="0" borderId="61" applyNumberFormat="0">
      <alignment vertical="top"/>
    </xf>
    <xf numFmtId="0" fontId="17" fillId="0" borderId="61" applyNumberFormat="0">
      <alignment vertical="top"/>
    </xf>
    <xf numFmtId="0" fontId="17" fillId="0" borderId="61" applyNumberFormat="0">
      <alignment vertical="top"/>
    </xf>
    <xf numFmtId="0" fontId="17" fillId="0" borderId="61" applyNumberFormat="0">
      <alignment vertical="top"/>
    </xf>
    <xf numFmtId="0" fontId="17" fillId="0" borderId="61" applyNumberFormat="0">
      <alignment vertical="top" wrapText="1"/>
    </xf>
    <xf numFmtId="0" fontId="17" fillId="0" borderId="61" applyNumberFormat="0">
      <alignment vertical="top" wrapText="1"/>
    </xf>
    <xf numFmtId="0" fontId="17" fillId="0" borderId="61" applyNumberFormat="0">
      <alignment vertical="top" wrapText="1"/>
    </xf>
    <xf numFmtId="0" fontId="17" fillId="0" borderId="61" applyNumberFormat="0">
      <alignment vertical="top" wrapText="1"/>
    </xf>
    <xf numFmtId="0" fontId="234" fillId="0" borderId="69" applyNumberFormat="0">
      <alignment vertical="top"/>
    </xf>
    <xf numFmtId="0" fontId="234" fillId="0" borderId="69" applyNumberFormat="0">
      <alignment vertical="top"/>
    </xf>
    <xf numFmtId="0" fontId="231" fillId="0" borderId="70" applyNumberFormat="0">
      <alignment vertical="top"/>
    </xf>
    <xf numFmtId="0" fontId="231" fillId="0" borderId="70" applyNumberFormat="0">
      <alignment vertical="top"/>
    </xf>
    <xf numFmtId="0" fontId="233" fillId="0" borderId="70" applyNumberFormat="0">
      <alignment vertical="top"/>
    </xf>
    <xf numFmtId="0" fontId="233" fillId="0" borderId="70" applyNumberFormat="0">
      <alignment vertical="top"/>
    </xf>
    <xf numFmtId="0" fontId="17" fillId="0" borderId="0" applyNumberFormat="0" applyBorder="0"/>
    <xf numFmtId="0" fontId="234" fillId="0" borderId="70" applyNumberFormat="0">
      <alignment vertical="top"/>
    </xf>
    <xf numFmtId="0" fontId="234" fillId="0" borderId="70" applyNumberFormat="0">
      <alignment vertical="top"/>
    </xf>
    <xf numFmtId="0" fontId="50" fillId="104" borderId="0" applyNumberFormat="0" applyBorder="0">
      <alignment vertical="top"/>
    </xf>
    <xf numFmtId="0" fontId="50" fillId="0" borderId="0" applyNumberFormat="0" applyBorder="0">
      <alignment vertical="top" wrapText="1"/>
    </xf>
    <xf numFmtId="0" fontId="29" fillId="0" borderId="0" applyNumberFormat="0" applyBorder="0">
      <alignment vertical="top" wrapText="1"/>
    </xf>
    <xf numFmtId="0" fontId="99" fillId="0" borderId="2" applyNumberFormat="0"/>
    <xf numFmtId="0" fontId="99" fillId="0" borderId="2" applyNumberFormat="0"/>
    <xf numFmtId="0" fontId="99" fillId="0" borderId="2" applyNumberFormat="0"/>
    <xf numFmtId="0" fontId="99" fillId="0" borderId="3" applyNumberFormat="0"/>
    <xf numFmtId="0" fontId="99" fillId="0" borderId="3" applyNumberFormat="0"/>
    <xf numFmtId="0" fontId="99" fillId="0" borderId="3"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7" applyNumberFormat="0"/>
    <xf numFmtId="0" fontId="99" fillId="0" borderId="65" applyNumberFormat="0"/>
    <xf numFmtId="0" fontId="99" fillId="0" borderId="65" applyNumberFormat="0"/>
    <xf numFmtId="0" fontId="99" fillId="0" borderId="65" applyNumberFormat="0"/>
    <xf numFmtId="0" fontId="99" fillId="0" borderId="65" applyNumberFormat="0"/>
    <xf numFmtId="0" fontId="99" fillId="0" borderId="69" applyNumberFormat="0"/>
    <xf numFmtId="0" fontId="99" fillId="0" borderId="69" applyNumberFormat="0"/>
    <xf numFmtId="0" fontId="99" fillId="0" borderId="0" applyNumberFormat="0" applyBorder="0"/>
    <xf numFmtId="0" fontId="99" fillId="0" borderId="66" applyNumberFormat="0"/>
    <xf numFmtId="0" fontId="99" fillId="0" borderId="66"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4"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5"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12" applyNumberFormat="0"/>
    <xf numFmtId="0" fontId="99" fillId="0" borderId="64" applyNumberFormat="0"/>
    <xf numFmtId="0" fontId="99" fillId="0" borderId="64"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99" fillId="0" borderId="8" applyNumberFormat="0"/>
    <xf numFmtId="0" fontId="29" fillId="0" borderId="40" applyNumberFormat="0">
      <alignment vertical="top" wrapText="1"/>
    </xf>
    <xf numFmtId="0" fontId="50" fillId="0" borderId="40" applyNumberFormat="0">
      <alignment vertical="top" wrapText="1"/>
    </xf>
    <xf numFmtId="0" fontId="50" fillId="104" borderId="0" applyNumberFormat="0" applyBorder="0">
      <alignment vertical="top" wrapText="1"/>
    </xf>
    <xf numFmtId="0" fontId="50" fillId="0" borderId="66" applyNumberFormat="0">
      <alignment vertical="top"/>
    </xf>
    <xf numFmtId="0" fontId="50" fillId="0" borderId="66" applyNumberFormat="0">
      <alignment vertical="top"/>
    </xf>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17" fillId="0" borderId="6" applyNumberFormat="0"/>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50"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4" applyNumberFormat="0">
      <alignment vertical="top"/>
    </xf>
    <xf numFmtId="0" fontId="29" fillId="0" borderId="69" applyNumberFormat="0">
      <alignment vertical="top"/>
    </xf>
    <xf numFmtId="0" fontId="29" fillId="0" borderId="69"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29" fillId="0" borderId="5"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50" fillId="104" borderId="4" applyNumberFormat="0">
      <alignment vertical="top"/>
    </xf>
    <xf numFmtId="0" fontId="211" fillId="0" borderId="0" applyNumberFormat="0" applyBorder="0">
      <alignment vertical="top"/>
    </xf>
    <xf numFmtId="0" fontId="214" fillId="105" borderId="1" applyNumberFormat="0">
      <alignment vertical="top" wrapText="1"/>
    </xf>
    <xf numFmtId="0" fontId="214" fillId="105" borderId="1" applyNumberFormat="0">
      <alignment vertical="top" wrapText="1"/>
    </xf>
    <xf numFmtId="0" fontId="214" fillId="105" borderId="1" applyNumberFormat="0">
      <alignment vertical="top" wrapText="1"/>
    </xf>
    <xf numFmtId="0" fontId="147" fillId="105" borderId="1" applyNumberFormat="0">
      <alignment vertical="top" wrapText="1"/>
    </xf>
    <xf numFmtId="0" fontId="147" fillId="105" borderId="1" applyNumberFormat="0">
      <alignment vertical="top" wrapText="1"/>
    </xf>
    <xf numFmtId="0" fontId="147" fillId="105" borderId="1" applyNumberFormat="0">
      <alignment vertical="top" wrapText="1"/>
    </xf>
    <xf numFmtId="0" fontId="211" fillId="134" borderId="1" applyNumberFormat="0">
      <alignment vertical="top" wrapText="1"/>
    </xf>
    <xf numFmtId="0" fontId="211" fillId="134" borderId="1" applyNumberFormat="0">
      <alignment vertical="top" wrapText="1"/>
    </xf>
    <xf numFmtId="0" fontId="211" fillId="134" borderId="1" applyNumberFormat="0">
      <alignment vertical="top" wrapText="1"/>
    </xf>
    <xf numFmtId="0" fontId="84" fillId="134" borderId="1" applyNumberFormat="0">
      <alignment vertical="top" wrapText="1"/>
    </xf>
    <xf numFmtId="0" fontId="84" fillId="134" borderId="1" applyNumberFormat="0">
      <alignment vertical="top" wrapText="1"/>
    </xf>
    <xf numFmtId="0" fontId="84" fillId="134" borderId="1" applyNumberFormat="0">
      <alignment vertical="top" wrapText="1"/>
    </xf>
    <xf numFmtId="0" fontId="17" fillId="0" borderId="65" applyNumberFormat="0"/>
    <xf numFmtId="0" fontId="17" fillId="0" borderId="65" applyNumberFormat="0"/>
    <xf numFmtId="0" fontId="17" fillId="0" borderId="65" applyNumberFormat="0"/>
    <xf numFmtId="0" fontId="17" fillId="0" borderId="65" applyNumberFormat="0"/>
    <xf numFmtId="0" fontId="211" fillId="0" borderId="1" applyNumberFormat="0">
      <alignment vertical="top"/>
    </xf>
    <xf numFmtId="0" fontId="211" fillId="0" borderId="1" applyNumberFormat="0">
      <alignment vertical="top"/>
    </xf>
    <xf numFmtId="0" fontId="211" fillId="0" borderId="1" applyNumberFormat="0">
      <alignment vertical="top"/>
    </xf>
    <xf numFmtId="0" fontId="99" fillId="0" borderId="1" applyNumberFormat="0">
      <alignment vertical="top"/>
    </xf>
    <xf numFmtId="0" fontId="99" fillId="0" borderId="1" applyNumberFormat="0">
      <alignment vertical="top"/>
    </xf>
    <xf numFmtId="0" fontId="99" fillId="0" borderId="1" applyNumberFormat="0">
      <alignment vertical="top"/>
    </xf>
    <xf numFmtId="0" fontId="99" fillId="134" borderId="1" applyNumberFormat="0">
      <alignment vertical="top"/>
    </xf>
    <xf numFmtId="0" fontId="99" fillId="134" borderId="1" applyNumberFormat="0">
      <alignment vertical="top"/>
    </xf>
    <xf numFmtId="0" fontId="99" fillId="134" borderId="1" applyNumberFormat="0">
      <alignment vertical="top"/>
    </xf>
    <xf numFmtId="0" fontId="99" fillId="0" borderId="1" applyNumberFormat="0">
      <alignment horizontal="left" vertical="center"/>
    </xf>
    <xf numFmtId="0" fontId="99" fillId="0" borderId="1" applyNumberFormat="0">
      <alignment horizontal="left" vertical="center"/>
    </xf>
    <xf numFmtId="0" fontId="99" fillId="0" borderId="1" applyNumberFormat="0">
      <alignment horizontal="left" vertical="center"/>
    </xf>
    <xf numFmtId="0" fontId="99" fillId="0" borderId="40" applyNumberFormat="0">
      <alignment horizontal="left" vertical="center"/>
    </xf>
    <xf numFmtId="0" fontId="99" fillId="0" borderId="71"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5"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4" applyNumberFormat="0">
      <alignment vertical="top"/>
    </xf>
    <xf numFmtId="0" fontId="211" fillId="0" borderId="69" applyNumberFormat="0">
      <alignment vertical="top"/>
    </xf>
    <xf numFmtId="0" fontId="211" fillId="0" borderId="69" applyNumberFormat="0">
      <alignment vertical="top"/>
    </xf>
    <xf numFmtId="0" fontId="211" fillId="0" borderId="69" applyNumberFormat="0">
      <alignment vertical="top"/>
    </xf>
    <xf numFmtId="0" fontId="211" fillId="0" borderId="69" applyNumberFormat="0">
      <alignment vertical="top"/>
    </xf>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17" fillId="0" borderId="4" applyNumberFormat="0"/>
    <xf numFmtId="0" fontId="211" fillId="0" borderId="66" applyNumberFormat="0">
      <alignment vertical="top"/>
    </xf>
    <xf numFmtId="0" fontId="211" fillId="0" borderId="66" applyNumberFormat="0">
      <alignment vertical="top"/>
    </xf>
    <xf numFmtId="0" fontId="84" fillId="0" borderId="0" applyNumberFormat="0" applyBorder="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5" applyNumberFormat="0"/>
    <xf numFmtId="0" fontId="84" fillId="0" borderId="69" applyNumberFormat="0"/>
    <xf numFmtId="0" fontId="84" fillId="0" borderId="69" applyNumberFormat="0"/>
    <xf numFmtId="0" fontId="144" fillId="105" borderId="1" applyNumberFormat="0">
      <alignment vertical="top" wrapText="1"/>
    </xf>
    <xf numFmtId="0" fontId="144" fillId="105" borderId="1" applyNumberFormat="0">
      <alignment vertical="top" wrapText="1"/>
    </xf>
    <xf numFmtId="0" fontId="144" fillId="105" borderId="1" applyNumberFormat="0">
      <alignment vertical="top" wrapText="1"/>
    </xf>
    <xf numFmtId="0" fontId="84" fillId="0" borderId="17" applyNumberFormat="0"/>
    <xf numFmtId="0" fontId="84" fillId="0" borderId="17" applyNumberFormat="0"/>
    <xf numFmtId="0" fontId="84" fillId="0" borderId="17" applyNumberFormat="0"/>
    <xf numFmtId="0" fontId="235" fillId="0" borderId="0" applyNumberFormat="0" applyBorder="0"/>
    <xf numFmtId="0" fontId="219" fillId="0" borderId="0" applyNumberFormat="0" applyBorder="0"/>
    <xf numFmtId="0" fontId="220" fillId="0" borderId="0" applyNumberFormat="0" applyBorder="0"/>
    <xf numFmtId="0" fontId="218" fillId="0" borderId="0" applyNumberFormat="0" applyBorder="0"/>
    <xf numFmtId="0" fontId="212" fillId="0" borderId="65" applyNumberFormat="0"/>
    <xf numFmtId="0" fontId="212" fillId="0" borderId="65" applyNumberFormat="0"/>
    <xf numFmtId="0" fontId="212" fillId="0" borderId="65" applyNumberFormat="0"/>
    <xf numFmtId="0" fontId="212" fillId="0" borderId="65" applyNumberFormat="0"/>
    <xf numFmtId="49" fontId="29" fillId="0" borderId="0" applyBorder="0">
      <alignment horizontal="left" vertical="top" wrapText="1"/>
    </xf>
    <xf numFmtId="0" fontId="50" fillId="0" borderId="0" applyNumberFormat="0" applyBorder="0">
      <alignment horizontal="left" vertical="top" wrapText="1"/>
    </xf>
    <xf numFmtId="0" fontId="29" fillId="104" borderId="0" applyNumberFormat="0" applyBorder="0">
      <alignment horizontal="left" vertical="top" wrapText="1"/>
    </xf>
    <xf numFmtId="0" fontId="214" fillId="105" borderId="1" applyNumberFormat="0">
      <alignment vertical="top" wrapText="1"/>
    </xf>
    <xf numFmtId="0" fontId="214" fillId="105" borderId="1" applyNumberFormat="0">
      <alignment vertical="top" wrapText="1"/>
    </xf>
    <xf numFmtId="0" fontId="214" fillId="105" borderId="1" applyNumberFormat="0">
      <alignment vertical="top" wrapText="1"/>
    </xf>
    <xf numFmtId="0" fontId="214" fillId="104" borderId="1" applyNumberFormat="0">
      <alignment vertical="top" wrapText="1"/>
    </xf>
    <xf numFmtId="0" fontId="214" fillId="104" borderId="1" applyNumberFormat="0">
      <alignment vertical="top" wrapText="1"/>
    </xf>
    <xf numFmtId="0" fontId="214" fillId="104" borderId="1" applyNumberFormat="0">
      <alignment vertical="top" wrapText="1"/>
    </xf>
    <xf numFmtId="0" fontId="214" fillId="129" borderId="1" applyNumberFormat="0">
      <alignment vertical="center" wrapText="1"/>
    </xf>
    <xf numFmtId="0" fontId="214" fillId="129" borderId="1" applyNumberFormat="0">
      <alignment vertical="center" wrapText="1"/>
    </xf>
    <xf numFmtId="0" fontId="214" fillId="129" borderId="1" applyNumberFormat="0">
      <alignment vertical="center" wrapText="1"/>
    </xf>
    <xf numFmtId="0" fontId="50" fillId="0" borderId="0" applyNumberFormat="0" applyFill="0" applyBorder="0" applyProtection="0">
      <alignment horizontal="left" vertical="top" wrapText="1"/>
    </xf>
    <xf numFmtId="0" fontId="214" fillId="129" borderId="1" applyNumberFormat="0">
      <alignment vertical="center" wrapText="1"/>
      <protection locked="0"/>
    </xf>
    <xf numFmtId="0" fontId="214" fillId="129" borderId="1" applyNumberFormat="0">
      <alignment vertical="center" wrapText="1"/>
      <protection locked="0"/>
    </xf>
    <xf numFmtId="0" fontId="147" fillId="129" borderId="1" applyNumberFormat="0">
      <alignment vertical="top" wrapText="1"/>
    </xf>
    <xf numFmtId="0" fontId="147" fillId="129" borderId="1" applyNumberFormat="0">
      <alignment vertical="top" wrapText="1"/>
    </xf>
    <xf numFmtId="0" fontId="147" fillId="129" borderId="1" applyNumberFormat="0">
      <alignment vertical="top" wrapText="1"/>
    </xf>
    <xf numFmtId="0" fontId="236" fillId="129" borderId="1" applyNumberFormat="0">
      <alignment vertical="center" wrapText="1"/>
    </xf>
    <xf numFmtId="0" fontId="236" fillId="129" borderId="1" applyNumberFormat="0">
      <alignment vertical="center" wrapText="1"/>
    </xf>
    <xf numFmtId="0" fontId="236" fillId="129" borderId="1" applyNumberFormat="0">
      <alignment vertical="center" wrapText="1"/>
    </xf>
    <xf numFmtId="49" fontId="29" fillId="0" borderId="0" applyFill="0" applyBorder="0" applyProtection="0">
      <alignment horizontal="left" vertical="top" wrapText="1"/>
    </xf>
    <xf numFmtId="0" fontId="214" fillId="106" borderId="1" applyNumberFormat="0">
      <alignment vertical="center" wrapText="1"/>
    </xf>
    <xf numFmtId="0" fontId="214" fillId="106" borderId="1" applyNumberFormat="0">
      <alignment vertical="center" wrapText="1"/>
    </xf>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19" fillId="0" borderId="1" applyNumberFormat="0" applyFill="0" applyProtection="0"/>
    <xf numFmtId="0" fontId="212" fillId="0" borderId="4" applyNumberFormat="0"/>
    <xf numFmtId="0" fontId="19" fillId="0" borderId="1" applyNumberFormat="0" applyFill="0" applyProtection="0"/>
    <xf numFmtId="0" fontId="212" fillId="0" borderId="4" applyNumberFormat="0"/>
    <xf numFmtId="0" fontId="212" fillId="0" borderId="4" applyNumberFormat="0"/>
    <xf numFmtId="0" fontId="212" fillId="0" borderId="4" applyNumberFormat="0"/>
    <xf numFmtId="0" fontId="212" fillId="0" borderId="4" applyNumberFormat="0"/>
    <xf numFmtId="0" fontId="212" fillId="0" borderId="4" applyNumberFormat="0"/>
    <xf numFmtId="0" fontId="212" fillId="0" borderId="4" applyNumberFormat="0"/>
    <xf numFmtId="0" fontId="212" fillId="0" borderId="4" applyNumberFormat="0"/>
    <xf numFmtId="0" fontId="214" fillId="106" borderId="1" applyNumberFormat="0">
      <alignment vertical="center" wrapText="1"/>
      <protection locked="0"/>
    </xf>
    <xf numFmtId="0" fontId="214" fillId="106" borderId="1" applyNumberFormat="0">
      <alignment vertical="center" wrapText="1"/>
      <protection locked="0"/>
    </xf>
    <xf numFmtId="0" fontId="214" fillId="106" borderId="1" applyNumberFormat="0">
      <alignment vertical="center" wrapText="1"/>
      <protection locked="0"/>
    </xf>
    <xf numFmtId="0" fontId="147" fillId="106" borderId="1" applyNumberFormat="0">
      <alignment vertical="top" wrapText="1"/>
    </xf>
    <xf numFmtId="0" fontId="147" fillId="106" borderId="1" applyNumberFormat="0">
      <alignment vertical="top" wrapText="1"/>
    </xf>
    <xf numFmtId="0" fontId="147" fillId="106" borderId="1" applyNumberFormat="0">
      <alignment vertical="top" wrapText="1"/>
    </xf>
    <xf numFmtId="0" fontId="236" fillId="106" borderId="1" applyNumberFormat="0">
      <alignment vertical="center" wrapText="1"/>
    </xf>
    <xf numFmtId="0" fontId="236" fillId="106" borderId="1" applyNumberFormat="0">
      <alignment vertical="center" wrapText="1"/>
    </xf>
    <xf numFmtId="0" fontId="236" fillId="106" borderId="1" applyNumberFormat="0">
      <alignment vertical="center" wrapText="1"/>
    </xf>
    <xf numFmtId="0" fontId="29" fillId="134" borderId="0" applyNumberFormat="0" applyBorder="0">
      <alignment horizontal="left" vertical="top" wrapText="1"/>
    </xf>
    <xf numFmtId="0" fontId="17" fillId="134" borderId="0" applyNumberFormat="0" applyBorder="0">
      <alignment horizontal="left" vertical="top" wrapText="1"/>
    </xf>
    <xf numFmtId="0" fontId="17" fillId="134" borderId="1" applyNumberFormat="0">
      <alignment horizontal="left" vertical="top" wrapText="1"/>
    </xf>
    <xf numFmtId="0" fontId="17" fillId="134" borderId="1" applyNumberFormat="0">
      <alignment horizontal="left" vertical="top" wrapText="1"/>
    </xf>
    <xf numFmtId="0" fontId="17" fillId="134" borderId="1" applyNumberFormat="0">
      <alignment horizontal="left" vertical="top" wrapText="1"/>
    </xf>
    <xf numFmtId="0" fontId="29" fillId="0" borderId="1" applyNumberFormat="0">
      <alignment horizontal="left" vertical="top" wrapText="1"/>
    </xf>
    <xf numFmtId="0" fontId="29" fillId="0" borderId="1" applyNumberFormat="0">
      <alignment horizontal="left" vertical="top" wrapText="1"/>
    </xf>
    <xf numFmtId="0" fontId="29" fillId="0" borderId="1" applyNumberFormat="0">
      <alignment horizontal="left" vertical="top" wrapText="1"/>
    </xf>
    <xf numFmtId="0" fontId="29" fillId="0" borderId="1" applyNumberFormat="0">
      <alignment horizontal="left" vertical="top" wrapText="1"/>
      <protection locked="0"/>
    </xf>
    <xf numFmtId="0" fontId="29" fillId="0" borderId="1" applyNumberFormat="0">
      <alignment horizontal="left" vertical="top" wrapText="1"/>
      <protection locked="0"/>
    </xf>
    <xf numFmtId="0" fontId="29" fillId="0" borderId="1" applyNumberFormat="0">
      <alignment horizontal="left" vertical="top" wrapText="1"/>
      <protection locked="0"/>
    </xf>
    <xf numFmtId="0" fontId="29" fillId="0" borderId="3" applyNumberFormat="0">
      <alignment horizontal="left" vertical="top" wrapText="1"/>
      <protection locked="0"/>
    </xf>
    <xf numFmtId="0" fontId="29" fillId="0" borderId="3" applyNumberFormat="0">
      <alignment horizontal="left" vertical="top" wrapText="1"/>
      <protection locked="0"/>
    </xf>
    <xf numFmtId="0" fontId="29" fillId="0" borderId="3" applyNumberFormat="0">
      <alignment horizontal="left" vertical="top" wrapText="1"/>
      <protection locked="0"/>
    </xf>
    <xf numFmtId="0" fontId="29" fillId="0" borderId="1" applyNumberFormat="0">
      <alignment horizontal="right" vertical="top" wrapText="1"/>
      <protection locked="0"/>
    </xf>
    <xf numFmtId="0" fontId="29" fillId="0" borderId="1" applyNumberFormat="0">
      <alignment horizontal="right" vertical="top" wrapText="1"/>
      <protection locked="0"/>
    </xf>
    <xf numFmtId="0" fontId="29" fillId="0" borderId="1" applyNumberFormat="0">
      <alignment horizontal="right" vertical="top" wrapText="1"/>
      <protection locked="0"/>
    </xf>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43" fontId="17" fillId="0" borderId="17" applyFill="0" applyAlignment="0" applyProtection="0"/>
    <xf numFmtId="0" fontId="29" fillId="0" borderId="2" applyNumberFormat="0">
      <alignment horizontal="right" vertical="top" wrapText="1"/>
      <protection locked="0"/>
    </xf>
    <xf numFmtId="0" fontId="29" fillId="0" borderId="2" applyNumberFormat="0">
      <alignment horizontal="right" vertical="top" wrapText="1"/>
      <protection locked="0"/>
    </xf>
    <xf numFmtId="0" fontId="29" fillId="0" borderId="2" applyNumberFormat="0">
      <alignment horizontal="right" vertical="top" wrapText="1"/>
      <protection locked="0"/>
    </xf>
    <xf numFmtId="0" fontId="50" fillId="0" borderId="1" applyNumberFormat="0">
      <alignment horizontal="left" vertical="top" wrapText="1"/>
    </xf>
    <xf numFmtId="0" fontId="50" fillId="0" borderId="1" applyNumberFormat="0">
      <alignment horizontal="left" vertical="top" wrapText="1"/>
    </xf>
    <xf numFmtId="0" fontId="50" fillId="0" borderId="1" applyNumberFormat="0">
      <alignment horizontal="left" vertical="top" wrapText="1"/>
    </xf>
    <xf numFmtId="0" fontId="211" fillId="135" borderId="1" applyNumberFormat="0">
      <alignment horizontal="center" vertical="top" wrapText="1"/>
    </xf>
    <xf numFmtId="0" fontId="211" fillId="135" borderId="1" applyNumberFormat="0">
      <alignment horizontal="center" vertical="top" wrapText="1"/>
    </xf>
    <xf numFmtId="0" fontId="211" fillId="135" borderId="1" applyNumberFormat="0">
      <alignment horizontal="center" vertical="top" wrapText="1"/>
    </xf>
    <xf numFmtId="0" fontId="50" fillId="0" borderId="3" applyNumberFormat="0">
      <alignment horizontal="left" vertical="top"/>
    </xf>
    <xf numFmtId="0" fontId="50" fillId="0" borderId="3" applyNumberFormat="0">
      <alignment horizontal="left" vertical="top"/>
    </xf>
    <xf numFmtId="0" fontId="50" fillId="0" borderId="3" applyNumberFormat="0">
      <alignment horizontal="left" vertical="top"/>
    </xf>
    <xf numFmtId="0" fontId="29" fillId="0" borderId="3" applyNumberFormat="0">
      <alignment horizontal="left" vertical="top"/>
    </xf>
    <xf numFmtId="0" fontId="29" fillId="0" borderId="3" applyNumberFormat="0">
      <alignment horizontal="left" vertical="top"/>
    </xf>
    <xf numFmtId="0" fontId="29" fillId="0" borderId="3" applyNumberFormat="0">
      <alignment horizontal="left" vertical="top"/>
    </xf>
    <xf numFmtId="0" fontId="84" fillId="135" borderId="1" applyNumberFormat="0">
      <alignment horizontal="center" wrapText="1"/>
    </xf>
    <xf numFmtId="0" fontId="84" fillId="135" borderId="1" applyNumberFormat="0">
      <alignment horizontal="center" wrapText="1"/>
    </xf>
    <xf numFmtId="0" fontId="84" fillId="135" borderId="1" applyNumberFormat="0">
      <alignment horizontal="center" wrapText="1"/>
    </xf>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99" fillId="0" borderId="6"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29" fillId="0" borderId="5" applyNumberFormat="0"/>
    <xf numFmtId="0" fontId="99" fillId="0" borderId="0" applyNumberFormat="0" applyBorder="0"/>
    <xf numFmtId="0" fontId="99" fillId="0" borderId="10" applyNumberFormat="0"/>
    <xf numFmtId="0" fontId="77" fillId="0" borderId="0" applyNumberFormat="0" applyBorder="0"/>
    <xf numFmtId="0" fontId="99" fillId="0" borderId="0" applyNumberFormat="0" applyBorder="0">
      <alignment horizontal="right"/>
    </xf>
    <xf numFmtId="0" fontId="99" fillId="0" borderId="0" applyNumberFormat="0" applyBorder="0">
      <protection locked="0"/>
    </xf>
    <xf numFmtId="0" fontId="99" fillId="0" borderId="71" applyNumberFormat="0">
      <alignment horizontal="left" vertical="center"/>
      <protection locked="0"/>
    </xf>
    <xf numFmtId="0" fontId="24" fillId="0" borderId="0" applyNumberFormat="0" applyBorder="0"/>
    <xf numFmtId="0" fontId="216" fillId="0" borderId="0" applyNumberFormat="0" applyBorder="0"/>
    <xf numFmtId="0" fontId="29" fillId="0" borderId="72" applyNumberFormat="0"/>
    <xf numFmtId="0" fontId="29" fillId="0" borderId="72" applyNumberFormat="0"/>
    <xf numFmtId="0" fontId="29" fillId="0" borderId="72" applyNumberFormat="0"/>
    <xf numFmtId="0" fontId="29" fillId="0" borderId="40" applyNumberFormat="0"/>
    <xf numFmtId="0" fontId="99" fillId="0" borderId="40" applyNumberFormat="0"/>
    <xf numFmtId="0" fontId="211" fillId="0" borderId="40" applyNumberFormat="0"/>
    <xf numFmtId="0" fontId="17" fillId="0" borderId="0" applyNumberFormat="0" applyBorder="0"/>
    <xf numFmtId="43" fontId="18" fillId="0" borderId="0" applyFill="0" applyBorder="0" applyAlignment="0" applyProtection="0"/>
    <xf numFmtId="43" fontId="18" fillId="0" borderId="0" applyFill="0" applyBorder="0" applyAlignment="0" applyProtection="0"/>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0"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8" fillId="136"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12" applyNumberFormat="0">
      <alignment wrapText="1"/>
    </xf>
    <xf numFmtId="0" fontId="17" fillId="0" borderId="2" applyNumberFormat="0">
      <alignment vertical="top" wrapText="1"/>
    </xf>
    <xf numFmtId="0" fontId="17" fillId="0" borderId="2" applyNumberFormat="0">
      <alignment vertical="top" wrapText="1"/>
    </xf>
    <xf numFmtId="0" fontId="17" fillId="0" borderId="2" applyNumberFormat="0">
      <alignment vertical="top" wrapText="1"/>
    </xf>
    <xf numFmtId="0" fontId="17" fillId="0" borderId="2" applyNumberFormat="0">
      <alignment vertical="top" wrapText="1"/>
    </xf>
    <xf numFmtId="0" fontId="17" fillId="0" borderId="2" applyNumberFormat="0">
      <alignment vertical="top" wrapText="1"/>
    </xf>
    <xf numFmtId="0" fontId="17" fillId="0" borderId="2" applyNumberFormat="0">
      <alignment vertical="top" wrapText="1"/>
    </xf>
    <xf numFmtId="0" fontId="17" fillId="0" borderId="3" applyNumberFormat="0">
      <alignment vertical="top"/>
    </xf>
    <xf numFmtId="0" fontId="17" fillId="0" borderId="3" applyNumberFormat="0">
      <alignment vertical="top"/>
    </xf>
    <xf numFmtId="0" fontId="17" fillId="0" borderId="3" applyNumberFormat="0">
      <alignment vertical="top"/>
    </xf>
    <xf numFmtId="0" fontId="17" fillId="0" borderId="70" applyNumberFormat="0">
      <alignment vertical="top"/>
    </xf>
    <xf numFmtId="0" fontId="17" fillId="0" borderId="70" applyNumberFormat="0">
      <alignment vertical="top"/>
    </xf>
    <xf numFmtId="0" fontId="17" fillId="0" borderId="70" applyNumberFormat="0">
      <alignment horizontal="center" vertical="top"/>
    </xf>
    <xf numFmtId="0" fontId="17" fillId="0" borderId="70" applyNumberFormat="0">
      <alignment horizontal="center" vertical="top"/>
    </xf>
    <xf numFmtId="0" fontId="29" fillId="0" borderId="2" applyNumberFormat="0">
      <alignment vertical="top"/>
    </xf>
    <xf numFmtId="0" fontId="29" fillId="0" borderId="2" applyNumberFormat="0">
      <alignment vertical="top"/>
    </xf>
    <xf numFmtId="0" fontId="29" fillId="0" borderId="2" applyNumberFormat="0">
      <alignment vertical="top"/>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0" fontId="84" fillId="136" borderId="8" applyNumberFormat="0">
      <alignment vertical="top" wrapText="1"/>
    </xf>
    <xf numFmtId="43" fontId="17" fillId="36" borderId="35" applyAlignment="0" applyProtection="0"/>
    <xf numFmtId="43" fontId="17" fillId="36" borderId="35" applyAlignment="0" applyProtection="0"/>
    <xf numFmtId="0" fontId="147" fillId="105" borderId="1" applyNumberFormat="0">
      <alignment horizontal="center"/>
    </xf>
    <xf numFmtId="43" fontId="17" fillId="36" borderId="35" applyAlignment="0" applyProtection="0"/>
    <xf numFmtId="0" fontId="84" fillId="136" borderId="64" applyNumberFormat="0">
      <alignment vertical="top" wrapText="1"/>
    </xf>
    <xf numFmtId="0" fontId="84" fillId="136" borderId="64"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211" fillId="136" borderId="8" applyNumberFormat="0">
      <alignment vertical="top" wrapText="1"/>
    </xf>
    <xf numFmtId="0" fontId="84" fillId="0" borderId="64" applyNumberFormat="0">
      <alignment vertical="top" wrapText="1"/>
    </xf>
    <xf numFmtId="0" fontId="84" fillId="0" borderId="64"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7" fillId="137" borderId="12" applyNumberFormat="0">
      <alignment vertical="top" wrapText="1"/>
    </xf>
    <xf numFmtId="0" fontId="19" fillId="0" borderId="0" applyNumberFormat="0" applyBorder="0"/>
    <xf numFmtId="0" fontId="20" fillId="0" borderId="0" applyNumberFormat="0" applyBorder="0"/>
    <xf numFmtId="0" fontId="21" fillId="0" borderId="0" applyNumberFormat="0" applyBorder="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6"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0" fillId="0" borderId="12" applyNumberFormat="0"/>
    <xf numFmtId="0" fontId="21" fillId="135" borderId="1" applyNumberFormat="0"/>
    <xf numFmtId="0" fontId="21" fillId="135" borderId="1" applyNumberFormat="0"/>
    <xf numFmtId="0" fontId="21" fillId="135" borderId="1" applyNumberFormat="0"/>
    <xf numFmtId="0" fontId="147" fillId="105" borderId="1" applyNumberFormat="0">
      <alignment horizontal="center"/>
    </xf>
    <xf numFmtId="0" fontId="147" fillId="105" borderId="1" applyNumberFormat="0">
      <alignment horizontal="center"/>
    </xf>
    <xf numFmtId="0" fontId="147" fillId="105" borderId="1" applyNumberFormat="0">
      <alignment horizontal="center"/>
    </xf>
    <xf numFmtId="0" fontId="215" fillId="135" borderId="1" applyNumberFormat="0"/>
    <xf numFmtId="0" fontId="215" fillId="135" borderId="1" applyNumberFormat="0"/>
    <xf numFmtId="0" fontId="215" fillId="135" borderId="1"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18" fillId="0" borderId="0" applyNumberFormat="0" applyBorder="0"/>
    <xf numFmtId="0" fontId="68" fillId="0" borderId="0" applyNumberFormat="0" applyBorder="0"/>
    <xf numFmtId="0" fontId="237" fillId="0" borderId="0" applyNumberFormat="0" applyBorder="0"/>
    <xf numFmtId="0" fontId="238" fillId="0" borderId="0" applyNumberFormat="0" applyBorder="0"/>
    <xf numFmtId="0" fontId="217" fillId="0" borderId="0" applyNumberFormat="0" applyBorder="0"/>
    <xf numFmtId="0" fontId="18" fillId="0" borderId="66" applyNumberFormat="0"/>
    <xf numFmtId="0" fontId="18" fillId="0" borderId="6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239" fillId="105" borderId="1" applyNumberFormat="0">
      <alignment horizontal="center"/>
    </xf>
    <xf numFmtId="0" fontId="239" fillId="105" borderId="1" applyNumberFormat="0">
      <alignment horizontal="center"/>
    </xf>
    <xf numFmtId="0" fontId="239" fillId="105" borderId="1" applyNumberFormat="0">
      <alignment horizontal="center"/>
    </xf>
    <xf numFmtId="0" fontId="18" fillId="0" borderId="65" applyNumberFormat="0"/>
    <xf numFmtId="0" fontId="18" fillId="0" borderId="65" applyNumberFormat="0"/>
    <xf numFmtId="0" fontId="18" fillId="0" borderId="65" applyNumberFormat="0"/>
    <xf numFmtId="0" fontId="18" fillId="0" borderId="65" applyNumberFormat="0"/>
    <xf numFmtId="0" fontId="18" fillId="0" borderId="69" applyNumberFormat="0"/>
    <xf numFmtId="0" fontId="18" fillId="0" borderId="69"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70" applyNumberFormat="0"/>
    <xf numFmtId="0" fontId="18" fillId="0" borderId="70"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7" applyNumberFormat="0"/>
    <xf numFmtId="0" fontId="18" fillId="0" borderId="17" applyNumberFormat="0"/>
    <xf numFmtId="0" fontId="18" fillId="0" borderId="17"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31" applyNumberFormat="0"/>
    <xf numFmtId="0" fontId="21" fillId="106" borderId="1" applyNumberFormat="0"/>
    <xf numFmtId="0" fontId="21" fillId="106" borderId="1" applyNumberFormat="0"/>
    <xf numFmtId="0" fontId="21" fillId="106" borderId="1" applyNumberFormat="0"/>
    <xf numFmtId="0" fontId="18" fillId="0" borderId="34" applyNumberFormat="0"/>
    <xf numFmtId="0" fontId="18" fillId="0" borderId="34" applyNumberFormat="0"/>
    <xf numFmtId="0" fontId="18" fillId="0" borderId="34" applyNumberFormat="0"/>
    <xf numFmtId="0" fontId="18" fillId="0" borderId="34" applyNumberFormat="0"/>
    <xf numFmtId="0" fontId="18" fillId="0" borderId="10" applyNumberFormat="0"/>
    <xf numFmtId="0" fontId="18" fillId="0" borderId="38" applyNumberFormat="0"/>
    <xf numFmtId="0" fontId="18" fillId="0" borderId="30" applyNumberFormat="0"/>
    <xf numFmtId="0" fontId="18" fillId="0" borderId="73" applyNumberFormat="0"/>
    <xf numFmtId="0" fontId="18" fillId="0" borderId="73" applyNumberFormat="0"/>
    <xf numFmtId="0" fontId="18" fillId="0" borderId="73" applyNumberFormat="0"/>
    <xf numFmtId="0" fontId="18" fillId="0" borderId="73" applyNumberFormat="0"/>
    <xf numFmtId="0" fontId="18" fillId="0" borderId="33" applyNumberFormat="0"/>
    <xf numFmtId="0" fontId="18" fillId="0" borderId="74" applyNumberFormat="0"/>
    <xf numFmtId="0" fontId="18" fillId="0" borderId="74" applyNumberFormat="0"/>
    <xf numFmtId="0" fontId="18" fillId="0" borderId="74" applyNumberFormat="0"/>
    <xf numFmtId="0" fontId="18" fillId="0" borderId="74" applyNumberFormat="0"/>
    <xf numFmtId="0" fontId="18" fillId="0" borderId="75" applyNumberFormat="0"/>
    <xf numFmtId="0" fontId="18" fillId="0" borderId="75" applyNumberFormat="0"/>
    <xf numFmtId="0" fontId="18" fillId="0" borderId="75" applyNumberFormat="0"/>
    <xf numFmtId="0" fontId="18" fillId="0" borderId="75" applyNumberFormat="0"/>
    <xf numFmtId="0" fontId="18" fillId="0" borderId="18" applyNumberFormat="0"/>
    <xf numFmtId="0" fontId="18" fillId="0" borderId="48" applyNumberFormat="0"/>
    <xf numFmtId="0" fontId="240" fillId="105" borderId="1" applyNumberFormat="0"/>
    <xf numFmtId="0" fontId="240" fillId="105" borderId="1" applyNumberFormat="0"/>
    <xf numFmtId="0" fontId="240" fillId="105" borderId="1" applyNumberFormat="0"/>
    <xf numFmtId="0" fontId="18" fillId="0" borderId="18" applyNumberFormat="0"/>
    <xf numFmtId="0" fontId="18" fillId="0" borderId="76" applyNumberFormat="0"/>
    <xf numFmtId="0" fontId="17" fillId="0" borderId="1" applyNumberFormat="0"/>
    <xf numFmtId="0" fontId="17" fillId="0" borderId="1" applyNumberFormat="0"/>
    <xf numFmtId="0" fontId="17" fillId="0" borderId="1" applyNumberFormat="0"/>
    <xf numFmtId="0" fontId="29" fillId="0" borderId="0" applyNumberFormat="0" applyBorder="0">
      <alignment horizontal="left"/>
    </xf>
    <xf numFmtId="0" fontId="99" fillId="0" borderId="0" applyNumberFormat="0" applyBorder="0">
      <alignment horizontal="left"/>
    </xf>
    <xf numFmtId="0" fontId="99" fillId="0" borderId="0" applyNumberFormat="0" applyBorder="0">
      <alignment vertical="top" wrapText="1"/>
    </xf>
    <xf numFmtId="183" fontId="50" fillId="0" borderId="0" applyBorder="0">
      <alignment vertical="top" wrapText="1"/>
    </xf>
    <xf numFmtId="183" fontId="29" fillId="134" borderId="0" applyBorder="0">
      <alignment vertical="top" wrapText="1"/>
    </xf>
    <xf numFmtId="183" fontId="29" fillId="0" borderId="0" applyBorder="0">
      <alignment vertical="top" wrapText="1"/>
    </xf>
    <xf numFmtId="297" fontId="99" fillId="0" borderId="0" applyBorder="0">
      <alignment vertical="top" wrapText="1"/>
    </xf>
    <xf numFmtId="0" fontId="241" fillId="105" borderId="1" applyNumberFormat="0"/>
    <xf numFmtId="0" fontId="241" fillId="105" borderId="1" applyNumberFormat="0"/>
    <xf numFmtId="0" fontId="241" fillId="105" borderId="1" applyNumberFormat="0"/>
    <xf numFmtId="300" fontId="99" fillId="0" borderId="0" applyBorder="0">
      <alignment vertical="top" wrapText="1"/>
    </xf>
    <xf numFmtId="299" fontId="99" fillId="0" borderId="0" applyBorder="0">
      <alignment vertical="top" wrapText="1"/>
    </xf>
    <xf numFmtId="0" fontId="50" fillId="0" borderId="69" applyNumberFormat="0">
      <alignment vertical="top"/>
    </xf>
    <xf numFmtId="0" fontId="50" fillId="0" borderId="69"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5" applyNumberFormat="0">
      <alignment vertical="top"/>
    </xf>
    <xf numFmtId="0" fontId="50" fillId="0" borderId="64" applyNumberFormat="0">
      <alignment vertical="top"/>
    </xf>
    <xf numFmtId="0" fontId="50" fillId="0" borderId="64" applyNumberFormat="0">
      <alignment vertical="top"/>
    </xf>
    <xf numFmtId="0" fontId="241" fillId="105" borderId="1" applyNumberFormat="0">
      <alignment vertical="top" wrapText="1"/>
    </xf>
    <xf numFmtId="0" fontId="241" fillId="105" borderId="1" applyNumberFormat="0">
      <alignment vertical="top" wrapText="1"/>
    </xf>
    <xf numFmtId="0" fontId="241" fillId="105" borderId="1" applyNumberFormat="0">
      <alignment vertical="top" wrapText="1"/>
    </xf>
    <xf numFmtId="0" fontId="134" fillId="105" borderId="1" applyNumberFormat="0">
      <alignment horizontal="center" vertical="top" wrapText="1"/>
    </xf>
    <xf numFmtId="0" fontId="134" fillId="105" borderId="1" applyNumberFormat="0">
      <alignment horizontal="center" vertical="top" wrapText="1"/>
    </xf>
    <xf numFmtId="0" fontId="134" fillId="105" borderId="1" applyNumberFormat="0">
      <alignment horizontal="center" vertical="top" wrapText="1"/>
    </xf>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21" fillId="0" borderId="6" applyNumberFormat="0"/>
    <xf numFmtId="0" fontId="68" fillId="0" borderId="0" applyNumberFormat="0" applyBorder="0"/>
    <xf numFmtId="0" fontId="237" fillId="0" borderId="0" applyNumberFormat="0" applyBorder="0"/>
    <xf numFmtId="0" fontId="19" fillId="0" borderId="0" applyNumberFormat="0" applyFill="0" applyBorder="0" applyProtection="0"/>
    <xf numFmtId="0" fontId="18" fillId="0" borderId="66" applyNumberFormat="0"/>
    <xf numFmtId="0" fontId="18" fillId="0" borderId="66" applyNumberFormat="0"/>
    <xf numFmtId="299" fontId="29" fillId="0" borderId="0" applyFill="0" applyBorder="0" applyProtection="0">
      <alignment vertical="top"/>
    </xf>
    <xf numFmtId="299" fontId="29" fillId="0" borderId="0" applyFill="0" applyBorder="0" applyProtection="0">
      <alignment vertical="top"/>
    </xf>
    <xf numFmtId="0" fontId="18" fillId="0" borderId="6" applyNumberFormat="0" applyFont="0"/>
    <xf numFmtId="0" fontId="18" fillId="0" borderId="6" applyNumberFormat="0" applyFon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0" fontId="18" fillId="0" borderId="6" applyNumberFormat="0"/>
    <xf numFmtId="299" fontId="29" fillId="0" borderId="0" applyFill="0" applyBorder="0" applyProtection="0">
      <alignment vertical="top"/>
    </xf>
    <xf numFmtId="0" fontId="18" fillId="0" borderId="4" applyNumberFormat="0" applyFont="0"/>
    <xf numFmtId="0" fontId="18" fillId="0" borderId="4" applyNumberFormat="0" applyFon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4" applyNumberFormat="0"/>
    <xf numFmtId="0" fontId="18" fillId="0" borderId="65" applyNumberFormat="0" applyFont="0"/>
    <xf numFmtId="0" fontId="18" fillId="0" borderId="65" applyNumberFormat="0" applyFont="0"/>
    <xf numFmtId="0" fontId="18" fillId="0" borderId="65" applyNumberFormat="0"/>
    <xf numFmtId="0" fontId="18" fillId="0" borderId="65" applyNumberFormat="0"/>
    <xf numFmtId="0" fontId="18" fillId="0" borderId="65" applyNumberFormat="0"/>
    <xf numFmtId="0" fontId="18" fillId="0" borderId="65" applyNumberFormat="0"/>
    <xf numFmtId="0" fontId="18" fillId="0" borderId="65" applyNumberFormat="0"/>
    <xf numFmtId="0" fontId="18" fillId="0" borderId="65" applyNumberFormat="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43" fontId="17" fillId="36" borderId="1" applyAlignment="0" applyProtection="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5" applyNumberFormat="0"/>
    <xf numFmtId="0" fontId="18" fillId="0" borderId="70" applyNumberFormat="0"/>
    <xf numFmtId="0" fontId="18" fillId="0" borderId="70" applyNumberFormat="0"/>
    <xf numFmtId="43" fontId="17" fillId="36" borderId="36" applyAlignment="0" applyProtection="0"/>
    <xf numFmtId="43" fontId="17" fillId="36" borderId="36" applyAlignment="0" applyProtection="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43" fontId="17" fillId="36" borderId="36" applyAlignment="0" applyProtection="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7"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8"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2" applyNumberFormat="0"/>
    <xf numFmtId="0" fontId="18" fillId="0" borderId="17" applyNumberFormat="0" applyFont="0"/>
    <xf numFmtId="0" fontId="18" fillId="0" borderId="17" applyNumberFormat="0" applyFont="0"/>
    <xf numFmtId="0" fontId="18" fillId="0" borderId="17" applyNumberFormat="0"/>
    <xf numFmtId="0" fontId="18" fillId="0" borderId="17" applyNumberFormat="0"/>
    <xf numFmtId="0" fontId="18" fillId="0" borderId="17" applyNumberFormat="0"/>
    <xf numFmtId="0" fontId="18" fillId="0" borderId="17" applyNumberFormat="0"/>
    <xf numFmtId="0" fontId="29" fillId="104" borderId="0" applyNumberFormat="0" applyBorder="0">
      <alignment horizontal="left" vertical="top" wrapText="1"/>
    </xf>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43" fontId="17" fillId="36" borderId="17" applyAlignment="0" applyProtection="0"/>
    <xf numFmtId="297" fontId="29" fillId="0" borderId="1">
      <alignment vertical="top" wrapText="1"/>
    </xf>
    <xf numFmtId="297" fontId="29" fillId="0" borderId="1">
      <alignment vertical="top" wrapText="1"/>
    </xf>
    <xf numFmtId="297" fontId="29" fillId="0" borderId="1">
      <alignment vertical="top" wrapText="1"/>
    </xf>
    <xf numFmtId="297" fontId="29" fillId="0" borderId="40">
      <alignment vertical="top" wrapText="1"/>
    </xf>
    <xf numFmtId="297" fontId="99" fillId="0" borderId="1">
      <alignment vertical="top" wrapText="1"/>
    </xf>
    <xf numFmtId="297" fontId="99" fillId="0" borderId="1">
      <alignment vertical="top" wrapText="1"/>
    </xf>
    <xf numFmtId="297" fontId="99" fillId="0" borderId="1">
      <alignment vertical="top" wrapText="1"/>
    </xf>
    <xf numFmtId="297" fontId="99" fillId="0" borderId="40">
      <alignment vertical="top" wrapText="1"/>
    </xf>
    <xf numFmtId="297" fontId="29" fillId="0" borderId="64">
      <alignment vertical="top" wrapText="1"/>
    </xf>
    <xf numFmtId="297" fontId="29" fillId="0" borderId="64">
      <alignment vertical="top" wrapText="1"/>
    </xf>
    <xf numFmtId="297" fontId="29" fillId="104" borderId="0" applyBorder="0">
      <alignment vertical="top" wrapText="1"/>
    </xf>
    <xf numFmtId="297" fontId="29" fillId="104" borderId="1">
      <alignment vertical="top" wrapText="1"/>
    </xf>
    <xf numFmtId="297" fontId="29" fillId="104" borderId="1">
      <alignment vertical="top" wrapText="1"/>
    </xf>
    <xf numFmtId="297" fontId="29" fillId="104" borderId="1">
      <alignment vertical="top" wrapText="1"/>
    </xf>
    <xf numFmtId="297" fontId="99" fillId="104" borderId="40">
      <alignment vertical="top" wrapText="1"/>
    </xf>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0" fontId="18" fillId="0" borderId="66" applyNumberFormat="0" applyFont="0" applyFill="0" applyAlignment="0" applyProtection="0"/>
    <xf numFmtId="299" fontId="29" fillId="0" borderId="1">
      <alignment vertical="top" wrapText="1"/>
    </xf>
    <xf numFmtId="299" fontId="29" fillId="0" borderId="1">
      <alignment vertical="top" wrapText="1"/>
    </xf>
    <xf numFmtId="299" fontId="29" fillId="0" borderId="1">
      <alignment vertical="top" wrapText="1"/>
    </xf>
    <xf numFmtId="299" fontId="29" fillId="0" borderId="40">
      <alignment vertical="top" wrapText="1"/>
    </xf>
    <xf numFmtId="299" fontId="99" fillId="0" borderId="1">
      <alignment vertical="top" wrapText="1"/>
    </xf>
    <xf numFmtId="299" fontId="99" fillId="0" borderId="1">
      <alignment vertical="top" wrapText="1"/>
    </xf>
    <xf numFmtId="299" fontId="99" fillId="0" borderId="1">
      <alignment vertical="top" wrapText="1"/>
    </xf>
    <xf numFmtId="299" fontId="99" fillId="0" borderId="40">
      <alignment vertical="top" wrapText="1"/>
    </xf>
    <xf numFmtId="299" fontId="29" fillId="0" borderId="64">
      <alignment vertical="top" wrapText="1"/>
    </xf>
    <xf numFmtId="299" fontId="29" fillId="0" borderId="64">
      <alignment vertical="top" wrapText="1"/>
    </xf>
    <xf numFmtId="299" fontId="29" fillId="104" borderId="0" applyBorder="0">
      <alignment vertical="top" wrapText="1"/>
    </xf>
    <xf numFmtId="299" fontId="29" fillId="104" borderId="40">
      <alignment vertical="top" wrapText="1"/>
    </xf>
    <xf numFmtId="299" fontId="99" fillId="104" borderId="40">
      <alignment vertical="top" wrapText="1"/>
    </xf>
    <xf numFmtId="300" fontId="29" fillId="0" borderId="0" applyBorder="0">
      <alignment vertical="top" wrapText="1"/>
    </xf>
    <xf numFmtId="300" fontId="29" fillId="0" borderId="1">
      <alignment vertical="top" wrapText="1"/>
    </xf>
    <xf numFmtId="300" fontId="29" fillId="0" borderId="1">
      <alignment vertical="top" wrapText="1"/>
    </xf>
    <xf numFmtId="300" fontId="29" fillId="0" borderId="1">
      <alignment vertical="top" wrapText="1"/>
    </xf>
    <xf numFmtId="300" fontId="29" fillId="0" borderId="40">
      <alignment vertical="top" wrapText="1"/>
    </xf>
    <xf numFmtId="300" fontId="99" fillId="0" borderId="1">
      <alignment vertical="top" wrapText="1"/>
    </xf>
    <xf numFmtId="300" fontId="99" fillId="0" borderId="1">
      <alignment vertical="top" wrapText="1"/>
    </xf>
    <xf numFmtId="300" fontId="99" fillId="0" borderId="1">
      <alignment vertical="top" wrapText="1"/>
    </xf>
    <xf numFmtId="296" fontId="99" fillId="0" borderId="40">
      <alignment vertical="top" wrapText="1"/>
    </xf>
    <xf numFmtId="0" fontId="33" fillId="0" borderId="0" applyNumberFormat="0" applyBorder="0" applyAlignment="0"/>
    <xf numFmtId="0" fontId="242" fillId="0" borderId="0" applyNumberFormat="0" applyBorder="0" applyAlignment="0"/>
    <xf numFmtId="0" fontId="243" fillId="0" borderId="0" applyNumberFormat="0" applyBorder="0" applyAlignment="0"/>
    <xf numFmtId="0" fontId="244" fillId="0" borderId="0" applyNumberFormat="0" applyBorder="0" applyAlignment="0"/>
    <xf numFmtId="0" fontId="197" fillId="36" borderId="0" applyNumberFormat="0" applyBorder="0" applyAlignment="0"/>
    <xf numFmtId="0" fontId="243" fillId="36" borderId="0" applyNumberFormat="0" applyBorder="0" applyAlignment="0"/>
    <xf numFmtId="0" fontId="19" fillId="38" borderId="0"/>
    <xf numFmtId="0" fontId="17" fillId="0" borderId="34"/>
    <xf numFmtId="0" fontId="165" fillId="0" borderId="0"/>
    <xf numFmtId="174" fontId="165" fillId="0" borderId="0"/>
    <xf numFmtId="37" fontId="229" fillId="0" borderId="0" applyNumberFormat="0" applyFill="0" applyBorder="0" applyProtection="0">
      <alignment horizontal="center" vertical="center"/>
    </xf>
    <xf numFmtId="37" fontId="112" fillId="0" borderId="66" applyFont="0" applyFill="0" applyAlignment="0" applyProtection="0"/>
    <xf numFmtId="37" fontId="112" fillId="0" borderId="66" applyFont="0" applyFill="0" applyAlignment="0" applyProtection="0"/>
    <xf numFmtId="3" fontId="245" fillId="0" borderId="0">
      <alignment horizontal="right" vertical="center"/>
    </xf>
    <xf numFmtId="49" fontId="245" fillId="0" borderId="0">
      <alignment horizontal="right" vertical="center"/>
    </xf>
    <xf numFmtId="38" fontId="246" fillId="0" borderId="0"/>
    <xf numFmtId="284" fontId="247" fillId="0" borderId="0" applyFill="0" applyBorder="0" applyAlignment="0" applyProtection="0"/>
    <xf numFmtId="277" fontId="246" fillId="0" borderId="0" applyFill="0" applyBorder="0" applyProtection="0"/>
    <xf numFmtId="284" fontId="246" fillId="0" borderId="0" applyFill="0" applyBorder="0" applyProtection="0"/>
    <xf numFmtId="284" fontId="64" fillId="0" borderId="0" applyFill="0" applyBorder="0" applyProtection="0"/>
    <xf numFmtId="205" fontId="246" fillId="0" borderId="0" applyFill="0" applyBorder="0" applyProtection="0"/>
    <xf numFmtId="38" fontId="248" fillId="0" borderId="0" applyNumberFormat="0" applyFill="0" applyBorder="0" applyProtection="0">
      <alignment horizontal="center"/>
    </xf>
    <xf numFmtId="38" fontId="249" fillId="0" borderId="0" applyNumberFormat="0" applyFill="0" applyBorder="0" applyProtection="0">
      <alignment horizontal="center"/>
    </xf>
    <xf numFmtId="38" fontId="64" fillId="0" borderId="0" applyNumberFormat="0" applyFill="0" applyBorder="0" applyProtection="0">
      <alignment horizontal="center"/>
    </xf>
    <xf numFmtId="310" fontId="246" fillId="0" borderId="2" applyNumberFormat="0" applyBorder="0">
      <alignment horizontal="center"/>
    </xf>
    <xf numFmtId="310" fontId="246" fillId="0" borderId="2" applyNumberFormat="0" applyBorder="0">
      <alignment horizontal="center"/>
    </xf>
    <xf numFmtId="310" fontId="246" fillId="0" borderId="2" applyNumberFormat="0" applyBorder="0">
      <alignment horizontal="center"/>
    </xf>
    <xf numFmtId="310" fontId="246" fillId="0" borderId="2" applyNumberFormat="0" applyBorder="0">
      <alignment horizontal="center"/>
    </xf>
    <xf numFmtId="38" fontId="246" fillId="0" borderId="0" applyFill="0" applyBorder="0" applyAlignment="0" applyProtection="0"/>
    <xf numFmtId="183" fontId="33" fillId="37" borderId="0" applyNumberFormat="0" applyFont="0" applyBorder="0" applyAlignment="0"/>
    <xf numFmtId="37" fontId="18" fillId="0" borderId="0" applyFont="0" applyFill="0" applyBorder="0" applyAlignment="0"/>
    <xf numFmtId="43" fontId="250" fillId="0" borderId="0" applyAlignment="0">
      <alignment horizontal="centerContinuous"/>
    </xf>
    <xf numFmtId="0" fontId="46" fillId="61" borderId="0"/>
    <xf numFmtId="0" fontId="104" fillId="0" borderId="77"/>
    <xf numFmtId="0" fontId="211" fillId="0" borderId="0"/>
    <xf numFmtId="0" fontId="251" fillId="0" borderId="0">
      <alignment vertical="center"/>
    </xf>
    <xf numFmtId="49" fontId="33" fillId="0" borderId="0" applyFill="0" applyBorder="0" applyAlignment="0"/>
    <xf numFmtId="311" fontId="32" fillId="0" borderId="0" applyFill="0" applyBorder="0" applyAlignment="0"/>
    <xf numFmtId="312" fontId="32" fillId="0" borderId="0" applyFill="0" applyBorder="0" applyAlignment="0"/>
    <xf numFmtId="0" fontId="105" fillId="37" borderId="0">
      <alignment horizontal="left"/>
      <protection locked="0"/>
    </xf>
    <xf numFmtId="0" fontId="97" fillId="0" borderId="0"/>
    <xf numFmtId="0" fontId="18" fillId="0" borderId="0"/>
    <xf numFmtId="0" fontId="18" fillId="0" borderId="0"/>
    <xf numFmtId="0" fontId="18" fillId="0" borderId="0"/>
    <xf numFmtId="0" fontId="18" fillId="0" borderId="0"/>
    <xf numFmtId="0" fontId="18" fillId="0" borderId="0"/>
    <xf numFmtId="0" fontId="18" fillId="0" borderId="0"/>
    <xf numFmtId="313" fontId="18" fillId="0" borderId="0" applyFont="0" applyFill="0" applyBorder="0" applyAlignment="0" applyProtection="0"/>
    <xf numFmtId="314" fontId="107" fillId="0" borderId="0" applyFont="0" applyFill="0" applyBorder="0" applyAlignment="0" applyProtection="0"/>
    <xf numFmtId="315" fontId="107" fillId="0" borderId="0" applyFont="0" applyFill="0" applyBorder="0" applyAlignment="0" applyProtection="0"/>
    <xf numFmtId="313" fontId="18" fillId="0" borderId="0" applyFont="0" applyFill="0" applyBorder="0" applyAlignment="0" applyProtection="0"/>
    <xf numFmtId="313" fontId="18" fillId="0" borderId="0" applyFont="0" applyFill="0" applyBorder="0" applyAlignment="0" applyProtection="0"/>
    <xf numFmtId="313" fontId="18" fillId="0" borderId="0" applyFont="0" applyFill="0" applyBorder="0" applyAlignment="0" applyProtection="0"/>
    <xf numFmtId="231" fontId="252" fillId="0" borderId="78">
      <protection locked="0"/>
    </xf>
    <xf numFmtId="18" fontId="109" fillId="0" borderId="0" applyFont="0" applyFill="0" applyBorder="0" applyAlignment="0" applyProtection="0">
      <alignment horizontal="left"/>
    </xf>
    <xf numFmtId="40" fontId="83" fillId="0" borderId="0"/>
    <xf numFmtId="16" fontId="253" fillId="0" borderId="0" applyNumberFormat="0">
      <alignment horizontal="left" indent="1"/>
    </xf>
    <xf numFmtId="0" fontId="254" fillId="89" borderId="0"/>
    <xf numFmtId="0" fontId="255" fillId="0" borderId="6"/>
    <xf numFmtId="0" fontId="255" fillId="0" borderId="6"/>
    <xf numFmtId="0" fontId="255" fillId="0" borderId="6"/>
    <xf numFmtId="0" fontId="255" fillId="0" borderId="6"/>
    <xf numFmtId="0" fontId="255" fillId="0" borderId="6"/>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05" fillId="0" borderId="0" applyNumberFormat="0" applyFill="0" applyBorder="0" applyAlignment="0" applyProtection="0"/>
    <xf numFmtId="178" fontId="22"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78" fontId="22"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7" fillId="125" borderId="0"/>
    <xf numFmtId="0" fontId="235" fillId="38" borderId="0"/>
    <xf numFmtId="0" fontId="258" fillId="0" borderId="0">
      <alignment horizontal="left" vertical="center"/>
    </xf>
    <xf numFmtId="0" fontId="259" fillId="0" borderId="0">
      <alignment horizontal="left" vertical="center"/>
    </xf>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178" fontId="4" fillId="0" borderId="2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38" fontId="107" fillId="0" borderId="35"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103" fillId="0" borderId="78" applyNumberFormat="0" applyFont="0" applyFill="0" applyAlignment="0" applyProtection="0"/>
    <xf numFmtId="0" fontId="260" fillId="0" borderId="79" applyNumberFormat="0" applyFill="0" applyAlignment="0" applyProtection="0"/>
    <xf numFmtId="0" fontId="113" fillId="0" borderId="79" applyNumberFormat="0" applyFill="0" applyAlignment="0" applyProtection="0"/>
    <xf numFmtId="0" fontId="260" fillId="0" borderId="79" applyNumberFormat="0" applyFill="0" applyAlignment="0" applyProtection="0"/>
    <xf numFmtId="0" fontId="113" fillId="0" borderId="79" applyNumberFormat="0" applyFill="0" applyAlignment="0" applyProtection="0"/>
    <xf numFmtId="0" fontId="260"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03" fillId="0" borderId="78" applyNumberFormat="0" applyFont="0" applyFill="0" applyAlignment="0" applyProtection="0"/>
    <xf numFmtId="178" fontId="4" fillId="0" borderId="29" applyNumberFormat="0" applyFill="0" applyAlignment="0" applyProtection="0"/>
    <xf numFmtId="0" fontId="260"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178" fontId="4" fillId="0" borderId="29" applyNumberFormat="0" applyFill="0" applyAlignment="0" applyProtection="0"/>
    <xf numFmtId="0" fontId="103" fillId="0" borderId="78" applyNumberFormat="0" applyFon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113" fillId="0" borderId="79" applyNumberFormat="0" applyFill="0" applyAlignment="0" applyProtection="0"/>
    <xf numFmtId="0" fontId="69" fillId="0" borderId="80"/>
    <xf numFmtId="0" fontId="69" fillId="0" borderId="77"/>
    <xf numFmtId="316" fontId="96" fillId="0" borderId="0">
      <alignment horizontal="center"/>
    </xf>
    <xf numFmtId="317" fontId="18" fillId="0" borderId="0" applyFont="0" applyFill="0" applyBorder="0" applyAlignment="0" applyProtection="0"/>
    <xf numFmtId="205" fontId="156" fillId="0" borderId="0" applyFont="0" applyFill="0" applyBorder="0" applyAlignment="0" applyProtection="0"/>
    <xf numFmtId="193" fontId="18" fillId="36" borderId="0">
      <alignment horizontal="right" vertical="center"/>
    </xf>
    <xf numFmtId="193" fontId="18" fillId="36" borderId="0">
      <alignment horizontal="right" vertical="center"/>
    </xf>
    <xf numFmtId="3" fontId="212" fillId="0" borderId="0"/>
    <xf numFmtId="10" fontId="90" fillId="0" borderId="6" applyNumberFormat="0" applyFont="0" applyFill="0" applyAlignment="0" applyProtection="0"/>
    <xf numFmtId="10" fontId="90" fillId="0" borderId="61" applyNumberFormat="0" applyFont="0" applyFill="0" applyAlignment="0" applyProtection="0"/>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6"/>
    <xf numFmtId="37" fontId="96" fillId="0" borderId="17"/>
    <xf numFmtId="37" fontId="96" fillId="0" borderId="17"/>
    <xf numFmtId="37" fontId="96" fillId="0" borderId="17"/>
    <xf numFmtId="37" fontId="96" fillId="0" borderId="17"/>
    <xf numFmtId="37" fontId="96" fillId="0" borderId="17"/>
    <xf numFmtId="278" fontId="172" fillId="0" borderId="0">
      <alignment horizontal="left"/>
    </xf>
    <xf numFmtId="8" fontId="29" fillId="0" borderId="1">
      <alignment horizontal="right" vertical="top" wrapText="1"/>
    </xf>
    <xf numFmtId="8" fontId="29" fillId="0" borderId="1">
      <alignment horizontal="right" vertical="top" wrapText="1"/>
    </xf>
    <xf numFmtId="8" fontId="29" fillId="0" borderId="1">
      <alignment horizontal="right" vertical="top" wrapText="1"/>
    </xf>
    <xf numFmtId="0" fontId="261" fillId="0" borderId="0">
      <alignment vertical="top"/>
    </xf>
    <xf numFmtId="183" fontId="33" fillId="96" borderId="0" applyNumberFormat="0" applyFont="0" applyBorder="0" applyAlignment="0">
      <protection locked="0"/>
    </xf>
    <xf numFmtId="318" fontId="18" fillId="0" borderId="0" applyFont="0" applyFill="0" applyBorder="0" applyAlignment="0" applyProtection="0"/>
    <xf numFmtId="319" fontId="18" fillId="0" borderId="0" applyFont="0" applyFill="0" applyBorder="0" applyAlignment="0" applyProtection="0"/>
    <xf numFmtId="320" fontId="18" fillId="0" borderId="0" applyFont="0" applyFill="0" applyBorder="0" applyAlignment="0" applyProtection="0"/>
    <xf numFmtId="321" fontId="18" fillId="0" borderId="0" applyFon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8" fontId="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8" fontId="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8" fontId="3" fillId="0" borderId="0" applyNumberFormat="0" applyFill="0" applyBorder="0" applyAlignment="0" applyProtection="0"/>
    <xf numFmtId="178" fontId="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49" fontId="263" fillId="138" borderId="81" applyNumberFormat="0" applyFill="0" applyAlignment="0">
      <alignment horizontal="left"/>
    </xf>
    <xf numFmtId="49" fontId="263" fillId="138" borderId="81" applyNumberFormat="0" applyFill="0" applyAlignment="0">
      <alignment horizontal="left"/>
    </xf>
    <xf numFmtId="49" fontId="263" fillId="138" borderId="81" applyNumberFormat="0" applyFill="0" applyAlignment="0">
      <alignment horizontal="left"/>
    </xf>
    <xf numFmtId="49" fontId="263" fillId="138" borderId="81" applyNumberFormat="0" applyFill="0" applyAlignment="0">
      <alignment horizontal="left"/>
    </xf>
    <xf numFmtId="322" fontId="18" fillId="0" borderId="0" applyFont="0" applyFill="0" applyBorder="0" applyAlignment="0" applyProtection="0"/>
    <xf numFmtId="322" fontId="18" fillId="0" borderId="0" applyFont="0" applyFill="0" applyBorder="0" applyAlignment="0" applyProtection="0"/>
    <xf numFmtId="323" fontId="78" fillId="0" borderId="6"/>
    <xf numFmtId="322" fontId="124" fillId="0" borderId="0" applyFont="0" applyFill="0" applyBorder="0" applyProtection="0">
      <alignment horizontal="center"/>
    </xf>
    <xf numFmtId="322" fontId="124" fillId="0" borderId="0" applyFont="0" applyFill="0" applyBorder="0" applyProtection="0">
      <alignment horizontal="center"/>
    </xf>
    <xf numFmtId="322" fontId="124" fillId="0" borderId="0" applyFont="0" applyFill="0" applyBorder="0" applyProtection="0">
      <alignment horizontal="center"/>
    </xf>
    <xf numFmtId="0" fontId="38" fillId="0" borderId="0"/>
    <xf numFmtId="324" fontId="18" fillId="0" borderId="0" applyFont="0" applyFill="0" applyBorder="0" applyAlignment="0" applyProtection="0"/>
    <xf numFmtId="324" fontId="18" fillId="0" borderId="0" applyFont="0" applyFill="0" applyBorder="0" applyAlignment="0" applyProtection="0"/>
    <xf numFmtId="310" fontId="90" fillId="0" borderId="0"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325" fontId="17" fillId="0" borderId="17" applyFont="0" applyFill="0" applyBorder="0" applyAlignment="0" applyProtection="0"/>
    <xf numFmtId="0" fontId="161" fillId="108" borderId="1">
      <alignment horizontal="center" vertical="center" wrapText="1"/>
      <protection locked="0"/>
    </xf>
    <xf numFmtId="326" fontId="264" fillId="0" borderId="0" applyFont="0" applyFill="0" applyBorder="0" applyAlignment="0" applyProtection="0">
      <alignment horizontal="center"/>
    </xf>
    <xf numFmtId="327" fontId="18" fillId="0" borderId="0" applyFont="0" applyFill="0" applyBorder="0" applyAlignment="0" applyProtection="0"/>
    <xf numFmtId="327" fontId="18" fillId="0" borderId="0" applyFont="0" applyFill="0" applyBorder="0" applyAlignment="0" applyProtection="0"/>
    <xf numFmtId="0" fontId="107" fillId="0" borderId="0"/>
    <xf numFmtId="0" fontId="45" fillId="0" borderId="0"/>
    <xf numFmtId="43" fontId="2" fillId="0" borderId="0" applyFont="0" applyFill="0" applyBorder="0" applyAlignment="0" applyProtection="0"/>
  </cellStyleXfs>
  <cellXfs count="195">
    <xf numFmtId="0" fontId="0" fillId="0" borderId="0" xfId="0"/>
    <xf numFmtId="0" fontId="268" fillId="0" borderId="0" xfId="0" applyFont="1"/>
    <xf numFmtId="0" fontId="271" fillId="0" borderId="0" xfId="0" applyFont="1" applyAlignment="1">
      <alignment horizontal="left" vertical="center" indent="5"/>
    </xf>
    <xf numFmtId="0" fontId="268" fillId="0" borderId="0" xfId="0" applyFont="1" applyAlignment="1">
      <alignment horizontal="left" vertical="center" indent="10"/>
    </xf>
    <xf numFmtId="0" fontId="268" fillId="0" borderId="0" xfId="0" applyFont="1" applyAlignment="1">
      <alignment horizontal="center"/>
    </xf>
    <xf numFmtId="0" fontId="268" fillId="0" borderId="0" xfId="0" applyFont="1" applyAlignment="1">
      <alignment horizontal="center" vertical="top" wrapText="1"/>
    </xf>
    <xf numFmtId="0" fontId="268" fillId="0" borderId="0" xfId="0" applyFont="1" applyAlignment="1">
      <alignment horizontal="left" vertical="center" indent="5"/>
    </xf>
    <xf numFmtId="0" fontId="112" fillId="0" borderId="0" xfId="0" applyFont="1" applyAlignment="1">
      <alignment horizontal="center" vertical="center"/>
    </xf>
    <xf numFmtId="0" fontId="112" fillId="0" borderId="0" xfId="0" applyFont="1"/>
    <xf numFmtId="0" fontId="272" fillId="0" borderId="0" xfId="0" applyFont="1" applyAlignment="1">
      <alignment horizontal="left" vertical="center" indent="5"/>
    </xf>
    <xf numFmtId="0" fontId="272" fillId="0" borderId="0" xfId="0" applyFont="1"/>
    <xf numFmtId="0" fontId="268" fillId="0" borderId="0" xfId="0" applyFont="1" applyAlignment="1">
      <alignment horizontal="right" vertical="center" indent="5"/>
    </xf>
    <xf numFmtId="0" fontId="272" fillId="0" borderId="0" xfId="0" applyFont="1" applyAlignment="1">
      <alignment horizontal="right" vertical="center" indent="5"/>
    </xf>
    <xf numFmtId="0" fontId="112" fillId="0" borderId="0" xfId="0" applyFont="1" applyAlignment="1">
      <alignment horizontal="left" vertical="center" wrapText="1"/>
    </xf>
    <xf numFmtId="0" fontId="273" fillId="0" borderId="0" xfId="0" applyFont="1" applyAlignment="1">
      <alignment horizontal="left" vertical="center" indent="5"/>
    </xf>
    <xf numFmtId="0" fontId="268" fillId="0" borderId="0" xfId="0" applyFont="1" applyAlignment="1">
      <alignment horizontal="left" vertical="top" wrapText="1"/>
    </xf>
    <xf numFmtId="0" fontId="275" fillId="0" borderId="0" xfId="0" applyFont="1" applyAlignment="1">
      <alignment horizontal="left" vertical="center" indent="5"/>
    </xf>
    <xf numFmtId="0" fontId="276" fillId="0" borderId="0" xfId="0" applyFont="1" applyAlignment="1">
      <alignment vertical="center"/>
    </xf>
    <xf numFmtId="0" fontId="278" fillId="0" borderId="0" xfId="0" applyFont="1"/>
    <xf numFmtId="0" fontId="268" fillId="0" borderId="0" xfId="0" applyFont="1" applyAlignment="1">
      <alignment horizontal="center" vertical="center" wrapText="1"/>
    </xf>
    <xf numFmtId="0" fontId="268" fillId="0" borderId="0" xfId="0" applyFont="1" applyAlignment="1">
      <alignment vertical="center"/>
    </xf>
    <xf numFmtId="0" fontId="280" fillId="2" borderId="1" xfId="0" applyFont="1" applyFill="1" applyBorder="1" applyAlignment="1">
      <alignment horizontal="left" vertical="center" wrapText="1"/>
    </xf>
    <xf numFmtId="0" fontId="268" fillId="4" borderId="20" xfId="0" applyFont="1" applyFill="1" applyBorder="1"/>
    <xf numFmtId="0" fontId="280" fillId="2" borderId="5" xfId="0" applyFont="1" applyFill="1" applyBorder="1" applyAlignment="1">
      <alignment horizontal="left" vertical="center" wrapText="1"/>
    </xf>
    <xf numFmtId="0" fontId="268" fillId="4" borderId="7" xfId="0" applyFont="1" applyFill="1" applyBorder="1"/>
    <xf numFmtId="0" fontId="280" fillId="2" borderId="1" xfId="0" applyFont="1" applyFill="1" applyBorder="1" applyAlignment="1">
      <alignment horizontal="center" vertical="center" wrapText="1"/>
    </xf>
    <xf numFmtId="0" fontId="268" fillId="0" borderId="1" xfId="0" applyFont="1" applyBorder="1" applyAlignment="1">
      <alignment horizontal="center"/>
    </xf>
    <xf numFmtId="1" fontId="268" fillId="0" borderId="1" xfId="0" applyNumberFormat="1" applyFont="1" applyBorder="1" applyAlignment="1">
      <alignment horizontal="center"/>
    </xf>
    <xf numFmtId="1" fontId="268" fillId="0" borderId="1" xfId="0" applyNumberFormat="1" applyFont="1" applyBorder="1" applyAlignment="1">
      <alignment wrapText="1"/>
    </xf>
    <xf numFmtId="7" fontId="268" fillId="0" borderId="1" xfId="1" applyNumberFormat="1" applyFont="1" applyBorder="1"/>
    <xf numFmtId="0" fontId="280" fillId="2" borderId="0" xfId="0" applyFont="1" applyFill="1" applyAlignment="1">
      <alignment horizontal="center"/>
    </xf>
    <xf numFmtId="0" fontId="268" fillId="2" borderId="0" xfId="0" applyFont="1" applyFill="1"/>
    <xf numFmtId="164" fontId="280" fillId="2" borderId="0" xfId="0" applyNumberFormat="1" applyFont="1" applyFill="1"/>
    <xf numFmtId="0" fontId="281" fillId="140" borderId="1" xfId="0" applyFont="1" applyFill="1" applyBorder="1"/>
    <xf numFmtId="0" fontId="280" fillId="140" borderId="1" xfId="0" applyFont="1" applyFill="1" applyBorder="1" applyAlignment="1">
      <alignment horizontal="center"/>
    </xf>
    <xf numFmtId="0" fontId="268" fillId="0" borderId="1" xfId="0" applyFont="1" applyBorder="1" applyAlignment="1">
      <alignment wrapText="1"/>
    </xf>
    <xf numFmtId="0" fontId="268" fillId="0" borderId="1" xfId="0" applyFont="1" applyBorder="1"/>
    <xf numFmtId="0" fontId="280" fillId="139" borderId="1" xfId="0" applyFont="1" applyFill="1" applyBorder="1" applyAlignment="1">
      <alignment horizontal="center" vertical="center" wrapText="1"/>
    </xf>
    <xf numFmtId="0" fontId="280" fillId="2" borderId="13" xfId="0" applyFont="1" applyFill="1" applyBorder="1" applyAlignment="1">
      <alignment horizontal="center" vertical="center" wrapText="1"/>
    </xf>
    <xf numFmtId="164" fontId="268" fillId="0" borderId="1" xfId="0" applyNumberFormat="1" applyFont="1" applyBorder="1"/>
    <xf numFmtId="0" fontId="272" fillId="0" borderId="1" xfId="0" applyFont="1" applyBorder="1" applyAlignment="1">
      <alignment horizontal="center"/>
    </xf>
    <xf numFmtId="0" fontId="268" fillId="0" borderId="1" xfId="0" applyFont="1" applyBorder="1" applyAlignment="1">
      <alignment horizontal="left" wrapText="1"/>
    </xf>
    <xf numFmtId="0" fontId="268" fillId="2" borderId="0" xfId="0" applyFont="1" applyFill="1" applyAlignment="1">
      <alignment horizontal="center"/>
    </xf>
    <xf numFmtId="0" fontId="279" fillId="3" borderId="2" xfId="0" applyFont="1" applyFill="1" applyBorder="1" applyAlignment="1">
      <alignment horizontal="center" vertical="center" wrapText="1"/>
    </xf>
    <xf numFmtId="0" fontId="280" fillId="2" borderId="12" xfId="0" applyFont="1" applyFill="1" applyBorder="1" applyAlignment="1">
      <alignment horizontal="center" vertical="center" wrapText="1"/>
    </xf>
    <xf numFmtId="0" fontId="280" fillId="2" borderId="14" xfId="0" applyFont="1" applyFill="1" applyBorder="1" applyAlignment="1">
      <alignment horizontal="center" vertical="center" wrapText="1"/>
    </xf>
    <xf numFmtId="0" fontId="280" fillId="2" borderId="15" xfId="0" applyFont="1" applyFill="1" applyBorder="1" applyAlignment="1">
      <alignment horizontal="center" vertical="center" wrapText="1"/>
    </xf>
    <xf numFmtId="0" fontId="268" fillId="0" borderId="9" xfId="0" applyFont="1" applyBorder="1" applyAlignment="1">
      <alignment wrapText="1"/>
    </xf>
    <xf numFmtId="0" fontId="268" fillId="0" borderId="9" xfId="0" applyFont="1" applyBorder="1"/>
    <xf numFmtId="164" fontId="268" fillId="0" borderId="9" xfId="0" applyNumberFormat="1" applyFont="1" applyBorder="1"/>
    <xf numFmtId="0" fontId="268" fillId="0" borderId="0" xfId="0" applyFont="1" applyAlignment="1">
      <alignment wrapText="1"/>
    </xf>
    <xf numFmtId="166" fontId="4" fillId="3" borderId="82" xfId="1" applyNumberFormat="1" applyFont="1" applyFill="1" applyBorder="1" applyAlignment="1">
      <alignment horizontal="center"/>
    </xf>
    <xf numFmtId="166" fontId="4" fillId="3" borderId="83" xfId="0" applyNumberFormat="1" applyFont="1" applyFill="1" applyBorder="1"/>
    <xf numFmtId="166" fontId="0" fillId="0" borderId="1" xfId="0" applyNumberFormat="1" applyBorder="1"/>
    <xf numFmtId="44" fontId="4" fillId="0" borderId="1" xfId="0" applyNumberFormat="1" applyFont="1" applyBorder="1"/>
    <xf numFmtId="0" fontId="0" fillId="0" borderId="1" xfId="0" applyBorder="1" applyAlignment="1">
      <alignment horizontal="right"/>
    </xf>
    <xf numFmtId="166" fontId="4" fillId="3" borderId="84" xfId="1" applyNumberFormat="1" applyFont="1" applyFill="1" applyBorder="1" applyAlignment="1">
      <alignment horizontal="center"/>
    </xf>
    <xf numFmtId="166" fontId="4" fillId="3" borderId="11" xfId="1" applyNumberFormat="1" applyFont="1" applyFill="1" applyBorder="1"/>
    <xf numFmtId="166" fontId="0" fillId="0" borderId="1" xfId="1" applyNumberFormat="1" applyFont="1" applyFill="1" applyBorder="1"/>
    <xf numFmtId="0" fontId="0" fillId="0" borderId="1" xfId="0" applyBorder="1" applyAlignment="1">
      <alignment wrapText="1"/>
    </xf>
    <xf numFmtId="0" fontId="4" fillId="0" borderId="1" xfId="0" applyFont="1" applyBorder="1" applyAlignment="1">
      <alignment horizontal="center"/>
    </xf>
    <xf numFmtId="166" fontId="0" fillId="0" borderId="1" xfId="1" applyNumberFormat="1" applyFont="1" applyFill="1" applyBorder="1" applyAlignment="1">
      <alignment wrapText="1"/>
    </xf>
    <xf numFmtId="17" fontId="4" fillId="141" borderId="1" xfId="0" applyNumberFormat="1" applyFont="1" applyFill="1" applyBorder="1" applyAlignment="1">
      <alignment horizontal="center"/>
    </xf>
    <xf numFmtId="0" fontId="4" fillId="141" borderId="1" xfId="0" applyFont="1" applyFill="1" applyBorder="1" applyAlignment="1">
      <alignment horizontal="center"/>
    </xf>
    <xf numFmtId="0" fontId="4" fillId="141" borderId="1" xfId="0" applyFont="1" applyFill="1" applyBorder="1"/>
    <xf numFmtId="0" fontId="0" fillId="0" borderId="0" xfId="0" applyAlignment="1">
      <alignment vertical="center"/>
    </xf>
    <xf numFmtId="0" fontId="4" fillId="141" borderId="1" xfId="0" applyFont="1" applyFill="1" applyBorder="1" applyAlignment="1">
      <alignment horizontal="center" vertical="center"/>
    </xf>
    <xf numFmtId="0" fontId="4" fillId="0" borderId="0" xfId="0" applyFont="1" applyAlignment="1">
      <alignment vertical="center"/>
    </xf>
    <xf numFmtId="0" fontId="4" fillId="142" borderId="0" xfId="0" applyFont="1" applyFill="1" applyAlignment="1">
      <alignment vertical="center" wrapText="1"/>
    </xf>
    <xf numFmtId="0" fontId="0" fillId="101" borderId="0" xfId="0" applyFill="1" applyAlignment="1">
      <alignment vertical="center"/>
    </xf>
    <xf numFmtId="0" fontId="4" fillId="142" borderId="0" xfId="0" applyFont="1" applyFill="1"/>
    <xf numFmtId="0" fontId="0" fillId="101" borderId="0" xfId="0" applyFill="1"/>
    <xf numFmtId="0" fontId="275" fillId="0" borderId="0" xfId="0" applyFont="1" applyAlignment="1">
      <alignment vertical="center"/>
    </xf>
    <xf numFmtId="0" fontId="284" fillId="0" borderId="1" xfId="0" applyFont="1" applyBorder="1"/>
    <xf numFmtId="0" fontId="283" fillId="144" borderId="1" xfId="0" applyFont="1" applyFill="1" applyBorder="1" applyAlignment="1">
      <alignment horizontal="center" vertical="center" wrapText="1"/>
    </xf>
    <xf numFmtId="9" fontId="284" fillId="0" borderId="1" xfId="0" applyNumberFormat="1" applyFont="1" applyBorder="1"/>
    <xf numFmtId="164" fontId="283" fillId="144" borderId="1" xfId="0" applyNumberFormat="1" applyFont="1" applyFill="1" applyBorder="1" applyAlignment="1">
      <alignment horizontal="center" vertical="center" wrapText="1"/>
    </xf>
    <xf numFmtId="328" fontId="284" fillId="0" borderId="1" xfId="36807" applyNumberFormat="1" applyFont="1" applyBorder="1"/>
    <xf numFmtId="316" fontId="284" fillId="0" borderId="1" xfId="36807" applyNumberFormat="1" applyFont="1" applyBorder="1"/>
    <xf numFmtId="316" fontId="268" fillId="0" borderId="0" xfId="0" applyNumberFormat="1" applyFont="1"/>
    <xf numFmtId="44" fontId="268" fillId="0" borderId="0" xfId="0" applyNumberFormat="1" applyFont="1"/>
    <xf numFmtId="43" fontId="268" fillId="0" borderId="0" xfId="0" applyNumberFormat="1" applyFont="1"/>
    <xf numFmtId="8" fontId="268" fillId="0" borderId="0" xfId="0" applyNumberFormat="1" applyFont="1"/>
    <xf numFmtId="0" fontId="284" fillId="145" borderId="1" xfId="0" applyFont="1" applyFill="1" applyBorder="1"/>
    <xf numFmtId="164" fontId="284" fillId="145" borderId="1" xfId="0" applyNumberFormat="1" applyFont="1" applyFill="1" applyBorder="1"/>
    <xf numFmtId="0" fontId="0" fillId="145" borderId="0" xfId="0" applyFill="1"/>
    <xf numFmtId="0" fontId="0" fillId="145" borderId="0" xfId="0" quotePrefix="1" applyFill="1"/>
    <xf numFmtId="0" fontId="275" fillId="0" borderId="0" xfId="0" applyFont="1" applyAlignment="1">
      <alignment vertical="center" wrapText="1"/>
    </xf>
    <xf numFmtId="316" fontId="284" fillId="101" borderId="1" xfId="36807" applyNumberFormat="1" applyFont="1" applyFill="1" applyBorder="1"/>
    <xf numFmtId="316" fontId="284" fillId="145" borderId="1" xfId="0" applyNumberFormat="1" applyFont="1" applyFill="1" applyBorder="1"/>
    <xf numFmtId="43" fontId="283" fillId="144" borderId="1" xfId="36807" applyFont="1" applyFill="1" applyBorder="1" applyAlignment="1">
      <alignment horizontal="center" vertical="center" wrapText="1"/>
    </xf>
    <xf numFmtId="0" fontId="265" fillId="0" borderId="0" xfId="0" applyFont="1" applyAlignment="1">
      <alignment vertical="center"/>
    </xf>
    <xf numFmtId="0" fontId="274" fillId="0" borderId="0" xfId="0" applyFont="1" applyAlignment="1">
      <alignment vertical="center" wrapText="1"/>
    </xf>
    <xf numFmtId="0" fontId="0" fillId="0" borderId="1" xfId="0" applyBorder="1"/>
    <xf numFmtId="8" fontId="0" fillId="0" borderId="1" xfId="0" applyNumberFormat="1" applyBorder="1"/>
    <xf numFmtId="0" fontId="268" fillId="2" borderId="1" xfId="0" applyFont="1" applyFill="1" applyBorder="1" applyAlignment="1">
      <alignment horizontal="center"/>
    </xf>
    <xf numFmtId="0" fontId="268" fillId="2" borderId="1" xfId="0" applyFont="1" applyFill="1" applyBorder="1"/>
    <xf numFmtId="0" fontId="268" fillId="2" borderId="1" xfId="0" applyFont="1" applyFill="1" applyBorder="1" applyAlignment="1">
      <alignment wrapText="1"/>
    </xf>
    <xf numFmtId="3" fontId="280" fillId="2" borderId="1" xfId="0" applyNumberFormat="1" applyFont="1" applyFill="1" applyBorder="1"/>
    <xf numFmtId="164" fontId="280" fillId="2" borderId="1" xfId="0" applyNumberFormat="1" applyFont="1" applyFill="1" applyBorder="1"/>
    <xf numFmtId="164" fontId="284" fillId="145" borderId="1" xfId="1" applyNumberFormat="1" applyFont="1" applyFill="1" applyBorder="1"/>
    <xf numFmtId="164" fontId="284" fillId="0" borderId="1" xfId="1" applyNumberFormat="1" applyFont="1" applyBorder="1"/>
    <xf numFmtId="0" fontId="275" fillId="0" borderId="0" xfId="0" applyFont="1" applyAlignment="1">
      <alignment horizontal="left" vertical="top"/>
    </xf>
    <xf numFmtId="0" fontId="275" fillId="0" borderId="0" xfId="0" applyFont="1" applyAlignment="1">
      <alignment horizontal="left" vertical="center"/>
    </xf>
    <xf numFmtId="0" fontId="268" fillId="0" borderId="0" xfId="0" applyFont="1" applyBorder="1"/>
    <xf numFmtId="0" fontId="274" fillId="0" borderId="0" xfId="0" applyFont="1" applyBorder="1" applyAlignment="1">
      <alignment vertical="center" wrapText="1"/>
    </xf>
    <xf numFmtId="0" fontId="271" fillId="0" borderId="0" xfId="0" applyFont="1" applyBorder="1"/>
    <xf numFmtId="8" fontId="268" fillId="0" borderId="1" xfId="0" applyNumberFormat="1" applyFont="1" applyBorder="1"/>
    <xf numFmtId="0" fontId="265" fillId="0" borderId="0" xfId="0" applyFont="1" applyAlignment="1">
      <alignment vertical="center"/>
    </xf>
    <xf numFmtId="0" fontId="268" fillId="0" borderId="91" xfId="0" applyFont="1" applyBorder="1"/>
    <xf numFmtId="0" fontId="283" fillId="143" borderId="5" xfId="0" applyFont="1" applyFill="1" applyBorder="1" applyAlignment="1">
      <alignment horizontal="center" vertical="center" wrapText="1"/>
    </xf>
    <xf numFmtId="0" fontId="283" fillId="143" borderId="6" xfId="0" applyFont="1" applyFill="1" applyBorder="1" applyAlignment="1">
      <alignment horizontal="center" vertical="center" wrapText="1"/>
    </xf>
    <xf numFmtId="8" fontId="268" fillId="0" borderId="1" xfId="0" applyNumberFormat="1" applyFont="1" applyBorder="1" applyAlignment="1"/>
    <xf numFmtId="0" fontId="280" fillId="2" borderId="0" xfId="0" applyFont="1" applyFill="1" applyAlignment="1">
      <alignment horizontal="left"/>
    </xf>
    <xf numFmtId="0" fontId="279" fillId="3" borderId="1" xfId="0" applyFont="1" applyFill="1" applyBorder="1" applyAlignment="1">
      <alignment horizontal="center" vertical="center" wrapText="1"/>
    </xf>
    <xf numFmtId="0" fontId="268" fillId="0" borderId="5" xfId="0" applyFont="1" applyBorder="1"/>
    <xf numFmtId="164" fontId="268" fillId="0" borderId="8" xfId="0" applyNumberFormat="1" applyFont="1" applyBorder="1"/>
    <xf numFmtId="0" fontId="280" fillId="2" borderId="92" xfId="0" applyFont="1" applyFill="1" applyBorder="1" applyAlignment="1">
      <alignment horizontal="center" vertical="center" wrapText="1"/>
    </xf>
    <xf numFmtId="0" fontId="280" fillId="2" borderId="93" xfId="0" applyFont="1" applyFill="1" applyBorder="1" applyAlignment="1">
      <alignment horizontal="center" vertical="center" wrapText="1"/>
    </xf>
    <xf numFmtId="329" fontId="284" fillId="0" borderId="1" xfId="1" applyNumberFormat="1" applyFont="1" applyFill="1" applyBorder="1"/>
    <xf numFmtId="164" fontId="268" fillId="0" borderId="1" xfId="1" applyNumberFormat="1" applyFont="1" applyBorder="1"/>
    <xf numFmtId="164" fontId="268" fillId="2" borderId="1" xfId="0" applyNumberFormat="1" applyFont="1" applyFill="1" applyBorder="1"/>
    <xf numFmtId="2" fontId="268" fillId="0" borderId="1" xfId="0" applyNumberFormat="1" applyFont="1" applyBorder="1"/>
    <xf numFmtId="2" fontId="280" fillId="2" borderId="1" xfId="0" applyNumberFormat="1" applyFont="1" applyFill="1" applyBorder="1"/>
    <xf numFmtId="0" fontId="112" fillId="0" borderId="0" xfId="0" applyFont="1" applyAlignment="1">
      <alignment horizontal="left" vertical="center" indent="13"/>
    </xf>
    <xf numFmtId="0" fontId="112" fillId="0" borderId="0" xfId="0" applyFont="1"/>
    <xf numFmtId="0" fontId="268" fillId="0" borderId="0" xfId="0" applyFont="1"/>
    <xf numFmtId="0" fontId="112" fillId="0" borderId="0" xfId="0" applyFont="1" applyAlignment="1">
      <alignment horizontal="left" vertical="center" wrapText="1"/>
    </xf>
    <xf numFmtId="0" fontId="6" fillId="0" borderId="0" xfId="0" applyFont="1" applyAlignment="1">
      <alignment vertical="center"/>
    </xf>
    <xf numFmtId="0" fontId="268" fillId="0" borderId="0" xfId="0" applyFont="1" applyAlignment="1">
      <alignment horizontal="left" vertical="top" wrapText="1"/>
    </xf>
    <xf numFmtId="0" fontId="275" fillId="0" borderId="0" xfId="0" applyFont="1" applyAlignment="1">
      <alignment horizontal="left" vertical="center" indent="5"/>
    </xf>
    <xf numFmtId="0" fontId="265" fillId="0" borderId="0" xfId="0" applyFont="1" applyAlignment="1">
      <alignment vertical="center"/>
    </xf>
    <xf numFmtId="0" fontId="267" fillId="0" borderId="0" xfId="0" applyFont="1" applyAlignment="1">
      <alignment horizontal="center" vertical="center"/>
    </xf>
    <xf numFmtId="0" fontId="269" fillId="0" borderId="0" xfId="0" applyFont="1" applyAlignment="1">
      <alignment horizontal="left" vertical="top" wrapText="1" indent="5"/>
    </xf>
    <xf numFmtId="0" fontId="270" fillId="0" borderId="0" xfId="0" applyFont="1" applyAlignment="1">
      <alignment horizontal="left" vertical="center" indent="5"/>
    </xf>
    <xf numFmtId="0" fontId="271" fillId="0" borderId="0" xfId="0" applyFont="1" applyAlignment="1">
      <alignment horizontal="left" vertical="center" indent="5"/>
    </xf>
    <xf numFmtId="0" fontId="275" fillId="0" borderId="0" xfId="0" applyFont="1" applyAlignment="1">
      <alignment horizontal="left" vertical="center" wrapText="1" indent="5"/>
    </xf>
    <xf numFmtId="0" fontId="273" fillId="0" borderId="0" xfId="0" applyFont="1" applyAlignment="1">
      <alignment horizontal="left" vertical="center" wrapText="1" indent="7"/>
    </xf>
    <xf numFmtId="0" fontId="271" fillId="0" borderId="1" xfId="0" applyFont="1" applyBorder="1" applyAlignment="1">
      <alignment vertical="center" wrapText="1"/>
    </xf>
    <xf numFmtId="0" fontId="271" fillId="0" borderId="1" xfId="0" applyFont="1" applyBorder="1" applyAlignment="1">
      <alignment vertical="center"/>
    </xf>
    <xf numFmtId="0" fontId="271" fillId="0" borderId="1" xfId="0" applyFont="1" applyBorder="1"/>
    <xf numFmtId="0" fontId="274" fillId="0" borderId="0" xfId="0" applyFont="1" applyAlignment="1">
      <alignment vertical="center" wrapText="1"/>
    </xf>
    <xf numFmtId="0" fontId="274" fillId="0" borderId="20" xfId="0" applyFont="1" applyBorder="1" applyAlignment="1">
      <alignment vertical="center" wrapText="1"/>
    </xf>
    <xf numFmtId="0" fontId="273" fillId="0" borderId="1" xfId="0" applyFont="1" applyBorder="1" applyAlignment="1">
      <alignment vertical="center" wrapText="1"/>
    </xf>
    <xf numFmtId="0" fontId="268" fillId="0" borderId="1" xfId="0" applyFont="1" applyBorder="1" applyAlignment="1">
      <alignment vertical="center" wrapText="1"/>
    </xf>
    <xf numFmtId="0" fontId="268" fillId="0" borderId="1" xfId="0" applyFont="1" applyBorder="1"/>
    <xf numFmtId="0" fontId="268" fillId="0" borderId="4" xfId="0" applyFont="1" applyBorder="1"/>
    <xf numFmtId="0" fontId="112" fillId="0" borderId="0" xfId="0" applyFont="1" applyAlignment="1">
      <alignment horizontal="left" vertical="center" wrapText="1" indent="13"/>
    </xf>
    <xf numFmtId="0" fontId="275" fillId="0" borderId="0" xfId="0" applyFont="1" applyAlignment="1">
      <alignment horizontal="left" vertical="top" wrapText="1" indent="5"/>
    </xf>
    <xf numFmtId="9" fontId="268" fillId="0" borderId="91" xfId="0" applyNumberFormat="1" applyFont="1" applyBorder="1" applyAlignment="1">
      <alignment horizontal="center"/>
    </xf>
    <xf numFmtId="9" fontId="268" fillId="0" borderId="90" xfId="0" applyNumberFormat="1" applyFont="1" applyBorder="1" applyAlignment="1">
      <alignment horizontal="center"/>
    </xf>
    <xf numFmtId="0" fontId="280" fillId="140" borderId="91" xfId="0" applyFont="1" applyFill="1" applyBorder="1" applyAlignment="1">
      <alignment horizontal="center"/>
    </xf>
    <xf numFmtId="0" fontId="280" fillId="140" borderId="90" xfId="0" applyFont="1" applyFill="1" applyBorder="1" applyAlignment="1">
      <alignment horizontal="center"/>
    </xf>
    <xf numFmtId="0" fontId="279" fillId="3" borderId="2" xfId="0" applyFont="1" applyFill="1" applyBorder="1" applyAlignment="1">
      <alignment horizontal="center" vertical="center" wrapText="1"/>
    </xf>
    <xf numFmtId="0" fontId="279" fillId="3" borderId="17" xfId="0" applyFont="1" applyFill="1" applyBorder="1" applyAlignment="1">
      <alignment horizontal="center" vertical="center" wrapText="1"/>
    </xf>
    <xf numFmtId="0" fontId="279" fillId="3" borderId="3" xfId="0" applyFont="1" applyFill="1" applyBorder="1" applyAlignment="1">
      <alignment horizontal="center" vertical="center" wrapText="1"/>
    </xf>
    <xf numFmtId="0" fontId="268" fillId="0" borderId="2" xfId="0" applyFont="1" applyBorder="1" applyAlignment="1">
      <alignment horizontal="center"/>
    </xf>
    <xf numFmtId="0" fontId="268" fillId="0" borderId="3" xfId="0" applyFont="1" applyBorder="1" applyAlignment="1">
      <alignment horizontal="center"/>
    </xf>
    <xf numFmtId="14" fontId="268" fillId="0" borderId="2" xfId="0" applyNumberFormat="1" applyFont="1" applyBorder="1" applyAlignment="1">
      <alignment horizontal="center"/>
    </xf>
    <xf numFmtId="14" fontId="268" fillId="0" borderId="3" xfId="0" applyNumberFormat="1" applyFont="1" applyBorder="1" applyAlignment="1">
      <alignment horizontal="center"/>
    </xf>
    <xf numFmtId="0" fontId="274" fillId="0" borderId="65" xfId="0" applyFont="1" applyBorder="1" applyAlignment="1">
      <alignment vertical="center" wrapText="1"/>
    </xf>
    <xf numFmtId="0" fontId="271" fillId="0" borderId="88" xfId="0" applyFont="1" applyBorder="1" applyAlignment="1">
      <alignment vertical="center" wrapText="1"/>
    </xf>
    <xf numFmtId="0" fontId="271" fillId="0" borderId="89" xfId="0" applyFont="1" applyBorder="1" applyAlignment="1">
      <alignment vertical="center" wrapText="1"/>
    </xf>
    <xf numFmtId="0" fontId="271" fillId="0" borderId="90" xfId="0" applyFont="1" applyBorder="1" applyAlignment="1">
      <alignment vertical="center" wrapText="1"/>
    </xf>
    <xf numFmtId="0" fontId="273" fillId="0" borderId="91" xfId="0" applyFont="1" applyBorder="1" applyAlignment="1">
      <alignment vertical="center" wrapText="1"/>
    </xf>
    <xf numFmtId="0" fontId="273" fillId="0" borderId="89" xfId="0" applyFont="1" applyBorder="1" applyAlignment="1">
      <alignment vertical="center" wrapText="1"/>
    </xf>
    <xf numFmtId="0" fontId="273" fillId="0" borderId="90" xfId="0" applyFont="1" applyBorder="1" applyAlignment="1">
      <alignment vertical="center" wrapText="1"/>
    </xf>
    <xf numFmtId="0" fontId="271" fillId="0" borderId="91" xfId="0" applyFont="1" applyBorder="1" applyAlignment="1">
      <alignment vertical="center"/>
    </xf>
    <xf numFmtId="0" fontId="271" fillId="0" borderId="89" xfId="0" applyFont="1" applyBorder="1" applyAlignment="1">
      <alignment vertical="center"/>
    </xf>
    <xf numFmtId="0" fontId="271" fillId="0" borderId="90" xfId="0" applyFont="1" applyBorder="1" applyAlignment="1">
      <alignment vertical="center"/>
    </xf>
    <xf numFmtId="0" fontId="268" fillId="0" borderId="91" xfId="0" applyFont="1" applyBorder="1" applyAlignment="1">
      <alignment vertical="center" wrapText="1"/>
    </xf>
    <xf numFmtId="0" fontId="268" fillId="0" borderId="89" xfId="0" applyFont="1" applyBorder="1" applyAlignment="1">
      <alignment vertical="center" wrapText="1"/>
    </xf>
    <xf numFmtId="0" fontId="268" fillId="0" borderId="90" xfId="0" applyFont="1" applyBorder="1" applyAlignment="1">
      <alignment vertical="center" wrapText="1"/>
    </xf>
    <xf numFmtId="0" fontId="271" fillId="0" borderId="91" xfId="0" applyFont="1" applyBorder="1"/>
    <xf numFmtId="0" fontId="271" fillId="0" borderId="89" xfId="0" applyFont="1" applyBorder="1"/>
    <xf numFmtId="0" fontId="271" fillId="0" borderId="90" xfId="0" applyFont="1" applyBorder="1"/>
    <xf numFmtId="0" fontId="268" fillId="0" borderId="91" xfId="0" applyFont="1" applyBorder="1"/>
    <xf numFmtId="0" fontId="268" fillId="0" borderId="89" xfId="0" applyFont="1" applyBorder="1"/>
    <xf numFmtId="0" fontId="268" fillId="0" borderId="90" xfId="0" applyFont="1" applyBorder="1"/>
    <xf numFmtId="0" fontId="275" fillId="0" borderId="0" xfId="0" applyFont="1" applyAlignment="1">
      <alignment horizontal="left" vertical="center" wrapText="1"/>
    </xf>
    <xf numFmtId="0" fontId="286" fillId="0" borderId="0" xfId="0" applyFont="1" applyAlignment="1">
      <alignment horizontal="left" vertical="center" wrapText="1"/>
    </xf>
    <xf numFmtId="0" fontId="285" fillId="0" borderId="0" xfId="0" applyFont="1" applyAlignment="1">
      <alignment horizontal="left" vertical="center"/>
    </xf>
    <xf numFmtId="0" fontId="279" fillId="3" borderId="1" xfId="0" applyFont="1" applyFill="1" applyBorder="1" applyAlignment="1">
      <alignment horizontal="center" vertical="center" wrapText="1"/>
    </xf>
    <xf numFmtId="0" fontId="282" fillId="140" borderId="1" xfId="0" applyFont="1" applyFill="1" applyBorder="1" applyAlignment="1">
      <alignment horizontal="center" wrapText="1"/>
    </xf>
    <xf numFmtId="0" fontId="282" fillId="140" borderId="1" xfId="0" applyFont="1" applyFill="1" applyBorder="1" applyAlignment="1">
      <alignment horizontal="center"/>
    </xf>
    <xf numFmtId="0" fontId="282" fillId="140" borderId="1" xfId="0" applyFont="1" applyFill="1" applyBorder="1" applyAlignment="1">
      <alignment horizontal="center" vertical="center"/>
    </xf>
    <xf numFmtId="0" fontId="280" fillId="2" borderId="1" xfId="0" applyFont="1" applyFill="1" applyBorder="1" applyAlignment="1">
      <alignment horizontal="center" vertical="center" wrapText="1"/>
    </xf>
    <xf numFmtId="0" fontId="279" fillId="3" borderId="0" xfId="0" applyFont="1" applyFill="1" applyAlignment="1">
      <alignment horizontal="center" vertical="center" wrapText="1"/>
    </xf>
    <xf numFmtId="0" fontId="279" fillId="3" borderId="65" xfId="0" applyFont="1" applyFill="1" applyBorder="1" applyAlignment="1">
      <alignment horizontal="center" vertical="center" wrapText="1"/>
    </xf>
    <xf numFmtId="0" fontId="283" fillId="144" borderId="5" xfId="0" applyFont="1" applyFill="1" applyBorder="1" applyAlignment="1">
      <alignment horizontal="center" vertical="center" wrapText="1"/>
    </xf>
    <xf numFmtId="0" fontId="283" fillId="144" borderId="6" xfId="0" applyFont="1" applyFill="1" applyBorder="1" applyAlignment="1">
      <alignment horizontal="center" vertical="center" wrapText="1"/>
    </xf>
    <xf numFmtId="0" fontId="4" fillId="141" borderId="87" xfId="0" applyFont="1" applyFill="1" applyBorder="1" applyAlignment="1">
      <alignment horizontal="center" vertical="center" wrapText="1"/>
    </xf>
    <xf numFmtId="0" fontId="4" fillId="141" borderId="19" xfId="0" applyFont="1" applyFill="1" applyBorder="1" applyAlignment="1">
      <alignment horizontal="center" vertical="center" wrapText="1"/>
    </xf>
    <xf numFmtId="0" fontId="4" fillId="141" borderId="86" xfId="0" applyFont="1" applyFill="1" applyBorder="1" applyAlignment="1">
      <alignment horizontal="center" vertical="center" wrapText="1"/>
    </xf>
    <xf numFmtId="0" fontId="4" fillId="141" borderId="85" xfId="0" applyFont="1" applyFill="1" applyBorder="1" applyAlignment="1">
      <alignment horizontal="center" vertical="center"/>
    </xf>
  </cellXfs>
  <cellStyles count="36808">
    <cellStyle name="_x0003_ˮ_x0004_" xfId="7" xr:uid="{A17209A9-890C-4A9B-AC70-367F608C0932}"/>
    <cellStyle name=" 1" xfId="8" xr:uid="{A4F84230-B431-4196-A0D1-2EB41E3D05DD}"/>
    <cellStyle name=" 1 2" xfId="9" xr:uid="{61DBD7FE-57C9-4559-B149-1CAD9E4161A7}"/>
    <cellStyle name=" 1_TO_20_Cost_Proposal_OY3__-_1_Aug_NL(1)-scot" xfId="10" xr:uid="{1AAE1107-A193-4652-A37A-16624D3CDAE0}"/>
    <cellStyle name=" 2" xfId="11" xr:uid="{2E9BDB6F-9C99-4432-8B2B-5B50DFFB54D6}"/>
    <cellStyle name="_x0003_ˮ_x0004_ 2" xfId="12" xr:uid="{A2FE4D09-C831-4FD9-AD74-68816F61E692}"/>
    <cellStyle name="_x0003_ˮ_x0004_ 3" xfId="13" xr:uid="{052C5CF4-5A74-42B9-AB36-F63BF14F53D3}"/>
    <cellStyle name="_x0003_ˮ_x0004_ 4" xfId="14" xr:uid="{AB04029A-FCCB-4EBD-9AF4-48112A75ED1E}"/>
    <cellStyle name="_x0003_ˮ_x0004_ 5" xfId="15" xr:uid="{6B642179-97CB-431F-BE59-E1EA5576EAD5}"/>
    <cellStyle name="_x0003_ˮ_x0004_ 6" xfId="16" xr:uid="{3D3FF2B8-52FA-47BF-B8B6-D114FB2A551D}"/>
    <cellStyle name="_x0003_ˮ_x0004_ 7" xfId="17" xr:uid="{E7975A3B-D2FC-4A1E-9E3C-4D38ABDF6EE5}"/>
    <cellStyle name="_x0003_ˮ_x0004_ 8" xfId="18" xr:uid="{54C5EF64-79B1-4C1B-B779-68375CD849F8}"/>
    <cellStyle name=" _x0007_LÓ_x0018_ÄþÍN^NuNVþˆHÁ_x0001__x0018_(n" xfId="19" xr:uid="{A5075213-1C07-40FF-B4A4-474EB104B3A4}"/>
    <cellStyle name=" _x0007_LÓ_x0018_ÄþÍN^NuNVþˆHÁ_x0001__x0018_(n 2" xfId="20" xr:uid="{041CCA20-588C-4E77-BB0E-3A8EDD6D954A}"/>
    <cellStyle name=" _x0007_LÓ_x0018_ÄþÍN^NuNVþˆHÁ_x0001__x0018_(n 3" xfId="21" xr:uid="{745EDA96-2420-43EE-A2D8-934DB4DF7244}"/>
    <cellStyle name=" _x0007_LÓ_x0018_ÄþÍN^NuNVþˆHÁ_x0001__x0018_(n 4" xfId="22" xr:uid="{D1F4F2CB-1525-4A9B-98E8-276E446D771B}"/>
    <cellStyle name=" _x0007_LÓ_x0018_ÄþÍN^NuNVþˆHÁ_x0001__x0018_(n 5" xfId="23" xr:uid="{652B9B93-6C31-46E8-982B-B7AD0C16880A}"/>
    <cellStyle name=" _x0007_LÓ_x0018_ÄþÍN^NuNVþˆHÁ_x0001__x0018_(n 6" xfId="24" xr:uid="{31291D85-B6AE-462B-91BB-6DFE70D3AFFE}"/>
    <cellStyle name=" _x0007_LÓ_x0018_ÄþÍN^NuNVþˆHÁ_x0001__x0018_(n 7" xfId="25" xr:uid="{1424C985-0F45-4C37-9466-D3775397D0ED}"/>
    <cellStyle name=" _x0007_LÓ_x0018_ÄþÍN^NuNVþˆHÁ_x0001__x0018_(n 8" xfId="26" xr:uid="{736EDDF8-0054-4A0B-9888-2564E94AC374}"/>
    <cellStyle name=" _x0007_LÓ_x0018_ÄþÍN^NuNVþˆHÁ_x0001__x0018_(n 9" xfId="27" xr:uid="{02259889-0A03-435C-B17B-0ADD31339956}"/>
    <cellStyle name="_x000a__x000a_JournalTemplate=C:\COMFO\CTALK\JOURSTD.TPL_x000a__x000a_LbStateAddress=3 3 0 251 1 89 2 311_x000a__x000a_LbStateJou" xfId="28" xr:uid="{FFCF847A-2261-4B08-9F2D-A98653372BC1}"/>
    <cellStyle name="_x0007__x000b_" xfId="29" xr:uid="{E78C09F1-C71C-4B74-8F8A-EE19F918EF1E}"/>
    <cellStyle name="_x0007__x000b_ 2" xfId="30" xr:uid="{9A46DA03-4B3D-472C-9F1E-492D21B368AB}"/>
    <cellStyle name="_x0007__x000b_ 3" xfId="31" xr:uid="{F519E000-2D82-4F6E-A48A-42DD6748AEBF}"/>
    <cellStyle name="_x000d__x000a_JournalTemplate=C:\COMFO\CTALK\JOURSTD.TPL_x000d__x000a_LbStateAddress=3 3 0 251 1 89 2 311_x000d__x000a_LbStateJou" xfId="32" xr:uid="{5F89A680-7EC9-4542-BBA8-7D1638CEE4D6}"/>
    <cellStyle name="$0dec(,)" xfId="33" xr:uid="{6AD6AEDC-A45A-4847-B87A-96F4215715EF}"/>
    <cellStyle name="$0dec(,) 2" xfId="34" xr:uid="{731CCFE6-6B55-425F-AA4A-0D6E830E3EB5}"/>
    <cellStyle name="$0dec(,) 2 2" xfId="35" xr:uid="{2A758F85-0329-4D0A-A3BE-5E96F687D0C0}"/>
    <cellStyle name="$0dec(,) 3" xfId="36" xr:uid="{D51D6427-380B-4E91-AC3B-2A33A1A0B1C2}"/>
    <cellStyle name="$0dec(,) 3 2" xfId="37" xr:uid="{AD05EC07-CB65-40C1-BC49-B19B2C4CCACB}"/>
    <cellStyle name="$0dec(,) 4" xfId="38" xr:uid="{B846751A-DF5A-4CF1-90A5-3C686440AD4C}"/>
    <cellStyle name="$0dec(,) 4 2" xfId="39" xr:uid="{740CB695-595F-4B5C-8609-A81929E2C35A}"/>
    <cellStyle name="$0dec(,) 5" xfId="40" xr:uid="{E8CD6507-2B0E-4FCF-877D-70F75FBF78ED}"/>
    <cellStyle name="$0dec(,) 5 2" xfId="41" xr:uid="{6235CFC7-7E2A-4DB8-A85F-71EB1A4F4A89}"/>
    <cellStyle name="$0dec(,) 6" xfId="42" xr:uid="{FD121C6B-B8A8-4EEA-89D4-12862D0765DD}"/>
    <cellStyle name="$0dec(,) 6 2" xfId="43" xr:uid="{9B46C380-5FFA-4BEE-BCC6-CE230CEDB301}"/>
    <cellStyle name="$0dec(,) 7" xfId="44" xr:uid="{E2B42FB7-F90C-45F2-A012-1999A86747EE}"/>
    <cellStyle name="$0dec(,) 7 2" xfId="45" xr:uid="{6E9BA345-DB2C-4154-B5C4-7C628661078C}"/>
    <cellStyle name="$0dec(,) 8" xfId="46" xr:uid="{F7BCAAA1-F246-4A8C-A1E9-A76CB936E1ED}"/>
    <cellStyle name="$0dec(,)_AMBULATE_Harris_GCSD_Cost Volume Tables" xfId="47" xr:uid="{C763AD22-6552-4946-9C12-F2606701AC44}"/>
    <cellStyle name="$1000s (0)" xfId="48" xr:uid="{FF5E8B5A-BF6A-4CF6-AD18-E6051E5427D5}"/>
    <cellStyle name="$1dec(,)" xfId="49" xr:uid="{DD900E02-CEDE-4575-BF8F-046533F29FB7}"/>
    <cellStyle name="$1dec(,) 2" xfId="50" xr:uid="{E850A8EE-8CE3-4C58-B387-C3BE8B4A1B23}"/>
    <cellStyle name="$1dec(,) 2 2" xfId="51" xr:uid="{1194C78D-4C08-4EB7-87D6-D912152B66A7}"/>
    <cellStyle name="$1dec(,) 3" xfId="52" xr:uid="{667753D5-A231-48D7-B8B7-E8135F21FBA4}"/>
    <cellStyle name="$1dec(,) 3 2" xfId="53" xr:uid="{78F0DE01-E8CE-4FA6-93F2-5B4F33CF525D}"/>
    <cellStyle name="$1dec(,) 4" xfId="54" xr:uid="{0647FB6B-7AF0-4878-8385-FD15B9135BBF}"/>
    <cellStyle name="$1dec(,) 4 2" xfId="55" xr:uid="{36722EB7-0F98-46D2-8BAC-6D257EB745F5}"/>
    <cellStyle name="$1dec(,) 5" xfId="56" xr:uid="{9FEFA7A1-A9EB-4F7E-8171-909554381E92}"/>
    <cellStyle name="$1dec(,) 5 2" xfId="57" xr:uid="{6E462125-D426-4B89-8264-BB3F5BB6A643}"/>
    <cellStyle name="$1dec(,) 6" xfId="58" xr:uid="{7675BC0F-4210-41C2-A667-9C574E7C4DC9}"/>
    <cellStyle name="$1dec(,) 6 2" xfId="59" xr:uid="{9C8F05A8-AE82-4184-9630-1162905F793E}"/>
    <cellStyle name="$1dec(,) 7" xfId="60" xr:uid="{49C6DB71-AA67-4732-A24C-D66D2F485335}"/>
    <cellStyle name="$1dec(,) 7 2" xfId="61" xr:uid="{A60AE3FF-93B6-4A8D-ABD3-822D7EF6C4E9}"/>
    <cellStyle name="$1dec(,) 8" xfId="62" xr:uid="{375B1D32-3598-4CFD-9F4D-8AB00880C8E6}"/>
    <cellStyle name="$1dec(,)_AMBULATE_Harris_GCSD_Cost Volume Tables" xfId="63" xr:uid="{FF1A1934-70FB-4B74-B880-0321A52E03D8}"/>
    <cellStyle name="$2dec(,)" xfId="64" xr:uid="{C52281EF-11E8-47FC-9B8F-7F22F186EBA8}"/>
    <cellStyle name="$2dec(,) 2" xfId="65" xr:uid="{2510D5FE-0FDF-41F8-9FA0-AAA0BDD83386}"/>
    <cellStyle name="$2dec(,) 2 2" xfId="66" xr:uid="{6634A7B7-94BD-4F4E-9A6D-8BA92C6E5AA2}"/>
    <cellStyle name="$2dec(,) 3" xfId="67" xr:uid="{21D08A7D-7831-47A9-93C4-BD0967F3AA9B}"/>
    <cellStyle name="$2dec(,) 3 2" xfId="68" xr:uid="{FDADEE33-C891-4CA3-890F-7E42A9992549}"/>
    <cellStyle name="$2dec(,) 4" xfId="69" xr:uid="{87867468-3892-47CE-865C-CF89771FBB62}"/>
    <cellStyle name="$2dec(,) 4 2" xfId="70" xr:uid="{003FFAD8-3B05-40BD-ABC4-A7C28EC4A2C7}"/>
    <cellStyle name="$2dec(,) 5" xfId="71" xr:uid="{116E347A-8BE8-4C14-900D-2E6E76723D68}"/>
    <cellStyle name="$2dec(,) 5 2" xfId="72" xr:uid="{4E9ED2E4-4805-4FF7-858B-BCEEE0CECC36}"/>
    <cellStyle name="$2dec(,) 6" xfId="73" xr:uid="{63EE0CDE-4A3B-4337-879E-2A22DA5677A2}"/>
    <cellStyle name="$2dec(,) 6 2" xfId="74" xr:uid="{69900D42-B1A0-41AB-8DB3-A920B7F8CEC4}"/>
    <cellStyle name="$2dec(,) 7" xfId="75" xr:uid="{AF2453D6-E116-4149-B5EF-EA0D01EEC125}"/>
    <cellStyle name="$2dec(,) 7 2" xfId="76" xr:uid="{1F2F6C88-EFDD-400A-9179-AD5C27C5239A}"/>
    <cellStyle name="$2dec(,) 8" xfId="77" xr:uid="{54038358-7F1E-41DF-90AA-CD4C2141FFF8}"/>
    <cellStyle name="$2dec(,)_AMBULATE_Harris_GCSD_Cost Volume Tables" xfId="78" xr:uid="{71E8036F-E0FB-4160-AF38-0D40589B5240}"/>
    <cellStyle name="$K" xfId="79" xr:uid="{734A3EE1-6F5B-4CB7-95EE-1B06D78D25F4}"/>
    <cellStyle name="$M" xfId="80" xr:uid="{D7707A97-2F0D-4395-8990-DC045F521AD2}"/>
    <cellStyle name="%" xfId="81" xr:uid="{F01E1B94-F27D-4795-B1FD-CF14888CB947}"/>
    <cellStyle name="% 10" xfId="82" xr:uid="{EF1392FB-839C-4855-88EB-9B2BA99B702D}"/>
    <cellStyle name="% 10 2" xfId="83" xr:uid="{2FD76946-0C11-47FD-B4E5-9B0BCDF8069E}"/>
    <cellStyle name="% 10 3" xfId="84" xr:uid="{BE0A0B93-9C6B-4B18-ACB3-5FDA29DF907E}"/>
    <cellStyle name="% 10 4" xfId="85" xr:uid="{EAC81B57-4885-4299-A91F-197548090764}"/>
    <cellStyle name="% 11" xfId="86" xr:uid="{085185C8-A7F4-4F33-96A1-F8B3562C7347}"/>
    <cellStyle name="% 2" xfId="87" xr:uid="{90EA5FD6-6C56-4357-8E00-D7365A4D165A}"/>
    <cellStyle name="% 2 2" xfId="88" xr:uid="{7FD58042-B272-475F-8CAB-958DA53D271A}"/>
    <cellStyle name="% 2 2 2" xfId="89" xr:uid="{0DAB2BE9-BF83-43A5-9479-D2E026047626}"/>
    <cellStyle name="% 2 2 3" xfId="90" xr:uid="{343DB10F-81B3-4997-AB0F-556341B06DCB}"/>
    <cellStyle name="% 2 3" xfId="91" xr:uid="{68277412-D7D6-4488-BE1D-7EEC4692D498}"/>
    <cellStyle name="% 2 4" xfId="92" xr:uid="{75A83EAA-0AD2-4AF0-8830-9949F62097C4}"/>
    <cellStyle name="% 3" xfId="93" xr:uid="{403F9B7D-EF7B-4F29-BF4F-7376E5DDC47E}"/>
    <cellStyle name="% 3 2" xfId="94" xr:uid="{BA03CB64-6922-4342-9299-56C1F84D948D}"/>
    <cellStyle name="% 3 3" xfId="95" xr:uid="{DEEB52C4-B286-498A-8F0D-ECBF1E0DF70F}"/>
    <cellStyle name="% 3 4" xfId="96" xr:uid="{C122DE6A-E9BA-4D1F-8480-25FC95D9AB93}"/>
    <cellStyle name="% 3 5" xfId="97" xr:uid="{2E331308-9109-40B0-ABDA-725009D9385F}"/>
    <cellStyle name="% 4" xfId="98" xr:uid="{F5809BD9-1622-410B-B183-BCF14C424600}"/>
    <cellStyle name="% 4 2" xfId="99" xr:uid="{060984EE-04F3-4573-8CE2-3FAFC59E56AB}"/>
    <cellStyle name="% 4 3" xfId="100" xr:uid="{D1BBD6C1-5443-4AFB-AE62-CF8AA5DE8C8B}"/>
    <cellStyle name="% 4 4" xfId="101" xr:uid="{B07756BA-4A8D-4971-8A6E-DA523A0FEA31}"/>
    <cellStyle name="% 4 5" xfId="102" xr:uid="{D34FC49D-64E5-4739-B8E6-73E0B70E932E}"/>
    <cellStyle name="% 4 5 2" xfId="103" xr:uid="{6EFE1E27-9ABA-4E5E-9F7A-CCD1DB5815C1}"/>
    <cellStyle name="% 5" xfId="104" xr:uid="{F831704F-16A0-43F5-B01F-7E24973163EF}"/>
    <cellStyle name="% 5 2" xfId="105" xr:uid="{55C62997-617E-48B0-B08F-2664ADD478A7}"/>
    <cellStyle name="% 5 3" xfId="106" xr:uid="{971ADD8E-19C5-46D8-ADAD-99AF3FBE0958}"/>
    <cellStyle name="% 5 4" xfId="107" xr:uid="{5C1C2469-8DDA-4148-A607-2BD07CA9FC4A}"/>
    <cellStyle name="% 5 5" xfId="108" xr:uid="{BD7F2240-DDE4-42D3-8164-470D4D96E99A}"/>
    <cellStyle name="% 6" xfId="109" xr:uid="{AEF06A7C-7A67-4A26-995B-1C3F65773C26}"/>
    <cellStyle name="% 7" xfId="110" xr:uid="{03DBF225-E210-4717-ACB0-940F0DBB9AEF}"/>
    <cellStyle name="% 7 2" xfId="111" xr:uid="{AE9BB1BD-E762-41D5-B801-004733CEC434}"/>
    <cellStyle name="% 8" xfId="112" xr:uid="{6F103D10-57F2-49FA-BD23-D509F52C178E}"/>
    <cellStyle name="% 8 2" xfId="113" xr:uid="{AD9CD1C1-0ACC-4313-AFBE-B2B48BBB1307}"/>
    <cellStyle name="% 9" xfId="114" xr:uid="{0D797027-ADE6-4D4D-8B42-7294B1504BBE}"/>
    <cellStyle name="%_2010 GFY Client Site" xfId="115" xr:uid="{78BB8CE5-28EC-487C-8009-C6E2FD71064E}"/>
    <cellStyle name="%_2010 GFY Client Site 2" xfId="116" xr:uid="{14943329-E286-4717-8B82-273D3EC1244B}"/>
    <cellStyle name="%_2010 GFY Client Site_AMBULATE_Harris_GCSD_Cost Volume Tables" xfId="117" xr:uid="{07471467-4629-486A-B26C-64293567D8FA}"/>
    <cellStyle name="%_2010 GFY Client Site_AMBULATE_Harris_GCSD_Cost Volume Tables 2" xfId="118" xr:uid="{0326EE94-1035-4BB0-8117-70E18EABA762}"/>
    <cellStyle name="%_2010 GFY Client Site_AMBULATE_Harris_GCSD_Cost Volume Tables_Rev 3 Submittal" xfId="119" xr:uid="{546A1F13-D4C4-446F-B5D2-7F0DFED5FC2C}"/>
    <cellStyle name="%_2010 GFY Client Site_AMBULATE_Harris_GCSD_Cost Volume Tables_Rev 3 Submittal 2" xfId="120" xr:uid="{804440BA-9E12-4CCF-8A5D-D84E3E7D3FAC}"/>
    <cellStyle name="%_2010 GFY Client Site_AMBULATE_Harris_GCSD_Cost Volume Tables_Rev 4 Submittal" xfId="121" xr:uid="{9C4F9A65-DBD2-4DC2-94DB-C4908A64B36B}"/>
    <cellStyle name="%_2010 GFY Client Site_AMBULATE_Harris_GCSD_Cost Volume Tables_Rev 4 Submittal 2" xfId="122" xr:uid="{0FDF6B97-4800-4492-AB8F-9ADB1978562F}"/>
    <cellStyle name="%_2010 GFY Client Site_Cost_Price Analysisl" xfId="123" xr:uid="{3346EAB3-74CA-4EEC-AA7C-EE97F3EAF978}"/>
    <cellStyle name="%_2010 GFY Client Site_Cost_Price Analysisl 2" xfId="124" xr:uid="{7EEA2B1A-CC4A-4AC7-8AF8-E388DE7EB6AD}"/>
    <cellStyle name="%_2010 GFY Client Site_TEMPLATE_COMPANYNAME_AMBULATE Cost Volume Tables" xfId="125" xr:uid="{C3A6F9FB-31A8-4956-8EA3-486F0F572282}"/>
    <cellStyle name="%_2010 GFY Client Site_TEMPLATE_COMPANYNAME_AMBULATE Cost Volume Tables 2" xfId="126" xr:uid="{B2FA7938-0155-44D8-BF30-718E7B9461EB}"/>
    <cellStyle name="%_2010 GFY Client Site_TEMPLATE_COMPANYNAME_AMBULATE Rate Buildup Tables" xfId="127" xr:uid="{F0FEDDA4-E3EA-42CB-807A-3CF10F4D74AF}"/>
    <cellStyle name="%_2010 GFY Client Site_TEMPLATE_COMPANYNAME_AMBULATE Rate Buildup Tables 2" xfId="128" xr:uid="{D1623BFF-DBC3-4AC6-AF00-356994743CAF}"/>
    <cellStyle name="%_2010 GFY Contractor Site" xfId="129" xr:uid="{CBC628FF-3560-4FAE-91BF-338E9B0A8FAA}"/>
    <cellStyle name="%_2010 GFY Contractor Site 2" xfId="130" xr:uid="{5DB96CFE-B002-4EDC-A151-2DCB5D298C57}"/>
    <cellStyle name="%_2010 GFY Contractor Site_AMBULATE_Harris_GCSD_Cost Volume Tables" xfId="131" xr:uid="{7BA89DDF-E77F-47A5-906B-FB971C31A792}"/>
    <cellStyle name="%_2010 GFY Contractor Site_AMBULATE_Harris_GCSD_Cost Volume Tables 2" xfId="132" xr:uid="{167AE514-5F83-4710-AC69-0F1DC37F5421}"/>
    <cellStyle name="%_2010 GFY Contractor Site_AMBULATE_Harris_GCSD_Cost Volume Tables_Rev 3 Submittal" xfId="133" xr:uid="{F269931C-7A95-4ACF-BE5A-A4DA2781964A}"/>
    <cellStyle name="%_2010 GFY Contractor Site_AMBULATE_Harris_GCSD_Cost Volume Tables_Rev 3 Submittal 2" xfId="134" xr:uid="{1FE597D5-38F4-438B-AD34-CF20674F29A7}"/>
    <cellStyle name="%_2010 GFY Contractor Site_AMBULATE_Harris_GCSD_Cost Volume Tables_Rev 4 Submittal" xfId="135" xr:uid="{F81B709E-01D5-445D-813F-A6A5649CE159}"/>
    <cellStyle name="%_2010 GFY Contractor Site_AMBULATE_Harris_GCSD_Cost Volume Tables_Rev 4 Submittal 2" xfId="136" xr:uid="{E4F78B4A-21DA-49A8-8DC7-7915232D6F15}"/>
    <cellStyle name="%_2010 GFY Contractor Site_Cost_Price Analysisl" xfId="137" xr:uid="{9C577641-421D-459D-830F-A00634FC0553}"/>
    <cellStyle name="%_2010 GFY Contractor Site_Cost_Price Analysisl 2" xfId="138" xr:uid="{D952C1C0-83D4-46B0-A253-A71EB439707E}"/>
    <cellStyle name="%_2010 GFY Contractor Site_TEMPLATE_COMPANYNAME_AMBULATE Cost Volume Tables" xfId="139" xr:uid="{C1AE75F6-0C88-4838-8B64-E43ED6CE5709}"/>
    <cellStyle name="%_2010 GFY Contractor Site_TEMPLATE_COMPANYNAME_AMBULATE Cost Volume Tables 2" xfId="140" xr:uid="{5CDCC167-90F1-461F-95C1-06C2377F96D6}"/>
    <cellStyle name="%_2010 GFY Contractor Site_TEMPLATE_COMPANYNAME_AMBULATE Rate Buildup Tables" xfId="141" xr:uid="{BB1D303E-9F9F-4BF2-9291-18B58AD56246}"/>
    <cellStyle name="%_2010 GFY Contractor Site_TEMPLATE_COMPANYNAME_AMBULATE Rate Buildup Tables 2" xfId="142" xr:uid="{79ED90B9-0794-4407-9EAC-7FFF954DE5B8}"/>
    <cellStyle name="%_20100716 - IBM Attachment Revised Pricing Template" xfId="143" xr:uid="{74AFBDB2-F2B5-4DDE-848A-880E7D6C0574}"/>
    <cellStyle name="%_20100716 - IBM Attachment Revised Pricing Template 2" xfId="144" xr:uid="{C1D1FB1A-CD7C-44CA-AC5D-4F41A2237B56}"/>
    <cellStyle name="%_Attachment 2 Pricing Template" xfId="145" xr:uid="{367F5DB2-E922-44C4-8166-9F9CE9A2E58E}"/>
    <cellStyle name="%_Attachment 2 Pricing Template 2" xfId="146" xr:uid="{326CD4E4-E328-4FB6-B4A5-FA992B0F5DE7}"/>
    <cellStyle name="%_AXISS CONUS Pricing 2009-05-07 (2)" xfId="147" xr:uid="{C06BCCA2-276A-40FB-B8CC-B8266951C049}"/>
    <cellStyle name="%_Book1" xfId="148" xr:uid="{9942ADF7-507D-4B99-A353-FD27C2488135}"/>
    <cellStyle name="%_Book1 2" xfId="149" xr:uid="{4707555A-D629-424B-98DF-720375246E6D}"/>
    <cellStyle name="%_Book1 2 2" xfId="150" xr:uid="{80A597B9-182A-45B4-9139-B26C8CB0761B}"/>
    <cellStyle name="%_Book1 3" xfId="151" xr:uid="{ACE7E4C5-35B1-4E2A-B4DD-44E3B35F0F73}"/>
    <cellStyle name="%_Camber_Rate-Data-Call_10-13-09" xfId="152" xr:uid="{495B0545-375F-497C-BCD7-988FBBE18980}"/>
    <cellStyle name="%_Camber_Rate-Data-Call_10-13-09 2" xfId="153" xr:uid="{AC801649-A3DD-4DAF-B5B4-23D05D82CCA1}"/>
    <cellStyle name="%_Impact-RLW Systems Att 2 Pricing Template v3 FPLOE 16July2010l" xfId="154" xr:uid="{7CDD0C5C-BCD7-4177-9B50-2224B7F0DF8A}"/>
    <cellStyle name="%_Impact-RLW Systems Att 2 Pricing Template v3 FPLOE 16July2010l 2" xfId="155" xr:uid="{54A55357-AA19-43BE-9609-53EDC253094C}"/>
    <cellStyle name="%_LinksInventory-Master - JCF Update" xfId="156" xr:uid="{9EE97841-7E7F-4760-AFB1-88EB0EB1A7C0}"/>
    <cellStyle name="%_NCIS ITSS Cost Model Final" xfId="157" xr:uid="{4D2A8A4B-10AC-42A8-A1B7-EED02263C85B}"/>
    <cellStyle name="%_NCIS ITSS Cost Model Final 2" xfId="158" xr:uid="{4381ED4E-7E41-4533-A079-1969944DF468}"/>
    <cellStyle name="%_Pricing Revised FEM 07152010 Fulcrum IT Services LLC" xfId="159" xr:uid="{24B9EF78-AFA4-44A9-8B04-4B1162C95B64}"/>
    <cellStyle name="%_Pricing Revised FEM 07152010 Fulcrum IT Services LLC 2" xfId="160" xr:uid="{9999E76A-950B-45C7-A9C2-B038121C66D4}"/>
    <cellStyle name="%_RATE TABLE REV 113 - Geo Assessor" xfId="161" xr:uid="{35CAF1DC-73E5-4465-B0BD-9F7744552F1C}"/>
    <cellStyle name="%_RATE TABLE REV 113 - Geo Assessor 2" xfId="162" xr:uid="{C73DDC2D-529D-4936-AF9E-CF8F94233442}"/>
    <cellStyle name="%_RATE TABLE REV 113 - Geo Assessor 2 2" xfId="163" xr:uid="{CF278FD8-EE2D-4A9B-B6AC-75F2C128642D}"/>
    <cellStyle name="%_RATE TABLE REV 113 - Geo Assessor 3" xfId="164" xr:uid="{B7FCB2C6-371A-444E-99AC-C9B41BA532A8}"/>
    <cellStyle name="%_Sub Plan numbers" xfId="165" xr:uid="{2DC2CB84-2708-4A9F-BF0E-53E0B097ABDE}"/>
    <cellStyle name="%_Template - Travel" xfId="166" xr:uid="{8845D279-E93C-404B-919A-C596908AC165}"/>
    <cellStyle name="%0dec(,)" xfId="167" xr:uid="{097691C1-0971-4CD9-9BB5-79DDFA8A2BA0}"/>
    <cellStyle name="%0dec(,) 2" xfId="168" xr:uid="{AE01F457-4AA2-46A1-B6C8-B18561622F31}"/>
    <cellStyle name="%0dec(,) 2 2" xfId="169" xr:uid="{AE0361FD-165A-4295-B15B-2B4C14669E97}"/>
    <cellStyle name="%0dec(,) 3" xfId="170" xr:uid="{2C4600E3-C572-42E5-884B-C69553BFF3A4}"/>
    <cellStyle name="%0dec(,) 3 2" xfId="171" xr:uid="{6A23E0B6-9D02-46BE-8515-CC153A4A9CB3}"/>
    <cellStyle name="%0dec(,) 4" xfId="172" xr:uid="{46D84B25-E284-4948-9DC5-4F567397918C}"/>
    <cellStyle name="%0dec(,) 4 2" xfId="173" xr:uid="{948E2E72-1952-4F92-B51F-9326BE53F940}"/>
    <cellStyle name="%0dec(,) 5" xfId="174" xr:uid="{BAEB7B99-1536-4BD9-8736-9ABE42F48E39}"/>
    <cellStyle name="%0dec(,) 5 2" xfId="175" xr:uid="{1D4116E9-1608-4981-86B9-87E9943C2A01}"/>
    <cellStyle name="%0dec(,) 6" xfId="176" xr:uid="{0EF9A61B-FB95-423B-9CF9-80718DCBF6F2}"/>
    <cellStyle name="%0dec(,) 6 2" xfId="177" xr:uid="{9BDD62B1-FAA1-469B-9D0A-9255D0347029}"/>
    <cellStyle name="%0dec(,) 7" xfId="178" xr:uid="{87220B86-7B6B-4C43-928B-177713003439}"/>
    <cellStyle name="%0dec(,) 7 2" xfId="179" xr:uid="{41711B83-621A-49D3-8E0C-010812ADEB48}"/>
    <cellStyle name="%0dec(,) 8" xfId="180" xr:uid="{7D136A1D-B8C3-4DD6-9F12-2115A0AD09AC}"/>
    <cellStyle name="%0dec(,)_AMBULATE_Harris_GCSD_Cost Volume Tables" xfId="181" xr:uid="{D14AE9AB-058A-4579-BE5A-A1A3BBFF74A5}"/>
    <cellStyle name="%1dec(,)" xfId="182" xr:uid="{C70972F9-AE82-4963-BFC8-D7F06C061BE0}"/>
    <cellStyle name="%1dec(,) 2" xfId="183" xr:uid="{F1B345F2-CDC0-46FC-9665-A866B9F14645}"/>
    <cellStyle name="%1dec(,) 2 2" xfId="184" xr:uid="{B3BB8963-CB2D-4552-AF3D-AE09E71AD62F}"/>
    <cellStyle name="%1dec(,) 3" xfId="185" xr:uid="{A3B288AB-D17B-43A8-9702-E90C53886B1F}"/>
    <cellStyle name="%1dec(,) 3 2" xfId="186" xr:uid="{1B6B3AB1-A464-4942-B440-5AAEEFCD135D}"/>
    <cellStyle name="%1dec(,) 4" xfId="187" xr:uid="{36A7BD04-B6B9-4043-8A35-F9E9FE5C7A3A}"/>
    <cellStyle name="%1dec(,) 4 2" xfId="188" xr:uid="{D73986EA-30B1-4AD8-8812-66E82970748F}"/>
    <cellStyle name="%1dec(,) 5" xfId="189" xr:uid="{522C9E4B-E50D-4B64-9E0A-429675D4EE31}"/>
    <cellStyle name="%1dec(,) 5 2" xfId="190" xr:uid="{6EF62340-F308-4F78-95A0-3FC6052D5A2B}"/>
    <cellStyle name="%1dec(,) 6" xfId="191" xr:uid="{ECBB2E8F-7459-4E54-B4DD-1C90D7A98106}"/>
    <cellStyle name="%1dec(,) 6 2" xfId="192" xr:uid="{9991A2CE-205D-46B2-A46F-73DC854565BB}"/>
    <cellStyle name="%1dec(,) 7" xfId="193" xr:uid="{46A43D0F-D8CE-4B2F-8AD5-6DC103EBA236}"/>
    <cellStyle name="%1dec(,) 7 2" xfId="194" xr:uid="{4AB71C38-C9CE-4C31-84D4-E20B6263E08D}"/>
    <cellStyle name="%1dec(,) 8" xfId="195" xr:uid="{EFF6C73C-EEFC-43E9-AA1A-727ED19FB05D}"/>
    <cellStyle name="%1dec(,)_AMBULATE_Harris_GCSD_Cost Volume Tables" xfId="196" xr:uid="{E1949B15-C1F3-4C6B-BACD-A17DFAFE4B5B}"/>
    <cellStyle name="%2dec(,)" xfId="197" xr:uid="{CDFFA245-2C1A-4EC3-A280-22EBE4AC7ED2}"/>
    <cellStyle name="%2dec(,) 2" xfId="198" xr:uid="{648A9E58-F7FA-4D60-AC48-6C84DE3804AC}"/>
    <cellStyle name="%2dec(,) 2 2" xfId="199" xr:uid="{D05A0C7B-7FE4-4345-9986-F03CD0A273C2}"/>
    <cellStyle name="%2dec(,) 3" xfId="200" xr:uid="{6216BAA6-DFF2-47B5-B63A-C8CC49149108}"/>
    <cellStyle name="%2dec(,) 3 2" xfId="201" xr:uid="{729CDCE0-FCC9-4E2A-91B1-D1D2D6C31930}"/>
    <cellStyle name="%2dec(,) 4" xfId="202" xr:uid="{8989D124-2D9A-464D-A07F-25409587E414}"/>
    <cellStyle name="%2dec(,) 4 2" xfId="203" xr:uid="{0BF78C8E-C15F-4880-B7A1-36C5AFF6CADB}"/>
    <cellStyle name="%2dec(,) 5" xfId="204" xr:uid="{791F1B4C-15D1-4080-9A1D-A4AB7C307779}"/>
    <cellStyle name="%2dec(,) 5 2" xfId="205" xr:uid="{81E79CD0-1A70-47F9-B26A-137E455985E0}"/>
    <cellStyle name="%2dec(,) 6" xfId="206" xr:uid="{14D91C6E-7695-40AB-A8C3-D2276E1611A9}"/>
    <cellStyle name="%2dec(,) 6 2" xfId="207" xr:uid="{512876AD-F96F-4AFB-BB06-71744A399EFE}"/>
    <cellStyle name="%2dec(,) 7" xfId="208" xr:uid="{2CD64A46-2D0F-45AF-87AD-B5BDCD2EF869}"/>
    <cellStyle name="%2dec(,) 7 2" xfId="209" xr:uid="{D90B8F1E-14A4-465C-8BF6-048F74B16863}"/>
    <cellStyle name="%2dec(,) 8" xfId="210" xr:uid="{7128EDC5-F2F5-4952-95D8-21A9E13420FB}"/>
    <cellStyle name="%2dec(,)_AMBULATE_Harris_GCSD_Cost Volume Tables" xfId="211" xr:uid="{45E6FDC4-EDCB-497E-8EAC-CDFDFACC763B}"/>
    <cellStyle name="_~2454588" xfId="212" xr:uid="{D38B2478-8C20-49DA-A60A-5FDFA87C7736}"/>
    <cellStyle name="_~2454588_CECOM TDY_ Proposal 12-17-08_Full Version" xfId="213" xr:uid="{4CD4C6EC-193E-4350-8802-A196EA584A5A}"/>
    <cellStyle name="_~2454588_FAR data - index - prop markings - estimating tabs Mar 09" xfId="214" xr:uid="{BC1F91E9-9EBA-45A0-8250-00287BF12AE3}"/>
    <cellStyle name="_~2454588_LMP Core CPFF pricing_12-20-07" xfId="215" xr:uid="{E2DBB287-FB14-497A-A669-A6464515B030}"/>
    <cellStyle name="_~2454588_LMP Core CPFF pricing_12-20-07_CECOM TDY_ Proposal 10-24-08" xfId="216" xr:uid="{F0237D46-69AB-4B46-B2CC-7007876A7079}"/>
    <cellStyle name="_~2454588_PI Migration_ Proposal  pricing" xfId="217" xr:uid="{81B71C32-32F0-4E2D-B0D9-683894B34E58}"/>
    <cellStyle name="_~2454588_PI Migration_ Proposal  pricing_CECOM TDY_ Proposal 10-24-08" xfId="218" xr:uid="{12A01D3C-B357-4691-B031-5EBAF6F9B950}"/>
    <cellStyle name="_~2454588_Quality Center_ Proposal  pricing_Component 1" xfId="219" xr:uid="{9D7F1D92-6D3C-47C4-B673-B5F8FB7162C7}"/>
    <cellStyle name="_~2454588_Quality Center_ Proposal  pricing_Component 1_CECOM TDY_ Proposal 10-24-08" xfId="220" xr:uid="{346B647E-33AE-4C85-822B-1F8BA26540CC}"/>
    <cellStyle name="_~3141313" xfId="221" xr:uid="{188C6933-DF65-4BEF-A3FE-0DBFF865F7B6}"/>
    <cellStyle name="_~3537386" xfId="222" xr:uid="{FA26485E-E52A-4390-A6FA-7C7C17F98AEB}"/>
    <cellStyle name="_~3537386_NNSY C280 Pricing - Fully Burdened Rates" xfId="223" xr:uid="{C6AE778A-5311-4E4E-A948-FD5484D17405}"/>
    <cellStyle name="_~7523843" xfId="224" xr:uid="{8625F1A1-2B7D-4E67-A524-C3BA32319C87}"/>
    <cellStyle name="_~7523843 2" xfId="225" xr:uid="{0C59FE4F-35FE-4E7E-9AD4-E34059A9CB55}"/>
    <cellStyle name="_~8571139" xfId="226" xr:uid="{A761F350-D481-4BB1-B0A2-50B2FDFF4866}"/>
    <cellStyle name="_~8571139 2" xfId="227" xr:uid="{F1511F18-EDC2-407F-A50B-D53E8B5A4DAC}"/>
    <cellStyle name="_~9909680" xfId="228" xr:uid="{988DA7D5-DC22-4FAC-8037-D6FCD664877F}"/>
    <cellStyle name="_05-11-02_complete_Tacton_Phase_1_Pricing_Model_TR" xfId="229" xr:uid="{45C397CA-C3DF-43B3-8C3B-69665822092F}"/>
    <cellStyle name="_070518 TeleTech UCCE-CVP Redun  Sched c 31 months" xfId="230" xr:uid="{76336C21-9173-43E4-8413-0EC18956E3A2}"/>
    <cellStyle name="_070530 DCAPES 2a INTERNAL ONLY combined TO 1 MGT prop " xfId="231" xr:uid="{BA715BA3-ECAD-4359-989D-8C9D24AB56D1}"/>
    <cellStyle name="_070530 DCAPES 2a INTERNAL ONLY combined TO 1 MGT prop  2" xfId="232" xr:uid="{AAED7753-4D36-4224-98E7-540634A7651B}"/>
    <cellStyle name="_070530 DCAPES 2a INTERNAL ONLY combined TO 1 MGT prop _~0447635" xfId="233" xr:uid="{73452BF4-16DA-4320-AEAE-483B61B08FF9}"/>
    <cellStyle name="_070530 DCAPES 2a INTERNAL ONLY combined TO 1 MGT prop _~0447635 2" xfId="234" xr:uid="{E8D68E79-C14F-4368-A0F5-0BE1066B136B}"/>
    <cellStyle name="_070530 DCAPES 2a INTERNAL ONLY combined TO 1 MGT prop _081103 TO 4 Training ROM" xfId="235" xr:uid="{EB3E798D-D8D9-454A-8CE9-0A64698FC014}"/>
    <cellStyle name="_070530 DCAPES 2a INTERNAL ONLY combined TO 1 MGT prop _081103 TO 4 Training ROM 2" xfId="236" xr:uid="{CAFAA152-A65B-485E-BA71-79F230987FC3}"/>
    <cellStyle name="_070530 DCAPES 2a INTERNAL ONLY combined TO 1 MGT prop _081103 TO 4 Training ROM INTERNAL pricing" xfId="237" xr:uid="{ECFE181E-6A10-40CC-84A0-8E49AA5F4552}"/>
    <cellStyle name="_070530 DCAPES 2a INTERNAL ONLY combined TO 1 MGT prop _081103 TO 4 Training ROM INTERNAL pricing 2" xfId="238" xr:uid="{27BAAB53-B4BB-48DE-87B0-3A5E46D78E19}"/>
    <cellStyle name="_070530 DCAPES 2a INTERNAL ONLY combined TO 1 MGT prop _081126 Contract Extension TRCv1" xfId="239" xr:uid="{7A322C97-B139-4730-8DAD-6E3A384B6C66}"/>
    <cellStyle name="_070530 DCAPES 2a INTERNAL ONLY combined TO 1 MGT prop _081126 Contract Extension TRCv1 2" xfId="240" xr:uid="{4298F4D9-EED9-41CD-9F96-3345F55A5A69}"/>
    <cellStyle name="_070530 DCAPES 2a INTERNAL ONLY combined TO 1 MGT prop _Labor mapping for Jan 09 - Mar 09 pricing." xfId="241" xr:uid="{E17AD129-742A-44A8-BD69-59B0671B9552}"/>
    <cellStyle name="_070530 DCAPES 2a INTERNAL ONLY combined TO 1 MGT prop _Labor mapping for Jan 09 - Mar 09 pricing. 2" xfId="242" xr:uid="{705ECB14-E0CD-4E3A-BCB8-46B68C6740BC}"/>
    <cellStyle name="_070621 TeleTech Outbound USA 200-800 Agents 400-2000 Outb Sched A-B-C v11" xfId="243" xr:uid="{43C36560-BCE1-4102-83A5-3E7C661122B6}"/>
    <cellStyle name="_070621 TeleTech Outbound USA 200-800 Agents 400-2000 Outb Sched A-B-C v12" xfId="244" xr:uid="{2B56E771-12FB-4C3B-8A86-48C0BA82260B}"/>
    <cellStyle name="_070723 DCAPES 2a Materials Mod " xfId="245" xr:uid="{81729A0C-8F08-4A5F-9CEE-1162A45880DF}"/>
    <cellStyle name="_070723 DCAPES 2a Materials Mod  2" xfId="246" xr:uid="{E85719FB-16E0-4DF8-87DD-B260FA0534BC}"/>
    <cellStyle name="_070723 DCAPES 2a Materials Mod _~0447635" xfId="247" xr:uid="{95542C9D-908E-49B8-9FBC-79A36AFF3E18}"/>
    <cellStyle name="_070723 DCAPES 2a Materials Mod _~0447635 2" xfId="248" xr:uid="{BD0801A0-8639-4D6B-8037-D4989A830888}"/>
    <cellStyle name="_070723 DCAPES 2a Materials Mod _081103 TO 4 Training ROM" xfId="249" xr:uid="{D14471DF-7812-45D7-B804-E7B48421A4D7}"/>
    <cellStyle name="_070723 DCAPES 2a Materials Mod _081103 TO 4 Training ROM 2" xfId="250" xr:uid="{EF5CB02B-6E1C-46AE-A315-C1F17E363365}"/>
    <cellStyle name="_070723 DCAPES 2a Materials Mod _081103 TO 4 Training ROM INTERNAL pricing" xfId="251" xr:uid="{B403FA22-0AB8-4993-8F7E-0E5C42D03F77}"/>
    <cellStyle name="_070723 DCAPES 2a Materials Mod _081103 TO 4 Training ROM INTERNAL pricing 2" xfId="252" xr:uid="{79BDAF44-4806-4536-95F6-5EC391B00B63}"/>
    <cellStyle name="_070723 DCAPES 2a Materials Mod _081126 Contract Extension TRCv1" xfId="253" xr:uid="{8B1C1D48-69CC-4482-A858-997EF3B59BA3}"/>
    <cellStyle name="_070723 DCAPES 2a Materials Mod _081126 Contract Extension TRCv1 2" xfId="254" xr:uid="{970F2040-4821-404A-AB0E-EA3BEC75AEAC}"/>
    <cellStyle name="_070723 DCAPES 2a Materials Mod _Labor mapping for Jan 09 - Mar 09 pricing." xfId="255" xr:uid="{B4171F77-C047-4199-A67A-A92C8D747CAB}"/>
    <cellStyle name="_070723 DCAPES 2a Materials Mod _Labor mapping for Jan 09 - Mar 09 pricing. 2" xfId="256" xr:uid="{E1308437-75E5-4DDA-B712-97F7ACEE66D5}"/>
    <cellStyle name="_071115 Flex Adds Spain Outb Sched A-B-C v9" xfId="257" xr:uid="{E24E7197-3F45-4D15-8940-6F42B0DF4E4B}"/>
    <cellStyle name="_080515 Teletech Phillipines Center 680 Agents Sched A-B-C-D v7" xfId="258" xr:uid="{518ECCC2-6C1C-4F2A-9D23-3FF8A5A31CA2}"/>
    <cellStyle name="_08272005 - Miller_Carondelet_3050" xfId="259" xr:uid="{10334B0F-CD19-448F-97A4-2CE2B7C217D1}"/>
    <cellStyle name="_10707_AXISS CONUS (Mod)_v.1_cb" xfId="260" xr:uid="{5CB44F41-E5D0-4F3D-A154-A62E9BD845BC}"/>
    <cellStyle name="_10707_AXISS CONUS DO (Mod)_Cost Template_LinguaLISTek 5-7-09" xfId="261" xr:uid="{17B982A1-9B67-4F5B-8B47-1913C6FC4A0A}"/>
    <cellStyle name="_10707_AXISS CONUS DO(Mod)_Cost_Template_Perot" xfId="262" xr:uid="{B6C0DC87-7DC2-4219-B026-F208A44137B9}"/>
    <cellStyle name="_11081_WITS 3_v1_RM" xfId="263" xr:uid="{36475413-35AF-4B35-A874-B710A72AE52C}"/>
    <cellStyle name="_1411_package" xfId="264" xr:uid="{B7768B89-5FE3-442C-98F6-A33C6FB8FB28}"/>
    <cellStyle name="_1411_package 2" xfId="265" xr:uid="{CF6CD9B7-C974-49D4-9551-D47BFDB56DBD}"/>
    <cellStyle name="_1411_package 2 2" xfId="266" xr:uid="{9338E8BB-26D1-4917-9FA7-37AD59F63B3F}"/>
    <cellStyle name="_1411_package 2_081113 JTF FY10 ROM-01" xfId="267" xr:uid="{FE4602B8-7EDF-42B4-97D3-97119B5C1F9C}"/>
    <cellStyle name="_1411_package 2_081113 JTF FY10 ROM-01 2" xfId="268" xr:uid="{475B473D-A503-4C3E-A467-89E9FD5D0190}"/>
    <cellStyle name="_1411_package 2_AMBULATE_Harris_GCSD_Cost Volume Tables" xfId="269" xr:uid="{652689D4-F68A-4071-96A1-FE7E4A6461B5}"/>
    <cellStyle name="_1411_package 2_AMBULATE_Harris_GCSD_Cost Volume Tables 2" xfId="270" xr:uid="{4EB3F996-D7F4-4401-8CAD-1B46F096F738}"/>
    <cellStyle name="_1411_package 2_AMBULATE_Harris_GCSD_Cost Volume Tables_Rev 3 Submittal" xfId="271" xr:uid="{95B26369-F9ED-47C9-BD9D-BDD0315672B1}"/>
    <cellStyle name="_1411_package 2_AMBULATE_Harris_GCSD_Cost Volume Tables_Rev 3 Submittal 2" xfId="272" xr:uid="{049C0D77-E080-4FE7-88FE-4E3C1626CCD5}"/>
    <cellStyle name="_1411_package 2_AMBULATE_Harris_GCSD_Cost Volume Tables_Rev 4 Submittal" xfId="273" xr:uid="{01451C1B-5E72-4609-B90A-2616CAE5E595}"/>
    <cellStyle name="_1411_package 2_AMBULATE_Harris_GCSD_Cost Volume Tables_Rev 4 Submittal 2" xfId="274" xr:uid="{9C6CAFD4-DB41-41D3-9C08-12131BFEE683}"/>
    <cellStyle name="_1411_package 2_Cost_Price Analysisl" xfId="275" xr:uid="{CD344EB9-1BC6-4589-B42C-1010FCD0C2E4}"/>
    <cellStyle name="_1411_package 2_Cost_Price Analysisl 2" xfId="276" xr:uid="{44826AA2-9BE2-46BD-BEA7-9AAB8F68120A}"/>
    <cellStyle name="_1411_package 2_CPFF Template DCAPES ROM_GY FY10" xfId="277" xr:uid="{199B0B2C-714C-40A6-88F2-6815D8DA7E3B}"/>
    <cellStyle name="_1411_package 2_CPFF Template DCAPES ROM_GY FY10 2" xfId="278" xr:uid="{40864B49-395D-4EA7-BCD3-483F70AF8CA0}"/>
    <cellStyle name="_1411_package 2_TEMPLATE_COMPANYNAME_AMBULATE Cost Volume Tables" xfId="279" xr:uid="{404EA67A-322F-4568-91FF-A3BEDDC2A287}"/>
    <cellStyle name="_1411_package 2_TEMPLATE_COMPANYNAME_AMBULATE Cost Volume Tables 2" xfId="280" xr:uid="{3470DD2D-5854-4E31-8F0F-F40811D8AB75}"/>
    <cellStyle name="_1411_package 2_TEMPLATE_COMPANYNAME_AMBULATE Rate Buildup Tables" xfId="281" xr:uid="{F01C88A8-E257-4914-8B18-E9E254C73BDF}"/>
    <cellStyle name="_1411_package 2_TEMPLATE_COMPANYNAME_AMBULATE Rate Buildup Tables 2" xfId="282" xr:uid="{2E49DD49-D4A2-481E-895C-2F4C9CA01F85}"/>
    <cellStyle name="_1411_package 3" xfId="283" xr:uid="{0155BFB9-79C2-40AF-A121-2BDD5C6EE898}"/>
    <cellStyle name="_1411_package 3 2" xfId="284" xr:uid="{B2356923-C91A-4B6C-B481-0E49A59BA752}"/>
    <cellStyle name="_1411_package 3_081113 JTF FY10 ROM-01" xfId="285" xr:uid="{1AE92CB5-81B9-4CD3-A891-EA2B656CEF72}"/>
    <cellStyle name="_1411_package 3_081113 JTF FY10 ROM-01 2" xfId="286" xr:uid="{7F40C7C0-87D4-4B52-9ECC-060A54D2BE9A}"/>
    <cellStyle name="_1411_package 3_AMBULATE_Harris_GCSD_Cost Volume Tables" xfId="287" xr:uid="{14291878-D693-4686-B0D6-72872A9D8B8E}"/>
    <cellStyle name="_1411_package 3_AMBULATE_Harris_GCSD_Cost Volume Tables 2" xfId="288" xr:uid="{915A0AEB-D40B-43DF-8F4C-DFDB36E986F8}"/>
    <cellStyle name="_1411_package 3_AMBULATE_Harris_GCSD_Cost Volume Tables_Rev 3 Submittal" xfId="289" xr:uid="{2008923F-5923-4412-BCEF-EEA2547AE08D}"/>
    <cellStyle name="_1411_package 3_AMBULATE_Harris_GCSD_Cost Volume Tables_Rev 3 Submittal 2" xfId="290" xr:uid="{6543EC13-BD3B-476E-9196-0A242E2F2651}"/>
    <cellStyle name="_1411_package 3_AMBULATE_Harris_GCSD_Cost Volume Tables_Rev 4 Submittal" xfId="291" xr:uid="{44F48FF8-2CC8-43AC-AB54-268A63B8B09D}"/>
    <cellStyle name="_1411_package 3_AMBULATE_Harris_GCSD_Cost Volume Tables_Rev 4 Submittal 2" xfId="292" xr:uid="{4054782A-E94F-4DA0-B61C-70F4107CA10A}"/>
    <cellStyle name="_1411_package 3_Cost_Price Analysisl" xfId="293" xr:uid="{3D9AA75F-EAA3-4128-8FE1-D63D79AEEC6B}"/>
    <cellStyle name="_1411_package 3_Cost_Price Analysisl 2" xfId="294" xr:uid="{34AAC13D-AE59-4A56-A8CD-2BD5BF26C72B}"/>
    <cellStyle name="_1411_package 3_CPFF Template DCAPES ROM_GY FY10" xfId="295" xr:uid="{C4C04220-57D6-4AA7-B220-43D2CAE6C553}"/>
    <cellStyle name="_1411_package 3_CPFF Template DCAPES ROM_GY FY10 2" xfId="296" xr:uid="{5B2029B5-39C2-4D97-9D52-221210A3E1B5}"/>
    <cellStyle name="_1411_package 3_TEMPLATE_COMPANYNAME_AMBULATE Cost Volume Tables" xfId="297" xr:uid="{EF12CAC7-38A8-462A-AB88-2A455D66F7EB}"/>
    <cellStyle name="_1411_package 3_TEMPLATE_COMPANYNAME_AMBULATE Cost Volume Tables 2" xfId="298" xr:uid="{DCD050F2-62AA-4FA9-A489-93BE763DCC78}"/>
    <cellStyle name="_1411_package 3_TEMPLATE_COMPANYNAME_AMBULATE Rate Buildup Tables" xfId="299" xr:uid="{3C8D0D2A-3333-4212-88FF-D7801825F0DE}"/>
    <cellStyle name="_1411_package 3_TEMPLATE_COMPANYNAME_AMBULATE Rate Buildup Tables 2" xfId="300" xr:uid="{DF07B7AC-024D-4923-9A89-09DEE87E4D16}"/>
    <cellStyle name="_1411_package 4" xfId="301" xr:uid="{78639A31-3C62-4927-97D1-F27CE0C774B5}"/>
    <cellStyle name="_1411_package 4 2" xfId="302" xr:uid="{91027139-174A-451C-AAFD-246F3491E9A1}"/>
    <cellStyle name="_1411_package 4_081113 JTF FY10 ROM-01" xfId="303" xr:uid="{63455719-FDA6-4E29-A514-193BC073E5D3}"/>
    <cellStyle name="_1411_package 4_081113 JTF FY10 ROM-01 2" xfId="304" xr:uid="{81BF346B-B995-41A3-97F4-B85512F17A89}"/>
    <cellStyle name="_1411_package 4_AMBULATE_Harris_GCSD_Cost Volume Tables" xfId="305" xr:uid="{6A938693-B2AA-47B0-845B-0D60CAAEC000}"/>
    <cellStyle name="_1411_package 4_AMBULATE_Harris_GCSD_Cost Volume Tables 2" xfId="306" xr:uid="{883432BA-EB15-4055-A172-C595DC87703D}"/>
    <cellStyle name="_1411_package 4_AMBULATE_Harris_GCSD_Cost Volume Tables_Rev 3 Submittal" xfId="307" xr:uid="{17F1A3B7-FCA4-4840-8442-7C97E5585794}"/>
    <cellStyle name="_1411_package 4_AMBULATE_Harris_GCSD_Cost Volume Tables_Rev 3 Submittal 2" xfId="308" xr:uid="{BB1F866F-8C16-4A64-BA97-BD0D79EB06A9}"/>
    <cellStyle name="_1411_package 4_AMBULATE_Harris_GCSD_Cost Volume Tables_Rev 4 Submittal" xfId="309" xr:uid="{7BBA797F-7F23-4D71-9FED-86892C11836B}"/>
    <cellStyle name="_1411_package 4_AMBULATE_Harris_GCSD_Cost Volume Tables_Rev 4 Submittal 2" xfId="310" xr:uid="{1D4DC0D5-870B-4356-86CF-C398CB91E8AB}"/>
    <cellStyle name="_1411_package 4_Cost_Price Analysisl" xfId="311" xr:uid="{10F3C06F-25C0-4D88-96B8-2B1CFAA1E87D}"/>
    <cellStyle name="_1411_package 4_Cost_Price Analysisl 2" xfId="312" xr:uid="{14AE359E-E426-4B98-8E0B-269967C1FA31}"/>
    <cellStyle name="_1411_package 4_CPFF Template DCAPES ROM_GY FY10" xfId="313" xr:uid="{E8360114-CA8D-41B9-97CB-059EEA86EC33}"/>
    <cellStyle name="_1411_package 4_CPFF Template DCAPES ROM_GY FY10 2" xfId="314" xr:uid="{204D6F36-5CDA-4E40-BD89-D04CC8C356B5}"/>
    <cellStyle name="_1411_package 4_TEMPLATE_COMPANYNAME_AMBULATE Cost Volume Tables" xfId="315" xr:uid="{18AFD147-E2F6-4323-A048-BDA1A76272DB}"/>
    <cellStyle name="_1411_package 4_TEMPLATE_COMPANYNAME_AMBULATE Cost Volume Tables 2" xfId="316" xr:uid="{F127F91E-BA73-46E1-AB90-DD498A6D5980}"/>
    <cellStyle name="_1411_package 4_TEMPLATE_COMPANYNAME_AMBULATE Rate Buildup Tables" xfId="317" xr:uid="{E14EDDD3-B839-485F-BF01-FAAAF5584C80}"/>
    <cellStyle name="_1411_package 4_TEMPLATE_COMPANYNAME_AMBULATE Rate Buildup Tables 2" xfId="318" xr:uid="{CC21E74C-181E-4111-92AF-27C4A9AE6C01}"/>
    <cellStyle name="_1411_package 5" xfId="319" xr:uid="{39FAC4F6-960A-4390-8B1C-E3F8B317D3B2}"/>
    <cellStyle name="_1411_package 5 2" xfId="320" xr:uid="{22F89E34-99CA-4E8E-A56B-FEDC3AC6BC25}"/>
    <cellStyle name="_1411_package 5_081113 JTF FY10 ROM-01" xfId="321" xr:uid="{8F909717-DF83-4C61-8141-10723FAC0213}"/>
    <cellStyle name="_1411_package 5_081113 JTF FY10 ROM-01 2" xfId="322" xr:uid="{B1849730-68DF-4903-AB5C-0F444851A430}"/>
    <cellStyle name="_1411_package 5_AMBULATE_Harris_GCSD_Cost Volume Tables" xfId="323" xr:uid="{65D6439C-3B57-4A33-B07E-D9AD01DB5A12}"/>
    <cellStyle name="_1411_package 5_AMBULATE_Harris_GCSD_Cost Volume Tables 2" xfId="324" xr:uid="{9AB127F5-0C9C-46D7-86F9-2EC8F1239DF6}"/>
    <cellStyle name="_1411_package 5_AMBULATE_Harris_GCSD_Cost Volume Tables_Rev 3 Submittal" xfId="325" xr:uid="{8B255493-E430-4D7C-B5A1-E13F8CA7C797}"/>
    <cellStyle name="_1411_package 5_AMBULATE_Harris_GCSD_Cost Volume Tables_Rev 3 Submittal 2" xfId="326" xr:uid="{8F76F567-08D3-4029-BEFD-AA37BE7E2101}"/>
    <cellStyle name="_1411_package 5_AMBULATE_Harris_GCSD_Cost Volume Tables_Rev 4 Submittal" xfId="327" xr:uid="{F1384C4C-443D-4C56-9170-BBA7580494F8}"/>
    <cellStyle name="_1411_package 5_AMBULATE_Harris_GCSD_Cost Volume Tables_Rev 4 Submittal 2" xfId="328" xr:uid="{A39AD67E-DAD8-4B73-A357-9FF330A98B90}"/>
    <cellStyle name="_1411_package 5_Cost_Price Analysisl" xfId="329" xr:uid="{F4D24D1A-8BD5-429D-8752-089C7C04906E}"/>
    <cellStyle name="_1411_package 5_Cost_Price Analysisl 2" xfId="330" xr:uid="{A26EE31E-41CC-4908-852A-0473DC523ADE}"/>
    <cellStyle name="_1411_package 5_CPFF Template DCAPES ROM_GY FY10" xfId="331" xr:uid="{EBA53458-AF3D-40E9-A7AB-53BFB0A0D9C1}"/>
    <cellStyle name="_1411_package 5_CPFF Template DCAPES ROM_GY FY10 2" xfId="332" xr:uid="{CB2C0B72-A480-422F-ACA7-89EADC7A6F3D}"/>
    <cellStyle name="_1411_package 5_TEMPLATE_COMPANYNAME_AMBULATE Cost Volume Tables" xfId="333" xr:uid="{4DBE07F5-083C-4AEB-B26B-1E0EC9F22FFE}"/>
    <cellStyle name="_1411_package 5_TEMPLATE_COMPANYNAME_AMBULATE Cost Volume Tables 2" xfId="334" xr:uid="{066300F5-0643-4B92-ADD9-299F84E957F6}"/>
    <cellStyle name="_1411_package 5_TEMPLATE_COMPANYNAME_AMBULATE Rate Buildup Tables" xfId="335" xr:uid="{163B0975-07A8-414E-8F45-4EF71FAA982C}"/>
    <cellStyle name="_1411_package 5_TEMPLATE_COMPANYNAME_AMBULATE Rate Buildup Tables 2" xfId="336" xr:uid="{6005D224-B73E-4E75-B019-845C2634DB4C}"/>
    <cellStyle name="_1411_package 6" xfId="337" xr:uid="{16F9430E-35D3-4A41-AD8B-A16EBDD8DE4E}"/>
    <cellStyle name="_1411_package 6 2" xfId="338" xr:uid="{301EF72C-7AA0-4A7D-A7D1-250D8D19DFAD}"/>
    <cellStyle name="_1411_package 6_081113 JTF FY10 ROM-01" xfId="339" xr:uid="{80B93CF5-94AE-44D1-A982-6824FBA9296D}"/>
    <cellStyle name="_1411_package 6_081113 JTF FY10 ROM-01 2" xfId="340" xr:uid="{409FA3C5-4A60-42F9-B5E8-7CFA11F126B1}"/>
    <cellStyle name="_1411_package 6_AMBULATE_Harris_GCSD_Cost Volume Tables" xfId="341" xr:uid="{9019EF2A-212F-4120-B827-6A3349591367}"/>
    <cellStyle name="_1411_package 6_AMBULATE_Harris_GCSD_Cost Volume Tables 2" xfId="342" xr:uid="{FEA257FF-D026-445A-B477-E1FD6EC7A318}"/>
    <cellStyle name="_1411_package 6_AMBULATE_Harris_GCSD_Cost Volume Tables_Rev 3 Submittal" xfId="343" xr:uid="{E1AD39E8-A2F5-42E3-B90D-5708A5AAA33B}"/>
    <cellStyle name="_1411_package 6_AMBULATE_Harris_GCSD_Cost Volume Tables_Rev 3 Submittal 2" xfId="344" xr:uid="{AD88F326-1616-4CEE-A3B9-B5F67DB6BA37}"/>
    <cellStyle name="_1411_package 6_AMBULATE_Harris_GCSD_Cost Volume Tables_Rev 4 Submittal" xfId="345" xr:uid="{B69CE244-8D5B-42F4-A791-AE84BC1CDA1B}"/>
    <cellStyle name="_1411_package 6_AMBULATE_Harris_GCSD_Cost Volume Tables_Rev 4 Submittal 2" xfId="346" xr:uid="{40C1CADF-002C-4432-BEE1-881CD2DA5AB5}"/>
    <cellStyle name="_1411_package 6_Cost_Price Analysisl" xfId="347" xr:uid="{BA2C5071-55F7-4F2C-A00A-1B2CF771A206}"/>
    <cellStyle name="_1411_package 6_Cost_Price Analysisl 2" xfId="348" xr:uid="{579D3721-91F4-4930-99FE-077BE2277960}"/>
    <cellStyle name="_1411_package 6_CPFF Template DCAPES ROM_GY FY10" xfId="349" xr:uid="{7874A1A1-16CA-402D-815E-1C02AFE35906}"/>
    <cellStyle name="_1411_package 6_CPFF Template DCAPES ROM_GY FY10 2" xfId="350" xr:uid="{B25372C1-E75B-498F-8202-1F3217567C47}"/>
    <cellStyle name="_1411_package 6_TEMPLATE_COMPANYNAME_AMBULATE Cost Volume Tables" xfId="351" xr:uid="{902B418D-A227-4BC7-9B81-26E20F2547BB}"/>
    <cellStyle name="_1411_package 6_TEMPLATE_COMPANYNAME_AMBULATE Cost Volume Tables 2" xfId="352" xr:uid="{B92915B5-D59F-4536-B349-F941266D8069}"/>
    <cellStyle name="_1411_package 6_TEMPLATE_COMPANYNAME_AMBULATE Rate Buildup Tables" xfId="353" xr:uid="{39981AF3-498E-4F1A-B7B2-76276F8B4B37}"/>
    <cellStyle name="_1411_package 6_TEMPLATE_COMPANYNAME_AMBULATE Rate Buildup Tables 2" xfId="354" xr:uid="{D5FED098-C769-485E-B22B-96F5BC40D9C9}"/>
    <cellStyle name="_1411_package 7" xfId="355" xr:uid="{5745FA12-7DCC-4CF1-AB89-A6A06A54AE4C}"/>
    <cellStyle name="_1411_package 7 2" xfId="356" xr:uid="{E936B725-281E-47B2-BC1E-89ED2505671F}"/>
    <cellStyle name="_1411_package 7_AMBULATE_Harris_GCSD_Cost Volume Tables" xfId="357" xr:uid="{6BCC13A0-2307-4358-A100-D1FC17FB0203}"/>
    <cellStyle name="_1411_package 7_AMBULATE_Harris_GCSD_Cost Volume Tables 2" xfId="358" xr:uid="{259C6588-C337-4303-BFC3-1FD246459138}"/>
    <cellStyle name="_1411_package 7_AMBULATE_Harris_GCSD_Cost Volume Tables_Rev 3 Submittal" xfId="359" xr:uid="{ED532BE4-7183-4505-B354-8D497348C640}"/>
    <cellStyle name="_1411_package 7_AMBULATE_Harris_GCSD_Cost Volume Tables_Rev 3 Submittal 2" xfId="360" xr:uid="{5824FF38-066C-485D-9DE1-E2D7DF3806C4}"/>
    <cellStyle name="_1411_package 7_AMBULATE_Harris_GCSD_Cost Volume Tables_Rev 4 Submittal" xfId="361" xr:uid="{2F244FEC-417A-4303-B332-5A06A47F9116}"/>
    <cellStyle name="_1411_package 7_AMBULATE_Harris_GCSD_Cost Volume Tables_Rev 4 Submittal 2" xfId="362" xr:uid="{A54C4757-05B7-4C6D-B14C-F8B7E58E9C5F}"/>
    <cellStyle name="_1411_package 7_Cost_Price Analysisl" xfId="363" xr:uid="{FEA15689-747C-436E-A530-761E12EB25BB}"/>
    <cellStyle name="_1411_package 7_Cost_Price Analysisl 2" xfId="364" xr:uid="{0CEFC7A4-0B83-4A2E-91D8-E5B92A3B91A0}"/>
    <cellStyle name="_1411_package 7_TEMPLATE_COMPANYNAME_AMBULATE Cost Volume Tables" xfId="365" xr:uid="{AA75CDB6-7BD3-4C60-92B7-C993DD1CC7C9}"/>
    <cellStyle name="_1411_package 7_TEMPLATE_COMPANYNAME_AMBULATE Cost Volume Tables 2" xfId="366" xr:uid="{E1D8ED25-FDCF-47EB-A767-9D76E4738376}"/>
    <cellStyle name="_1411_package 7_TEMPLATE_COMPANYNAME_AMBULATE Rate Buildup Tables" xfId="367" xr:uid="{8CAF0846-21A6-4A6D-A107-54DE5DBFB147}"/>
    <cellStyle name="_1411_package 7_TEMPLATE_COMPANYNAME_AMBULATE Rate Buildup Tables 2" xfId="368" xr:uid="{CB62C21F-27D5-4281-84DC-B82BEFE0CA49}"/>
    <cellStyle name="_1411_package 8" xfId="369" xr:uid="{A96677D2-84D5-4B4C-9C72-4872E3F78F09}"/>
    <cellStyle name="_1411_package_(2) BAH Revised TnM Rate Request-CACI Template_v3_8-3-09" xfId="370" xr:uid="{C2333BCF-A8CD-477E-A847-2120D1DC0D61}"/>
    <cellStyle name="_1411_package_(2) BAH Revised TnM Rate Request-CACI Template_v3_8-3-09 2" xfId="371" xr:uid="{7EDD6F97-302C-46AD-9C96-56BCEEC63DD7}"/>
    <cellStyle name="_1411_package_~3141313" xfId="372" xr:uid="{6D5CDF56-C3FB-4CAC-92B6-A3B3DD74B524}"/>
    <cellStyle name="_1411_package_~3537386" xfId="373" xr:uid="{8FDF06A5-C748-44CB-A921-B65ADB0FC806}"/>
    <cellStyle name="_1411_package_~3537386_NNSY C280 Pricing - Fully Burdened Rates" xfId="374" xr:uid="{8E6E7BFB-29CA-484A-9EEE-B7B7A8773DF8}"/>
    <cellStyle name="_1411_package_~9909680" xfId="375" xr:uid="{4E7E9BB3-0044-4FD2-A3B9-197BCDCD6FDB}"/>
    <cellStyle name="_1411_package_081103 TO 4 Training ROM" xfId="376" xr:uid="{999B7BBA-0BE3-486D-BAC8-661EA2486507}"/>
    <cellStyle name="_1411_package_081103 TO 4 Training ROM 2" xfId="377" xr:uid="{FF923C51-4355-4CC2-92BC-36071BB29022}"/>
    <cellStyle name="_1411_package_081103 TO 4 Training ROM INTERNAL pricing" xfId="378" xr:uid="{C2652766-7F30-4933-9238-1BA04E4C4E07}"/>
    <cellStyle name="_1411_package_081103 TO 4 Training ROM INTERNAL pricing 2" xfId="379" xr:uid="{F5A1FC6A-9C1B-4115-B287-BDBFC63251F1}"/>
    <cellStyle name="_1411_package_2010 GFY Client Site" xfId="380" xr:uid="{53ECE369-6F71-42A6-9B6C-9C8E53BB7EE2}"/>
    <cellStyle name="_1411_package_2010 GFY Client Site 2" xfId="381" xr:uid="{BE369263-A8F5-43FA-A877-32A935ED9841}"/>
    <cellStyle name="_1411_package_2010 GFY Contractor Site" xfId="382" xr:uid="{E9367CE9-34DE-461B-94E8-F667B272CE5F}"/>
    <cellStyle name="_1411_package_2010 GFY Contractor Site 2" xfId="383" xr:uid="{70F235ED-9359-4CDF-B4AF-C711448D93F1}"/>
    <cellStyle name="_1411_package_AEGIS BMD BRIDGE Cost Proposal 011206 v2" xfId="384" xr:uid="{5D3AA614-3EBA-4338-958E-6E6610DFB281}"/>
    <cellStyle name="_1411_package_AEGIS BMD BRIDGE New Labor Category Build up 092706 Rev2" xfId="385" xr:uid="{E94BA199-137D-487C-987D-2B9481176FAC}"/>
    <cellStyle name="_1411_package_AMBULATE_Harris_GCSD_Cost Volume Tables" xfId="386" xr:uid="{32964711-1877-418A-874F-74367821CAA3}"/>
    <cellStyle name="_1411_package_AMBULATE_Harris_GCSD_Cost Volume Tables 2" xfId="387" xr:uid="{4916D55B-46D2-4578-B7C7-1963B2563B15}"/>
    <cellStyle name="_1411_package_AMBULATE_Harris_GCSD_Cost Volume Tables_Rev 3 Submittal" xfId="388" xr:uid="{9B4D94F4-9EDE-4925-A8F5-F974FB066D41}"/>
    <cellStyle name="_1411_package_AMBULATE_Harris_GCSD_Cost Volume Tables_Rev 3 Submittal 2" xfId="389" xr:uid="{FDF59BCC-25C9-40CB-ACEE-93C198C00461}"/>
    <cellStyle name="_1411_package_AMBULATE_Harris_GCSD_Cost Volume Tables_Rev 4 Submittal" xfId="390" xr:uid="{5E7E91BA-5F67-44BC-912D-BB9E58879C45}"/>
    <cellStyle name="_1411_package_AMBULATE_Harris_GCSD_Cost Volume Tables_Rev 4 Submittal 2" xfId="391" xr:uid="{AF997A2E-E064-40A6-9C19-8B99B9547339}"/>
    <cellStyle name="_1411_package_Assumptions" xfId="392" xr:uid="{E43311F4-D7CC-4E3D-AA6A-45D4FE577551}"/>
    <cellStyle name="_1411_package_Book1" xfId="393" xr:uid="{25378C60-0AC0-4DE9-966E-EF54BD9504A9}"/>
    <cellStyle name="_1411_package_Book7" xfId="394" xr:uid="{290B44A3-E561-4647-9584-B29D9BCF9847}"/>
    <cellStyle name="_1411_package_BURDENS" xfId="395" xr:uid="{4AB4DE40-8C96-4E6C-BCD7-5F1BA0C02330}"/>
    <cellStyle name="_1411_package_CCDOTT MDO Project (project B) v10" xfId="396" xr:uid="{44570199-60F6-4974-83DA-FA57E2724035}"/>
    <cellStyle name="_1411_package_CECOM TDY_ Proposal 12-17-08_Full Version" xfId="397" xr:uid="{02886250-F1BB-4B4E-B48D-A5E23DE81266}"/>
    <cellStyle name="_1411_package_Code 50 Planning Estimates v1" xfId="398" xr:uid="{E15C3F6D-F003-451F-8200-D7E26566ECD7}"/>
    <cellStyle name="_1411_package_Copy of N00024-07-R-3106 Cost Estimates v7" xfId="399" xr:uid="{D2BAA2FF-AEE5-4C7E-96F2-57FA3283F3B7}"/>
    <cellStyle name="_1411_package_Cost Proposal N00024-R-06-3037 4.0 " xfId="400" xr:uid="{7046CC09-6FD1-4632-82BF-A120205EB90C}"/>
    <cellStyle name="_1411_package_Cost_Price Analysisl" xfId="401" xr:uid="{7A5E2CDB-6D7E-42A6-8510-3C621EFBDBC9}"/>
    <cellStyle name="_1411_package_Cost_Price Analysisl 2" xfId="402" xr:uid="{4A6861C4-30FC-4CC6-AD79-BF152DEF1CBE}"/>
    <cellStyle name="_1411_package_DL" xfId="403" xr:uid="{62556F61-6E8D-4FFD-9C17-59BA206F87ED}"/>
    <cellStyle name="_1411_package_DO20 ROM" xfId="404" xr:uid="{F0647F11-E4CB-44D0-88F5-902AA5F7AFA7}"/>
    <cellStyle name="_1411_package_DO25 FY06 Tasking v6" xfId="405" xr:uid="{F49C33EE-D856-4926-94C8-F34E32E40E31}"/>
    <cellStyle name="_1411_package_Eagle Labor_Description" xfId="406" xr:uid="{93A5A724-70F2-439B-94B5-E9C85CC778C4}"/>
    <cellStyle name="_1411_package_Eagle Labor_Description 2" xfId="407" xr:uid="{663A588C-1788-493A-8449-60E2E0511B04}"/>
    <cellStyle name="_1411_package_ECP Pricing for USCG Task (CSC PROJECT F00728)" xfId="408" xr:uid="{27815B69-7A38-4850-AB92-6A207040A133}"/>
    <cellStyle name="_1411_package_Estimate for Moorestown v3" xfId="409" xr:uid="{6D4BC9A7-F54D-4BB0-ACA4-E1CDE4F5D3B1}"/>
    <cellStyle name="_1411_package_Exhibit C - Cost Summary Format" xfId="410" xr:uid="{3DA0DCA2-0520-4D7A-8AF4-45B618FB1434}"/>
    <cellStyle name="_1411_package_FAR data - index - prop markings - estimating tabs Mar 09" xfId="411" xr:uid="{57997F35-D8F2-450F-BE52-067B479656C7}"/>
    <cellStyle name="_1411_package_FEMA Labor Cat" xfId="412" xr:uid="{0B9873EF-EB3E-4800-AF4A-F9F35B3C2605}"/>
    <cellStyle name="_1411_package_FEMA Labor Cat 2" xfId="413" xr:uid="{3C08D86A-6EBA-4A41-8828-6C13EFF5268E}"/>
    <cellStyle name="_1411_package_FEMA Labor Cat_AMBULATE_Harris_GCSD_Cost Volume Tables" xfId="414" xr:uid="{EE52D00C-FA68-4109-98C2-F970814BD734}"/>
    <cellStyle name="_1411_package_FEMA Labor Cat_AMBULATE_Harris_GCSD_Cost Volume Tables 2" xfId="415" xr:uid="{616DEABB-2492-4E8F-B650-18B528F19173}"/>
    <cellStyle name="_1411_package_FEMA Labor Cat_AMBULATE_Harris_GCSD_Cost Volume Tables_Rev 3 Submittal" xfId="416" xr:uid="{79D02D28-C9D4-4563-9FC6-88A3695838FF}"/>
    <cellStyle name="_1411_package_FEMA Labor Cat_AMBULATE_Harris_GCSD_Cost Volume Tables_Rev 3 Submittal 2" xfId="417" xr:uid="{278385FD-E696-45ED-8348-EBD9A4B6386F}"/>
    <cellStyle name="_1411_package_FEMA Labor Cat_AMBULATE_Harris_GCSD_Cost Volume Tables_Rev 4 Submittal" xfId="418" xr:uid="{F2EF1863-EDBA-4FFD-8B02-8451C30C3105}"/>
    <cellStyle name="_1411_package_FEMA Labor Cat_AMBULATE_Harris_GCSD_Cost Volume Tables_Rev 4 Submittal 2" xfId="419" xr:uid="{55B655F6-9BD5-4786-8258-4720523626DA}"/>
    <cellStyle name="_1411_package_FEMA Labor Cat_Cost_Price Analysisl" xfId="420" xr:uid="{AB57F9E9-25D8-4F3B-A028-891DCCF3EE6D}"/>
    <cellStyle name="_1411_package_FEMA Labor Cat_Cost_Price Analysisl 2" xfId="421" xr:uid="{D08850E9-C62A-4E78-B9F2-289E6A2FB9A5}"/>
    <cellStyle name="_1411_package_FEMA Labor Cat_TEMPLATE_COMPANYNAME_AMBULATE Cost Volume Tables" xfId="422" xr:uid="{E5310741-22B3-4A51-8642-600C8E12B36A}"/>
    <cellStyle name="_1411_package_FEMA Labor Cat_TEMPLATE_COMPANYNAME_AMBULATE Cost Volume Tables 2" xfId="423" xr:uid="{355A5E9E-9826-4E11-B94F-CB6294FCA199}"/>
    <cellStyle name="_1411_package_FEMA Labor Cat_TEMPLATE_COMPANYNAME_AMBULATE Rate Buildup Tables" xfId="424" xr:uid="{36DA9A41-07FC-4D5F-BD52-2D33D71C2E5C}"/>
    <cellStyle name="_1411_package_FEMA Labor Cat_TEMPLATE_COMPANYNAME_AMBULATE Rate Buildup Tables 2" xfId="425" xr:uid="{1AA1233B-8FC1-4B39-99A3-F334A5D5D946}"/>
    <cellStyle name="_1411_package_Final submittal - ODCs" xfId="426" xr:uid="{78C51C5C-ADD0-4028-9F14-EE5B8E7A827E}"/>
    <cellStyle name="_1411_package_LMP Core CPFF pricing_12-20-07" xfId="427" xr:uid="{20CF0407-AABF-45AB-9FE2-8748078C50AA}"/>
    <cellStyle name="_1411_package_LMP Core CPFF pricing_12-20-07_CECOM TDY_ Proposal 10-24-08" xfId="428" xr:uid="{3A5FF89A-0373-449B-BBDE-E577CA0EF843}"/>
    <cellStyle name="_1411_package_LOE calculation" xfId="429" xr:uid="{B423BD3A-C25D-4DE7-9002-2002A435C323}"/>
    <cellStyle name="_1411_package_LOS Cost Proposal V12" xfId="430" xr:uid="{D1EEB866-F144-41AE-A0C4-1664A9D19D64}"/>
    <cellStyle name="_1411_package_LOS Cost Proposal V14" xfId="431" xr:uid="{24CED350-C214-490C-B995-EF7A3E80D5FC}"/>
    <cellStyle name="_1411_package_LOS Cost Proposal V17" xfId="432" xr:uid="{F66E5D9F-B2B2-44BF-BAF4-1603E5AFD166}"/>
    <cellStyle name="_1411_package_LOS Cost Proposal V1l" xfId="433" xr:uid="{3F248B01-9F14-4B79-89DA-79522A9D3C59}"/>
    <cellStyle name="_1411_package_LOS Cost Proposal V2" xfId="434" xr:uid="{1B3ABF7D-D1FA-437F-9478-8239518FCA97}"/>
    <cellStyle name="_1411_package_LOS Cost Proposal V3" xfId="435" xr:uid="{96B6DADB-0D7D-4F3C-9B04-02360B9FC38D}"/>
    <cellStyle name="_1411_package_LOS Cost Proposal V4" xfId="436" xr:uid="{D886F3B7-2D18-4F25-A9FC-F99CB0B70F09}"/>
    <cellStyle name="_1411_package_MSC Cost Proposal V1" xfId="437" xr:uid="{32F82905-7E44-43C6-8E31-30E4F0EB8225}"/>
    <cellStyle name="_1411_package_MSC RFI N1023-08-0005" xfId="438" xr:uid="{CB9DC7F7-9EB1-4751-9E3E-8198C34C38A8}"/>
    <cellStyle name="_1411_package_N00024-06-R-3069 Rate Build Up" xfId="439" xr:uid="{B89007AD-B402-4AD9-8484-223DDAA955D1}"/>
    <cellStyle name="_1411_package_N00024-06-R-3069 Rate Build Up a" xfId="440" xr:uid="{FA6EC8CD-9B09-4F85-9182-C42027ADBD46}"/>
    <cellStyle name="_1411_package_N00024-06-R3207_Proposal_3-19-06_dc" xfId="441" xr:uid="{D5A6759D-F7ED-4970-98F2-545AC4CD1A7C}"/>
    <cellStyle name="_1411_package_N00024-06-R-3231 ERP PMO Lab PSS-2 Cost Proposal Final" xfId="442" xr:uid="{C75A9277-BCCD-4490-8E4D-09DE6EB0A988}"/>
    <cellStyle name="_1411_package_N00024-06-R-3231 ERP PMO Lab PSS-2 Cost Proposal V1" xfId="443" xr:uid="{D1FB24C4-72F8-4070-B86A-59E01715A7A1}"/>
    <cellStyle name="_1411_package_N00024-06-R-3231 ERP PMO Lab PSS-2 Cost Proposal v12" xfId="444" xr:uid="{D2FB7030-49E4-4929-85FB-9CCD1072F6ED}"/>
    <cellStyle name="_1411_package_N00024-06-R-3231 ERP PMO Lab PSS-2 Cost Proposal v3" xfId="445" xr:uid="{C000EC0A-6DC1-4CDA-9645-AD2B7C78347B}"/>
    <cellStyle name="_1411_package_N00024-06-R-3231 ERP PMO Lab PSS-2 Cost Proposal v7" xfId="446" xr:uid="{7693B76C-0E13-4808-8464-F8655B49F57C}"/>
    <cellStyle name="_1411_package_N00024-06-R-3292 Business Transformation Agency Cost Proposal Final" xfId="447" xr:uid="{D388EBBE-2A4C-4208-8AAE-01C22049BAF0}"/>
    <cellStyle name="_1411_package_N00024-06-R-3319 FIP v5" xfId="448" xr:uid="{C6F0D0C6-75E7-46DD-9236-46BBA23F384C}"/>
    <cellStyle name="_1411_package_N00024-06-R3363_Proposal_8-07-06" xfId="449" xr:uid="{EE4DD43E-6CA3-4C96-AF3B-80B358555E60}"/>
    <cellStyle name="_1411_package_N00024-06-R3363_Proposal_8-08-06" xfId="450" xr:uid="{19D5FEA2-182E-40E5-8ADE-481CC5B6B921}"/>
    <cellStyle name="_1411_package_N00024-06-R-3394 Code 50 Computer Simulation and Controls v5" xfId="451" xr:uid="{B32BA334-3FF3-462C-AF55-F5C7704FA31D}"/>
    <cellStyle name="_1411_package_N00024-06-R-3394 Code 50 recompete Draft" xfId="452" xr:uid="{A60FF23F-67FA-45E2-922E-AA3D6C4CBAE6}"/>
    <cellStyle name="_1411_package_N00024-06-R-3394 Code 50 recompete v1" xfId="453" xr:uid="{CDC80307-0375-4C34-A8AB-2616545FEDA9}"/>
    <cellStyle name="_1411_package_N00024-06-R3490_Proposal_8-25-06" xfId="454" xr:uid="{85C6AA4D-064E-48EE-B04E-6BD150F5F4A8}"/>
    <cellStyle name="_1411_package_N00024-06-R3651_Proposal_09-18-06" xfId="455" xr:uid="{75DD6BB9-5FB6-4305-BB1F-281DE6221A49}"/>
    <cellStyle name="_1411_package_N00024-06-R-3696 Sub to OMNI Cost Proposal draft" xfId="456" xr:uid="{951A4FAE-D3FD-49AD-8330-13B76DE2ECA1}"/>
    <cellStyle name="_1411_package_N00024-06-R-3696 Sub to OMNI Cost Proposal Final Final" xfId="457" xr:uid="{415EDCDF-7CE8-4C80-A9B1-E5D9A55399E3}"/>
    <cellStyle name="_1411_package_N00024-07-R-3013_Proposal_10-26-06" xfId="458" xr:uid="{6FD09824-8E73-4777-B900-8C08C1264D90}"/>
    <cellStyle name="_1411_package_N00024-07-R-3069 Cost Proposal" xfId="459" xr:uid="{36B7C0E2-BA99-46BE-8C64-D70C887F438F}"/>
    <cellStyle name="_1411_package_N00024-07-R-3095_Proposal_12-20-06" xfId="460" xr:uid="{C6258E9E-2173-4E67-AB1D-24CD02BB0AFA}"/>
    <cellStyle name="_1411_package_N00024-07-R-3106 Cost Estimates" xfId="461" xr:uid="{7F3A3579-D290-4662-833F-E303C8BCFC4C}"/>
    <cellStyle name="_1411_package_N00024-07-R-3106 Cost Estimates v1" xfId="462" xr:uid="{CAFB948B-80CA-4636-ADEC-5FC19D9D1D91}"/>
    <cellStyle name="_1411_package_N00024-07-R-3106 Cost Estimates v11" xfId="463" xr:uid="{3D31267A-389D-442D-9FDE-46B5086ADAB6}"/>
    <cellStyle name="_1411_package_N00024-07-R-3106 Cost Estimates v21" xfId="464" xr:uid="{EF58CE9F-1E61-49CF-89E6-07E174291B02}"/>
    <cellStyle name="_1411_package_N00024-07-R-3106 Cost Estimates v25" xfId="465" xr:uid="{1FCC52BF-CB19-4C65-8585-7EEBC5B7EB92}"/>
    <cellStyle name="_1411_package_N00024-07-R-3106 Cost Estimates v29" xfId="466" xr:uid="{F6174799-12AB-47F2-A0AE-72E398EFFDF3}"/>
    <cellStyle name="_1411_package_N00024-07-R-3106 Cost Estimates v3" xfId="467" xr:uid="{AD832898-D995-4A38-BB53-6E8F07D37423}"/>
    <cellStyle name="_1411_package_N00024-07-R-3106 Cost Estimates v31" xfId="468" xr:uid="{929F3248-BD63-405D-8263-FE05BB5D3783}"/>
    <cellStyle name="_1411_package_N00024-07-R-3121 Cost Estimate v24" xfId="469" xr:uid="{8187D863-D13E-470A-8770-8AD39F56CE67}"/>
    <cellStyle name="_1411_package_N00024-07-R-3121 Cost Estimate v4" xfId="470" xr:uid="{6E327B60-1F45-4956-99E1-75B6D125AC37}"/>
    <cellStyle name="_1411_package_N00024-07-R-3185 Cost Proposal fully Burdened Rates Base" xfId="471" xr:uid="{76ADBEB0-C7CD-4740-9F52-DE17FD6D27B8}"/>
    <cellStyle name="_1411_package_N00024-07-R-3204 Cost Proposal Rev" xfId="472" xr:uid="{BD193F5C-08A7-45ED-9A1A-D4A66F3D3639}"/>
    <cellStyle name="_1411_package_N00024-07-R-3245 fully Burdened Rate Contractor Site Rev2" xfId="473" xr:uid="{FA7B6ED8-635F-4168-9FE9-5DD1556FA2E2}"/>
    <cellStyle name="_1411_package_N00024-07-R-3314_Proposal_05-16-07" xfId="474" xr:uid="{92AEFDED-6CC1-4B48-968D-451CFB10764B}"/>
    <cellStyle name="_1411_package_N00024-07-R-3314_Proposal_05-29-07" xfId="475" xr:uid="{809AFACB-6F09-4DEF-9354-877EB91AD143}"/>
    <cellStyle name="_1411_package_N00024-07-R-3328 Cost Model" xfId="476" xr:uid="{9103BD12-62B7-44AD-9985-09EFAEA000A2}"/>
    <cellStyle name="_1411_package_N00024-07-R-3328 Cost Model - IT Pool Only- Rev A4" xfId="477" xr:uid="{B41A2EA8-9F8D-4BE6-A8AB-849C127DEA5F}"/>
    <cellStyle name="_1411_package_N00024-07-R-3422 Cost Proposall" xfId="478" xr:uid="{FA4374D9-9F10-43E5-BE98-59E8EAD5A27F}"/>
    <cellStyle name="_1411_package_N00024-07-R-3430_Rates_08-01-07" xfId="479" xr:uid="{33F9B2DD-C9AB-4A6E-8D6A-3B91F8B85890}"/>
    <cellStyle name="_1411_package_N00024-07-R-3526 Cost Proposal v10 RDT&amp;E" xfId="480" xr:uid="{5F56A424-FAD2-401C-83B6-BD2751FB2C34}"/>
    <cellStyle name="_1411_package_N00024-07-R-3526 Cost Proposal v11 FMS" xfId="481" xr:uid="{B9BC257E-0664-48FC-93C0-0082FE96D3ED}"/>
    <cellStyle name="_1411_package_N00024-08-R-3018 Cost Proposal Draft" xfId="482" xr:uid="{6461CF08-4FA1-4194-828A-7BCE749F6C6E}"/>
    <cellStyle name="_1411_package_N00024-08-R-3106 Cost Estimates Re-price Rev" xfId="483" xr:uid="{4C9C1E40-A77A-4E12-BAE1-F264F6C7D7AF}"/>
    <cellStyle name="_1411_package_N00024-08-R-3106 Cost Estimates Re-price Rev_Sub Split" xfId="484" xr:uid="{E26676CD-358C-4115-8E46-13A9F8B3EF3E}"/>
    <cellStyle name="_1411_package_N00024-08-R-3175 Cost Estimates REV" xfId="485" xr:uid="{4C437E18-EEFF-4B8F-B25F-81A2BE051423}"/>
    <cellStyle name="_1411_package_N00024-08-R-3175 Cost Estimates REV_Sub Split" xfId="486" xr:uid="{CEA61C30-A9D6-40AA-8C01-93974D37024C}"/>
    <cellStyle name="_1411_package_N00024-08-R-3211 Cost Estimates v1" xfId="487" xr:uid="{130CE637-C5C0-44EF-8501-262E5FCDB3D0}"/>
    <cellStyle name="_1411_package_N00024-08-R-3211 Cost Estimates v10 - Step 3" xfId="488" xr:uid="{AD90F9CA-1DC9-4AFE-931B-17F4FCE0E667}"/>
    <cellStyle name="_1411_package_N00024-08-R-3211 Cost Estimates v20" xfId="489" xr:uid="{9DA1533F-8829-45CB-A75F-6C6193C469A1}"/>
    <cellStyle name="_1411_package_N00024-08-R-3211 Cost Estimates v20_Sub Split" xfId="490" xr:uid="{63AC6D10-48AF-4EBF-AEC6-FDC3525960E6}"/>
    <cellStyle name="_1411_package_N00024-08-R-3211 Cost Estimates v21" xfId="491" xr:uid="{B0728A48-3962-4347-94DC-A8682780CCE3}"/>
    <cellStyle name="_1411_package_N00024-08-R-3211 Cost Estimates v21_Sub Split" xfId="492" xr:uid="{1E4D7C04-6CD0-43DD-AA32-9B81FCE8B010}"/>
    <cellStyle name="_1411_package_N00024-08-R-3238 Cost Estimates rev" xfId="493" xr:uid="{DC8E1FBE-10E8-4D05-B566-DC306B2F1914}"/>
    <cellStyle name="_1411_package_N00024-09-R-3157 Cost Proposal v21.0" xfId="494" xr:uid="{0386A647-EEEE-4B2D-80FC-C57EF3E6A7F4}"/>
    <cellStyle name="_1411_package_N00421-07-R-0033 T&amp;M Rates v4 in Excel 97" xfId="495" xr:uid="{BB41145D-AC4A-4A38-B310-06DFA3F6043F}"/>
    <cellStyle name="_1411_package_N66001-02-D-5046_Proposal_12-13-06" xfId="496" xr:uid="{AD6F1CD7-72E0-4500-BA35-935F92B61FFA}"/>
    <cellStyle name="_1411_package_NADS LITE II June 2009 Extension Cost Model v2" xfId="497" xr:uid="{22A77CF6-80DA-4E51-90E1-6A28319FFE77}"/>
    <cellStyle name="_1411_package_NADS LITE II June 2009 Extension Cost Model v2 2" xfId="498" xr:uid="{B6056A5B-0C59-48E9-932F-7AD7DA45EA36}"/>
    <cellStyle name="_1411_package_New River Systems Rates 22JUL09" xfId="499" xr:uid="{8B22E1D2-4CA2-40AD-8F1E-EAA6C852EDB4}"/>
    <cellStyle name="_1411_package_New River Systems Rates 22JUL09 2" xfId="500" xr:uid="{E12DA2F6-6271-46FC-94A4-F00B141049BB}"/>
    <cellStyle name="_1411_package_NNSY C280 Pricing - Fully Burdened Rates" xfId="501" xr:uid="{C0FEBE92-0A9B-4FCA-A9E7-4F533B60423E}"/>
    <cellStyle name="_1411_package_PEO Carriers Portal" xfId="502" xr:uid="{B3D02412-AB09-4317-A306-B79CD6A78550}"/>
    <cellStyle name="_1411_package_PI Migration_ Proposal  pricing" xfId="503" xr:uid="{0C7AA4D9-7CB1-40F7-8F34-1975350269CA}"/>
    <cellStyle name="_1411_package_PI Migration_ Proposal  pricing_CECOM TDY_ Proposal 10-24-08" xfId="504" xr:uid="{B52740D9-906A-4E3C-BD4E-64F1FF136B6E}"/>
    <cellStyle name="_1411_package_PM ILS Staffing Plan_V2_9.13.08_cle R2" xfId="505" xr:uid="{E3000F09-1891-4F1B-9197-297197B90229}"/>
    <cellStyle name="_1411_package_Pricing for Multiple Years FEB_21_08" xfId="506" xr:uid="{E92B044E-7835-4195-A435-94EAF5161A82}"/>
    <cellStyle name="_1411_package_Pricing Proposal 7 28 09l" xfId="507" xr:uid="{CA3E7F4D-1F89-40A8-9221-9C5DB989F552}"/>
    <cellStyle name="_1411_package_Pricing Proposal 7 28 09l 2" xfId="508" xr:uid="{C3A1E0B4-A8E0-48A2-8690-90B4056E1002}"/>
    <cellStyle name="_1411_package_Pricing Proposal 7 28 09l_AMBULATE_Harris_GCSD_Cost Volume Tables" xfId="509" xr:uid="{2DABFFA8-AB42-48E7-9B2C-27CF5F3A9FAF}"/>
    <cellStyle name="_1411_package_Pricing Proposal 7 28 09l_AMBULATE_Harris_GCSD_Cost Volume Tables 2" xfId="510" xr:uid="{D305BC5A-F0FD-4AE7-9FC3-53EA7762325D}"/>
    <cellStyle name="_1411_package_Pricing Proposal 7 28 09l_AMBULATE_Harris_GCSD_Cost Volume Tables_Rev 3 Submittal" xfId="511" xr:uid="{3856FEB2-8814-4E14-B006-233BBB9C4A54}"/>
    <cellStyle name="_1411_package_Pricing Proposal 7 28 09l_AMBULATE_Harris_GCSD_Cost Volume Tables_Rev 3 Submittal 2" xfId="512" xr:uid="{298B8A1B-CE61-41E5-8CBF-3952638A7A0E}"/>
    <cellStyle name="_1411_package_Pricing Proposal 7 28 09l_AMBULATE_Harris_GCSD_Cost Volume Tables_Rev 4 Submittal" xfId="513" xr:uid="{30386D8D-FDCE-4122-A189-66F0C5350CC2}"/>
    <cellStyle name="_1411_package_Pricing Proposal 7 28 09l_AMBULATE_Harris_GCSD_Cost Volume Tables_Rev 4 Submittal 2" xfId="514" xr:uid="{DAAD7500-E0D4-4424-B358-664E23EDB9CF}"/>
    <cellStyle name="_1411_package_Pricing Proposal 7 28 09l_Cost_Price Analysisl" xfId="515" xr:uid="{8CF85A07-F67F-424C-88DF-424E7ABF49EE}"/>
    <cellStyle name="_1411_package_Pricing Proposal 7 28 09l_Cost_Price Analysisl 2" xfId="516" xr:uid="{4096DE72-08F4-4697-946F-E2A965887F61}"/>
    <cellStyle name="_1411_package_Pricing Proposal 7 28 09l_TEMPLATE_COMPANYNAME_AMBULATE Cost Volume Tables" xfId="517" xr:uid="{9EEFB45E-2FF5-4FE0-AC02-F030720BD02B}"/>
    <cellStyle name="_1411_package_Pricing Proposal 7 28 09l_TEMPLATE_COMPANYNAME_AMBULATE Cost Volume Tables 2" xfId="518" xr:uid="{A8EB5E76-4B63-4ED7-9FA2-D17606881CE3}"/>
    <cellStyle name="_1411_package_Pricing Proposal 7 28 09l_TEMPLATE_COMPANYNAME_AMBULATE Rate Buildup Tables" xfId="519" xr:uid="{4F8218D0-5ADF-43C1-9EAE-408458AE25D1}"/>
    <cellStyle name="_1411_package_Pricing Proposal 7 28 09l_TEMPLATE_COMPANYNAME_AMBULATE Rate Buildup Tables 2" xfId="520" xr:uid="{5A4D645F-5B2D-4C06-9F43-418933EBA377}"/>
    <cellStyle name="_1411_package_Pricing Template N00024-R-06-3041 Leon v2" xfId="521" xr:uid="{37842F6F-DD30-4964-AB39-BAB2AA8E45ED}"/>
    <cellStyle name="_1411_package_PZ Mapping CSC NNSY Code 280 REV A" xfId="522" xr:uid="{A06A1A0F-9E9B-4B40-B13D-527EDD2FEE6E}"/>
    <cellStyle name="_1411_package_PZ Mapping Delphinus Rev2" xfId="523" xr:uid="{A2003D47-033D-4CA9-BD60-8475D7886D03}"/>
    <cellStyle name="_1411_package_Quality Center_ Proposal  pricing_Component 1" xfId="524" xr:uid="{36FF391F-E300-403E-929C-114186C4D7C0}"/>
    <cellStyle name="_1411_package_Quality Center_ Proposal  pricing_Component 1_CECOM TDY_ Proposal 10-24-08" xfId="525" xr:uid="{CA86410E-98AB-4C96-AB76-290CD81EABF9}"/>
    <cellStyle name="_1411_package_Rate Build" xfId="526" xr:uid="{C74A664E-555E-40B8-8D0C-A88EA9EAB67E}"/>
    <cellStyle name="_1411_package_Rate Build 2" xfId="527" xr:uid="{125012CF-CE78-4A31-BFE0-A6A012FF038D}"/>
    <cellStyle name="_1411_package_Rate Build_AMBULATE_Harris_GCSD_Cost Volume Tables" xfId="528" xr:uid="{C0A3200D-F3F9-4484-B3CE-A2CD7F44275E}"/>
    <cellStyle name="_1411_package_Rate Build_AMBULATE_Harris_GCSD_Cost Volume Tables 2" xfId="529" xr:uid="{781E05DF-4487-4DBC-86CD-DAD9B88AB8A8}"/>
    <cellStyle name="_1411_package_Rate Build_AMBULATE_Harris_GCSD_Cost Volume Tables_Rev 3 Submittal" xfId="530" xr:uid="{45C2E2D8-E951-4070-B601-DB750397B52A}"/>
    <cellStyle name="_1411_package_Rate Build_AMBULATE_Harris_GCSD_Cost Volume Tables_Rev 3 Submittal 2" xfId="531" xr:uid="{AC1F0749-57BB-446D-B009-BD7D5A21E122}"/>
    <cellStyle name="_1411_package_Rate Build_AMBULATE_Harris_GCSD_Cost Volume Tables_Rev 4 Submittal" xfId="532" xr:uid="{3BA7EB33-64B0-42EE-8694-E68E5A457D3B}"/>
    <cellStyle name="_1411_package_Rate Build_AMBULATE_Harris_GCSD_Cost Volume Tables_Rev 4 Submittal 2" xfId="533" xr:uid="{89E15507-D0B8-4649-8BFB-3ACB913E36FA}"/>
    <cellStyle name="_1411_package_Rate Build_Cost_Price Analysisl" xfId="534" xr:uid="{E3463FC1-6B2D-4979-B018-EE472D023538}"/>
    <cellStyle name="_1411_package_Rate Build_Cost_Price Analysisl 2" xfId="535" xr:uid="{9FAFD507-8FF8-499B-BEBA-5C7DDBF30010}"/>
    <cellStyle name="_1411_package_Rate Build_TEMPLATE_COMPANYNAME_AMBULATE Cost Volume Tables" xfId="536" xr:uid="{7620011D-C12E-4827-8240-615F06A7678F}"/>
    <cellStyle name="_1411_package_Rate Build_TEMPLATE_COMPANYNAME_AMBULATE Cost Volume Tables 2" xfId="537" xr:uid="{2C03A9AA-C431-4D58-A89B-E70D2166A71E}"/>
    <cellStyle name="_1411_package_Rate Build_TEMPLATE_COMPANYNAME_AMBULATE Rate Buildup Tables" xfId="538" xr:uid="{EFE6E984-18E6-4F9F-9BE0-34398B684735}"/>
    <cellStyle name="_1411_package_Rate Build_TEMPLATE_COMPANYNAME_AMBULATE Rate Buildup Tables 2" xfId="539" xr:uid="{85320A6E-4B3E-46BE-9FF1-BFCFC7F34B3F}"/>
    <cellStyle name="_1411_package_SEA 105 Competency Support Cost Proposal draft" xfId="540" xr:uid="{5DFAF822-08A2-40BC-98A6-A02BB0E08FE8}"/>
    <cellStyle name="_1411_package_SEA 105 Competency Support Cost Proposal v3" xfId="541" xr:uid="{BF24C011-14E9-4814-A62E-8C4930014C9C}"/>
    <cellStyle name="_1411_package_SEA 105 Competency Support Cost Proposal v3 test test test" xfId="542" xr:uid="{8DFBDE6A-8B99-4D92-AEA4-47203FDBE149}"/>
    <cellStyle name="_1411_package_Seaport-E ADaM Recompete Cost detail" xfId="543" xr:uid="{68CB1401-7776-4FCC-B31D-1C11BE8C5B0B}"/>
    <cellStyle name="_1411_package_Seaport-E Template" xfId="544" xr:uid="{F27BA754-800A-49AE-AA1C-336CEE1FD39F}"/>
    <cellStyle name="_1411_package_Staffing Plan - Sonalyst" xfId="545" xr:uid="{34FECBFE-0138-4EBE-8336-6CC622B04222}"/>
    <cellStyle name="_1411_package_Staffing Plan - Sonalyst_Sub Split" xfId="546" xr:uid="{869EE4C7-C69F-4F0A-9B10-AB4C690C5537}"/>
    <cellStyle name="_1411_package_Sub Plan numbers" xfId="547" xr:uid="{BA396798-E80A-46B4-A537-1A2908CD4648}"/>
    <cellStyle name="_1411_package_Sub Plan numbers 2" xfId="548" xr:uid="{837CB495-BA49-40A0-8D58-F9E829EB7606}"/>
    <cellStyle name="_1411_package_Sub Split" xfId="549" xr:uid="{1D7979D1-C2B4-452F-B5F8-2B613679B1C1}"/>
    <cellStyle name="_1411_package_TEMPLATE_COMPANYNAME_AMBULATE Cost Volume Tables" xfId="550" xr:uid="{F5891DE8-B2F3-4673-8078-6565FCD717CB}"/>
    <cellStyle name="_1411_package_TEMPLATE_COMPANYNAME_AMBULATE Cost Volume Tables 2" xfId="551" xr:uid="{CC6F22B5-C528-4FCE-A69E-8D1177AA465C}"/>
    <cellStyle name="_1411_package_TEMPLATE_COMPANYNAME_AMBULATE Rate Buildup Tables" xfId="552" xr:uid="{1901A5BD-942C-4D21-8C4A-9823C5B0C6F1}"/>
    <cellStyle name="_1411_package_TEMPLATE_COMPANYNAME_AMBULATE Rate Buildup Tables 2" xfId="553" xr:uid="{892918F7-BE6C-4296-8895-54C2CC9093BA}"/>
    <cellStyle name="_1411_package_Test Control Officer" xfId="554" xr:uid="{29CAFAD0-117D-4B9D-9606-91226D0D999C}"/>
    <cellStyle name="_1411_package_Test Control Officer 2" xfId="555" xr:uid="{EBD4C2F0-235E-4208-9246-5CE0B1547199}"/>
    <cellStyle name="_1411_package_Test Control Officer_AMBULATE_Harris_GCSD_Cost Volume Tables" xfId="556" xr:uid="{3D4E9142-366A-4295-AE4D-37343A6A0DF7}"/>
    <cellStyle name="_1411_package_Test Control Officer_AMBULATE_Harris_GCSD_Cost Volume Tables 2" xfId="557" xr:uid="{AF823692-E78C-489F-A2F4-C85563C3F319}"/>
    <cellStyle name="_1411_package_Test Control Officer_AMBULATE_Harris_GCSD_Cost Volume Tables_Rev 3 Submittal" xfId="558" xr:uid="{533E2EE9-1B8C-4905-9C7D-21E958578DA2}"/>
    <cellStyle name="_1411_package_Test Control Officer_AMBULATE_Harris_GCSD_Cost Volume Tables_Rev 3 Submittal 2" xfId="559" xr:uid="{3AA2DAD9-0B71-4D07-96DC-829A2BF0D282}"/>
    <cellStyle name="_1411_package_Test Control Officer_AMBULATE_Harris_GCSD_Cost Volume Tables_Rev 4 Submittal" xfId="560" xr:uid="{28C4D288-24B8-4400-8BF0-FEBFAE67F6B7}"/>
    <cellStyle name="_1411_package_Test Control Officer_AMBULATE_Harris_GCSD_Cost Volume Tables_Rev 4 Submittal 2" xfId="561" xr:uid="{5B637B8D-A7E1-4ACC-A871-B9D4773C7002}"/>
    <cellStyle name="_1411_package_Test Control Officer_Cost_Price Analysisl" xfId="562" xr:uid="{44DCB041-7DDA-4075-91D2-E4A74D1812E5}"/>
    <cellStyle name="_1411_package_Test Control Officer_Cost_Price Analysisl 2" xfId="563" xr:uid="{BBDDD1CD-0FCA-4254-8C01-B18AE8A9A9FE}"/>
    <cellStyle name="_1411_package_Test Control Officer_TEMPLATE_COMPANYNAME_AMBULATE Cost Volume Tables" xfId="564" xr:uid="{2F253D14-D17F-46B3-997D-6E774A72AE98}"/>
    <cellStyle name="_1411_package_Test Control Officer_TEMPLATE_COMPANYNAME_AMBULATE Cost Volume Tables 2" xfId="565" xr:uid="{1E9E0201-F9FD-4781-BEA3-0114AA80AA0E}"/>
    <cellStyle name="_1411_package_Test Control Officer_TEMPLATE_COMPANYNAME_AMBULATE Rate Buildup Tables" xfId="566" xr:uid="{855F33B0-5A95-4582-BB6E-035315D2BE09}"/>
    <cellStyle name="_1411_package_Test Control Officer_TEMPLATE_COMPANYNAME_AMBULATE Rate Buildup Tables 2" xfId="567" xr:uid="{2BECE7AB-2DEF-4FD9-9EE9-4B3D019B674B}"/>
    <cellStyle name="_1411_package_TIPSS4 Pricing Proposal" xfId="568" xr:uid="{84816D28-06CD-44FC-B4DB-CE1DD994727F}"/>
    <cellStyle name="_1411_package_TIPSS4 Pricing Proposal 2" xfId="569" xr:uid="{B48354DD-EE31-4CA7-96E0-6881AD1D093C}"/>
    <cellStyle name="_1411_package_TIPSS4 Pricing Proposal_AMBULATE_Harris_GCSD_Cost Volume Tables" xfId="570" xr:uid="{3CB37AF4-56E3-4522-AB06-FF15A65693DE}"/>
    <cellStyle name="_1411_package_TIPSS4 Pricing Proposal_AMBULATE_Harris_GCSD_Cost Volume Tables 2" xfId="571" xr:uid="{AC0949F8-EC3C-4C34-8A5B-FA678674D670}"/>
    <cellStyle name="_1411_package_TIPSS4 Pricing Proposal_AMBULATE_Harris_GCSD_Cost Volume Tables_Rev 3 Submittal" xfId="572" xr:uid="{ED8B9D77-EBE9-446A-8EE2-5718300AF149}"/>
    <cellStyle name="_1411_package_TIPSS4 Pricing Proposal_AMBULATE_Harris_GCSD_Cost Volume Tables_Rev 3 Submittal 2" xfId="573" xr:uid="{1CCFFEE6-C915-426E-9E2A-A7E28714F2D8}"/>
    <cellStyle name="_1411_package_TIPSS4 Pricing Proposal_AMBULATE_Harris_GCSD_Cost Volume Tables_Rev 4 Submittal" xfId="574" xr:uid="{F3600B46-48CD-4BFC-8D8C-A063A7D0367E}"/>
    <cellStyle name="_1411_package_TIPSS4 Pricing Proposal_AMBULATE_Harris_GCSD_Cost Volume Tables_Rev 4 Submittal 2" xfId="575" xr:uid="{0C7678CA-21C9-403A-BADB-163FBAB32625}"/>
    <cellStyle name="_1411_package_TIPSS4 Pricing Proposal_Cost_Price Analysisl" xfId="576" xr:uid="{D4A72E5A-CE44-4E83-9C49-7714BC430EA8}"/>
    <cellStyle name="_1411_package_TIPSS4 Pricing Proposal_Cost_Price Analysisl 2" xfId="577" xr:uid="{54A111BC-D7B2-4463-8C10-CE72C8AFED07}"/>
    <cellStyle name="_1411_package_TIPSS4 Pricing Proposal_TEMPLATE_COMPANYNAME_AMBULATE Cost Volume Tables" xfId="578" xr:uid="{923D383C-EF6D-406B-9361-7294065C5A83}"/>
    <cellStyle name="_1411_package_TIPSS4 Pricing Proposal_TEMPLATE_COMPANYNAME_AMBULATE Cost Volume Tables 2" xfId="579" xr:uid="{6F58E6EB-B7AC-47B0-87FB-5B6598458552}"/>
    <cellStyle name="_1411_package_TIPSS4 Pricing Proposal_TEMPLATE_COMPANYNAME_AMBULATE Rate Buildup Tables" xfId="580" xr:uid="{686F22F7-69FA-49F9-A8FA-8CAD549068A2}"/>
    <cellStyle name="_1411_package_TIPSS4 Pricing Proposal_TEMPLATE_COMPANYNAME_AMBULATE Rate Buildup Tables 2" xfId="581" xr:uid="{38D39F6F-5D7A-48A8-A42B-7508AB0F6B81}"/>
    <cellStyle name="_1411_package_USAMS-II TO#09-70 Architecture Support - Line Inputs v3_022509" xfId="582" xr:uid="{AD01B066-53FD-4358-92A6-26B794F68E97}"/>
    <cellStyle name="_1411_package_USAMS-II TO#09-70 Architecture Support - Line Inputs v3_022509 2" xfId="583" xr:uid="{FB55B011-3F60-4CB2-979E-8FEE02508597}"/>
    <cellStyle name="_2007_6162_Seaport N00024-07-R-3409_ FINAL_JB" xfId="584" xr:uid="{291C60CB-B85E-4628-9ABC-7EC4695E22DB}"/>
    <cellStyle name="_2007_6196_FUSION CENTER COMPASS SUB PLAN" xfId="585" xr:uid="{B4A58A10-49D4-48F0-8E69-A59A66DB99D8}"/>
    <cellStyle name="_2008_8754_CNATRA ROM_JB V3" xfId="586" xr:uid="{04B59B90-6093-44AC-A300-B14DA63CA023}"/>
    <cellStyle name="_2008_8754_CNATRA ROM_JB V3 2" xfId="587" xr:uid="{5011EDB1-E8AE-40F5-92D4-F0194F72048F}"/>
    <cellStyle name="_2010 GFY Client Site" xfId="588" xr:uid="{84DAB6B2-0B54-47A5-A672-1CD17340C5DA}"/>
    <cellStyle name="_2010 GFY Contractor Site" xfId="589" xr:uid="{3599B066-6522-4A77-84D2-FB0A1BBC3AC6}"/>
    <cellStyle name="_20100716 - IBM Attachment Revised Pricing Template" xfId="590" xr:uid="{1EFC3B10-254D-47DC-B19E-BFF5A1787D1D}"/>
    <cellStyle name="_2100" xfId="591" xr:uid="{10DC2792-09C9-473A-8E7F-1F5D34B0468B}"/>
    <cellStyle name="_2100 -1" xfId="592" xr:uid="{5C68D3EF-0CA7-409A-8F43-2E2FA454C1CC}"/>
    <cellStyle name="_2100 -2005 Actualisation Okhla" xfId="593" xr:uid="{D0091627-B708-432C-8A72-8528AC128659}"/>
    <cellStyle name="_2100 3D line item" xfId="594" xr:uid="{887FA786-0665-424A-A9F7-385F9572582B}"/>
    <cellStyle name="_2100 Accrued Expenses May-05" xfId="595" xr:uid="{359BED4D-D4F8-4331-A5C7-60601AA1FB84}"/>
    <cellStyle name="_2100 Aug'05" xfId="596" xr:uid="{46E77526-A6A9-41F8-8D8B-29326CA6D196}"/>
    <cellStyle name="_2100 GURG JUN05" xfId="597" xr:uid="{188BD777-F5A2-41C4-A7B2-C4D306AE9726}"/>
    <cellStyle name="_2100 Nov'05 Okhla" xfId="598" xr:uid="{8BE5B879-4109-44B0-9A96-956B9F0F6147}"/>
    <cellStyle name="_2100 Okhla" xfId="599" xr:uid="{0760CBA3-15F3-4985-9B36-FFB652842562}"/>
    <cellStyle name="_2100 Okhla Deregulated" xfId="600" xr:uid="{CEE7E8E4-0794-4650-AEAF-F339A740A389}"/>
    <cellStyle name="_2100 Recon(03-04) -Okhla" xfId="601" xr:uid="{5324F222-1C12-42FB-B69C-7615F98943F9}"/>
    <cellStyle name="_2100 schedule" xfId="602" xr:uid="{6E433147-8533-40A0-B0BE-1CC2A5DD9C7A}"/>
    <cellStyle name="_3714 E3 Effects and SM Support FY07 Cost Input" xfId="603" xr:uid="{F5F3C6AC-09BF-4D65-92E2-6BEF22DB76E0}"/>
    <cellStyle name="_3714 E3 Effects and SM Support FY07 Cost Input Template" xfId="604" xr:uid="{19EA1636-76A9-4429-A396-E1D1C0164795}"/>
    <cellStyle name="_3714 E3 Effects and SM Support FY07 Cost Input Template2" xfId="605" xr:uid="{0BDB8873-6CCA-41E9-955C-A750EAF36147}"/>
    <cellStyle name="_3714 T&amp;M COST TEMPLATE" xfId="606" xr:uid="{B511992F-D957-491A-82ED-09860BE81085}"/>
    <cellStyle name="_4" xfId="607" xr:uid="{7752A0BC-703D-43DB-819B-D0BDE6BA3618}"/>
    <cellStyle name="_8016_AXISS_AHS DO GOVT.SUBMIT" xfId="608" xr:uid="{8A8BDCB2-6CFE-4629-9C34-B3DF3FA06B0C}"/>
    <cellStyle name="_AAFES SRO 8 11 08 lf v2" xfId="609" xr:uid="{A844DC49-3CBD-4412-9077-02A94FD913AD}"/>
    <cellStyle name="_AAFES SRO 8 11 08 lf v2_2010 GFY Client Site" xfId="610" xr:uid="{9FC02CE3-492C-4050-B625-4DF751B15B5C}"/>
    <cellStyle name="_AAFES SRO 8 11 08 lf v2_2010 GFY Client Site_1" xfId="611" xr:uid="{3FD33184-E390-4339-86AC-205FE2B27664}"/>
    <cellStyle name="_AAFES SRO 8 11 08 lf v2_2010 GFY Client Site_1_AMBULATE_Harris_GCSD_Cost Volume Tables" xfId="612" xr:uid="{3AB00EAD-95AE-42C2-A437-BE8E7BBFACA6}"/>
    <cellStyle name="_AAFES SRO 8 11 08 lf v2_2010 GFY Client Site_1_AMBULATE_Harris_GCSD_Cost Volume Tables_Rev 3 Submittal" xfId="613" xr:uid="{8AFFAA17-F3AC-44D6-B38A-5BBBC0F7812F}"/>
    <cellStyle name="_AAFES SRO 8 11 08 lf v2_2010 GFY Client Site_1_AMBULATE_Harris_GCSD_Cost Volume Tables_Rev 4 Submittal" xfId="614" xr:uid="{2472954C-03BF-43F6-8CB0-9837B8B2BA1B}"/>
    <cellStyle name="_AAFES SRO 8 11 08 lf v2_2010 GFY Client Site_1_Cost_Price Analysisl" xfId="615" xr:uid="{C7F6FF44-9274-40A1-B15B-23CD9CF2ED21}"/>
    <cellStyle name="_AAFES SRO 8 11 08 lf v2_2010 GFY Client Site_1_TEMPLATE_COMPANYNAME_AMBULATE Cost Volume Tables" xfId="616" xr:uid="{DCE3C520-7950-4689-BB53-26B71E725196}"/>
    <cellStyle name="_AAFES SRO 8 11 08 lf v2_2010 GFY Client Site_1_TEMPLATE_COMPANYNAME_AMBULATE Rate Buildup Tables" xfId="617" xr:uid="{F326A508-F429-40D1-B8FB-C9623601FD1E}"/>
    <cellStyle name="_AAFES SRO 8 11 08 lf v2_2010 GFY Client Site_2" xfId="618" xr:uid="{4088D4A9-49F6-4205-83D4-22589AF88C74}"/>
    <cellStyle name="_AAFES SRO 8 11 08 lf v2_2010 GFY Client Site_2_AMBULATE_Harris_GCSD_Cost Volume Tables" xfId="619" xr:uid="{D18919C0-518B-4234-8013-50FA567AF1C9}"/>
    <cellStyle name="_AAFES SRO 8 11 08 lf v2_2010 GFY Client Site_2_AMBULATE_Harris_GCSD_Cost Volume Tables_Rev 3 Submittal" xfId="620" xr:uid="{B334611F-0D00-4151-9B66-64AF57F390E7}"/>
    <cellStyle name="_AAFES SRO 8 11 08 lf v2_2010 GFY Client Site_2_AMBULATE_Harris_GCSD_Cost Volume Tables_Rev 4 Submittal" xfId="621" xr:uid="{FE3E3440-25E5-4718-A4D9-09E92915025D}"/>
    <cellStyle name="_AAFES SRO 8 11 08 lf v2_2010 GFY Client Site_2_Cost_Price Analysisl" xfId="622" xr:uid="{C2ED52E9-82A9-408B-BAE2-576550EED4D7}"/>
    <cellStyle name="_AAFES SRO 8 11 08 lf v2_2010 GFY Client Site_2_TEMPLATE_COMPANYNAME_AMBULATE Cost Volume Tables" xfId="623" xr:uid="{CE1C43B0-3E12-4B02-AE76-7361DFF6993F}"/>
    <cellStyle name="_AAFES SRO 8 11 08 lf v2_2010 GFY Client Site_2_TEMPLATE_COMPANYNAME_AMBULATE Rate Buildup Tables" xfId="624" xr:uid="{DC6EB53D-AD0D-4758-93F2-7C45A01981FC}"/>
    <cellStyle name="_AAFES SRO 8 11 08 lf v2_2010 GFY Contractor Site" xfId="625" xr:uid="{1456C78C-10CB-42DC-A415-AA26F9A10CD0}"/>
    <cellStyle name="_AAFES SRO 8 11 08 lf v2_2010 GFY Contractor Site_1" xfId="626" xr:uid="{D239C2E2-A86D-4B3C-8CDA-B935BF67F117}"/>
    <cellStyle name="_AAFES SRO 8 11 08 lf v2_2010 GFY Contractor Site_2" xfId="627" xr:uid="{7FB2BD88-C233-4F22-9ADD-D24BD3AF4AD0}"/>
    <cellStyle name="_AAFES SRO 8 11 08 lf v2_2010 GFY Contractor Site_2_AMBULATE_Harris_GCSD_Cost Volume Tables" xfId="628" xr:uid="{98FDA8E8-0996-4378-AF61-3B515BC85ED0}"/>
    <cellStyle name="_AAFES SRO 8 11 08 lf v2_2010 GFY Contractor Site_2_AMBULATE_Harris_GCSD_Cost Volume Tables_Rev 3 Submittal" xfId="629" xr:uid="{0EF31349-DF19-4442-8C37-7A79D7A9346F}"/>
    <cellStyle name="_AAFES SRO 8 11 08 lf v2_2010 GFY Contractor Site_2_AMBULATE_Harris_GCSD_Cost Volume Tables_Rev 4 Submittal" xfId="630" xr:uid="{1A648F26-FB84-4C56-B589-4DB3C2817093}"/>
    <cellStyle name="_AAFES SRO 8 11 08 lf v2_2010 GFY Contractor Site_2_Cost_Price Analysisl" xfId="631" xr:uid="{90BA62C7-C2AA-4A6C-B30B-83E4771E0684}"/>
    <cellStyle name="_AAFES SRO 8 11 08 lf v2_2010 GFY Contractor Site_2_TEMPLATE_COMPANYNAME_AMBULATE Cost Volume Tables" xfId="632" xr:uid="{8BFA1D48-FC99-4CB9-8704-61E8594E58DC}"/>
    <cellStyle name="_AAFES SRO 8 11 08 lf v2_2010 GFY Contractor Site_2_TEMPLATE_COMPANYNAME_AMBULATE Rate Buildup Tables" xfId="633" xr:uid="{99D90242-FA62-47A7-B7DA-2C91DC818A82}"/>
    <cellStyle name="_AAFES SRO 8 11 08 lf v2_2010 GFY Contractor Site_AMBULATE_Harris_GCSD_Cost Volume Tables" xfId="634" xr:uid="{822B4F43-9636-4EAF-B67A-1434F88AA0DD}"/>
    <cellStyle name="_AAFES SRO 8 11 08 lf v2_2010 GFY Contractor Site_AMBULATE_Harris_GCSD_Cost Volume Tables_Rev 3 Submittal" xfId="635" xr:uid="{884A9ADC-EBA7-46D0-BBCF-773B1EE7327D}"/>
    <cellStyle name="_AAFES SRO 8 11 08 lf v2_2010 GFY Contractor Site_AMBULATE_Harris_GCSD_Cost Volume Tables_Rev 4 Submittal" xfId="636" xr:uid="{F1542C4C-F183-4809-AD38-CBA30E37D215}"/>
    <cellStyle name="_AAFES SRO 8 11 08 lf v2_2010 GFY Contractor Site_Cost_Price Analysisl" xfId="637" xr:uid="{C6921193-F8E2-4282-894E-EA347F006267}"/>
    <cellStyle name="_AAFES SRO 8 11 08 lf v2_2010 GFY Contractor Site_TEMPLATE_COMPANYNAME_AMBULATE Cost Volume Tables" xfId="638" xr:uid="{FA78D472-A12B-4B2D-BFDD-E8AB84E5623D}"/>
    <cellStyle name="_AAFES SRO 8 11 08 lf v2_2010 GFY Contractor Site_TEMPLATE_COMPANYNAME_AMBULATE Rate Buildup Tables" xfId="639" xr:uid="{C2068E60-E7A2-4B45-A79D-012D3F446C73}"/>
    <cellStyle name="_AAFES SRO 8 11 08 lf v2_Abraxas Dauntless_Rate-Data-Call_100809" xfId="640" xr:uid="{AC78155C-077A-4F41-950D-B95C78693095}"/>
    <cellStyle name="_AAFES SRO 8 11 08 lf v2_Asymmetrik_Rate-Data-Call6_100909" xfId="641" xr:uid="{5F7AFAFD-F24E-4F66-A441-597310C8F404}"/>
    <cellStyle name="_AAFES SRO 8 11 08 lf v2_Asymmetrik_Rate-Data-Call6_100909_2010 GFY Client Site" xfId="642" xr:uid="{DC4350A2-FA67-4673-B344-5D258D8B38C2}"/>
    <cellStyle name="_AAFES SRO 8 11 08 lf v2_Asymmetrik_Rate-Data-Call6_100909_2010 GFY Client Site_AMBULATE_Harris_GCSD_Cost Volume Tables" xfId="643" xr:uid="{944AD095-8C8D-4570-9124-79CF5BE8F2F6}"/>
    <cellStyle name="_AAFES SRO 8 11 08 lf v2_Asymmetrik_Rate-Data-Call6_100909_2010 GFY Client Site_AMBULATE_Harris_GCSD_Cost Volume Tables_Rev 3 Submittal" xfId="644" xr:uid="{ACC6D96C-0EEE-4F28-8637-E169E77F65B7}"/>
    <cellStyle name="_AAFES SRO 8 11 08 lf v2_Asymmetrik_Rate-Data-Call6_100909_2010 GFY Client Site_AMBULATE_Harris_GCSD_Cost Volume Tables_Rev 4 Submittal" xfId="645" xr:uid="{9B761D35-4B68-4C2D-B62C-090C86A05B92}"/>
    <cellStyle name="_AAFES SRO 8 11 08 lf v2_Asymmetrik_Rate-Data-Call6_100909_2010 GFY Client Site_Cost_Price Analysisl" xfId="646" xr:uid="{5572CC25-278C-4276-91F3-060732FD115C}"/>
    <cellStyle name="_AAFES SRO 8 11 08 lf v2_Asymmetrik_Rate-Data-Call6_100909_2010 GFY Client Site_TEMPLATE_COMPANYNAME_AMBULATE Cost Volume Tables" xfId="647" xr:uid="{7C676562-EFD2-461D-BD45-5616670F394A}"/>
    <cellStyle name="_AAFES SRO 8 11 08 lf v2_Asymmetrik_Rate-Data-Call6_100909_2010 GFY Client Site_TEMPLATE_COMPANYNAME_AMBULATE Rate Buildup Tables" xfId="648" xr:uid="{93F68B80-CDFD-45A2-AEDF-88AD40087F5C}"/>
    <cellStyle name="_AAFES SRO 8 11 08 lf v2_Asymmetrik_Rate-Data-Call6_100909_2010 GFY Contractor Site" xfId="649" xr:uid="{2780BC2E-1F8C-4157-AE55-7C0D95BFF991}"/>
    <cellStyle name="_AAFES SRO 8 11 08 lf v2_Asymmetrik_Rate-Data-Call6_100909_2010 GFY Contractor Site_AMBULATE_Harris_GCSD_Cost Volume Tables" xfId="650" xr:uid="{9B21AB50-C304-4B30-9A61-03F23E252CC0}"/>
    <cellStyle name="_AAFES SRO 8 11 08 lf v2_Asymmetrik_Rate-Data-Call6_100909_2010 GFY Contractor Site_AMBULATE_Harris_GCSD_Cost Volume Tables_Rev 3 Submittal" xfId="651" xr:uid="{92DED05C-6BEE-44D5-A275-7CFE3D66B8D2}"/>
    <cellStyle name="_AAFES SRO 8 11 08 lf v2_Asymmetrik_Rate-Data-Call6_100909_2010 GFY Contractor Site_AMBULATE_Harris_GCSD_Cost Volume Tables_Rev 4 Submittal" xfId="652" xr:uid="{9A6D3093-7E47-48F0-BD7C-9D4ABAA7BE5D}"/>
    <cellStyle name="_AAFES SRO 8 11 08 lf v2_Asymmetrik_Rate-Data-Call6_100909_2010 GFY Contractor Site_Cost_Price Analysisl" xfId="653" xr:uid="{3B8A44DD-A817-401B-81EC-55AD6023A56E}"/>
    <cellStyle name="_AAFES SRO 8 11 08 lf v2_Asymmetrik_Rate-Data-Call6_100909_2010 GFY Contractor Site_TEMPLATE_COMPANYNAME_AMBULATE Cost Volume Tables" xfId="654" xr:uid="{7BAA8266-6BD4-4E6F-AA2C-728046DC7A47}"/>
    <cellStyle name="_AAFES SRO 8 11 08 lf v2_Asymmetrik_Rate-Data-Call6_100909_2010 GFY Contractor Site_TEMPLATE_COMPANYNAME_AMBULATE Rate Buildup Tables" xfId="655" xr:uid="{14221FE9-111E-4710-861C-0998691F3548}"/>
    <cellStyle name="_AAFES SRO 8 11 08 lf v2_Asymmetrik_Rate-Data-Call6_100909_AMBULATE_Harris_GCSD_Cost Volume Tables" xfId="656" xr:uid="{42CCB68E-BE1C-4E3F-AAAB-B5AA987D8491}"/>
    <cellStyle name="_AAFES SRO 8 11 08 lf v2_Asymmetrik_Rate-Data-Call6_100909_AMBULATE_Harris_GCSD_Cost Volume Tables_Rev 3 Submittal" xfId="657" xr:uid="{5A6355C1-BCB7-416B-ADA6-3CE1C8070FA3}"/>
    <cellStyle name="_AAFES SRO 8 11 08 lf v2_Asymmetrik_Rate-Data-Call6_100909_AMBULATE_Harris_GCSD_Cost Volume Tables_Rev 4 Submittal" xfId="658" xr:uid="{883CA0C5-754C-4C30-A7E2-99677913C4AE}"/>
    <cellStyle name="_AAFES SRO 8 11 08 lf v2_Asymmetrik_Rate-Data-Call6_100909_Cost_Price Analysisl" xfId="659" xr:uid="{99699FF2-9979-4D01-81A8-C2974B9F2C57}"/>
    <cellStyle name="_AAFES SRO 8 11 08 lf v2_Asymmetrik_Rate-Data-Call6_100909_TEMPLATE_COMPANYNAME_AMBULATE Cost Volume Tables" xfId="660" xr:uid="{C3F99954-F5D2-4856-9245-28737B9BD6B7}"/>
    <cellStyle name="_AAFES SRO 8 11 08 lf v2_Asymmetrik_Rate-Data-Call6_100909_TEMPLATE_COMPANYNAME_AMBULATE Rate Buildup Tables" xfId="661" xr:uid="{B778688C-AF63-4E68-9EF1-E9ADC06C6331}"/>
    <cellStyle name="_AAFES SRO 8 11 08 lf v2_Automation Technologies Inc_Rate-Data-Call_DATE_Submit" xfId="662" xr:uid="{9C90A1D1-124E-42EB-9DD2-6224DCB314FD}"/>
    <cellStyle name="_AAFES SRO 8 11 08 lf v2_Book1" xfId="663" xr:uid="{C9FBD357-B6C5-4BFC-9386-8CEF2114094B}"/>
    <cellStyle name="_AAFES SRO 8 11 08 lf v2_Book1 2" xfId="664" xr:uid="{29A62607-D657-46B7-BC56-B30886C03C5F}"/>
    <cellStyle name="_AAFES SRO 8 11 08 lf v2_Camber_Rate-Data-Call_10-13-09" xfId="665" xr:uid="{44B805B2-D7AB-4C64-AE45-819301FD6776}"/>
    <cellStyle name="_AAFES SRO 8 11 08 lf v2_Camber_Rate-Data-Call_10-13-09_2010 GFY Client Site" xfId="666" xr:uid="{31FE0B64-68D3-4EE1-9C03-825FAB0D9E08}"/>
    <cellStyle name="_AAFES SRO 8 11 08 lf v2_Camber_Rate-Data-Call_10-13-09_2010 GFY Contractor Site" xfId="667" xr:uid="{78681017-58D5-43D9-A9FA-FE9ECFCC258C}"/>
    <cellStyle name="_AAFES SRO 8 11 08 lf v2_RATE TABLE REV 113 - Geo Assessor" xfId="668" xr:uid="{72C47E50-B365-4696-A4C6-9E8DA54FAC1D}"/>
    <cellStyle name="_AAFES SRO 8 11 08 lf v2_RATE TABLE REV 113 - Geo Assessor 2" xfId="669" xr:uid="{1197390B-E4F4-483E-ACA7-CA09E809BA53}"/>
    <cellStyle name="_Accrual for the period ending June'05" xfId="670" xr:uid="{A10DD6D2-DEFE-44B0-B49E-CFD51B1E23F6}"/>
    <cellStyle name="_Accrued expenses" xfId="671" xr:uid="{F652D8BC-BB9F-4EF5-ABEF-4075067EE77B}"/>
    <cellStyle name="_Accrued expenses reconciiliation" xfId="672" xr:uid="{A2A06F88-BD83-40E6-A511-A6EB365F7382}"/>
    <cellStyle name="_Accrued expenses reconciiliation rev2" xfId="673" xr:uid="{514DB891-0442-4D28-9663-F6B107ED6E24}"/>
    <cellStyle name="_Actualisation" xfId="674" xr:uid="{B69ED47E-9938-483E-AABE-A74559CB8AF8}"/>
    <cellStyle name="_Actualisation Entry of Audit-Okh" xfId="675" xr:uid="{05E702A2-D3B4-4D9C-B079-DE60B71F9C35}"/>
    <cellStyle name="_AEGIS BMD BRIDGE Cost Proposal 011206 v2" xfId="676" xr:uid="{AF887D7F-C98E-446A-9D60-3DCE4A178AB0}"/>
    <cellStyle name="_AEGIS BMD BRIDGE New Labor Category Build up 092706 Rev2" xfId="677" xr:uid="{779331EB-64D0-412E-8E97-BC2C374A5A8C}"/>
    <cellStyle name="_aiews 1411_package" xfId="678" xr:uid="{622D5AE1-44B7-4A81-B430-D5C5D9C97ED4}"/>
    <cellStyle name="_aiews 1411_package 2" xfId="679" xr:uid="{895C7EA8-66D6-419E-9934-1E8437CD72AD}"/>
    <cellStyle name="_aiews 1411_package 2 2" xfId="680" xr:uid="{D4357495-76B1-4185-A4BC-4A206A616B72}"/>
    <cellStyle name="_aiews 1411_package 2_AMBULATE_Harris_GCSD_Cost Volume Tables" xfId="681" xr:uid="{900C1B34-9274-4B3F-8000-F10310A69C2B}"/>
    <cellStyle name="_aiews 1411_package 2_AMBULATE_Harris_GCSD_Cost Volume Tables 2" xfId="682" xr:uid="{F4ECBDB9-92C0-40A6-A967-7F5F1E767CBB}"/>
    <cellStyle name="_aiews 1411_package 2_AMBULATE_Harris_GCSD_Cost Volume Tables_Rev 3 Submittal" xfId="683" xr:uid="{D65FCA98-8421-4BA9-BD59-ECA1DFFD8F72}"/>
    <cellStyle name="_aiews 1411_package 2_AMBULATE_Harris_GCSD_Cost Volume Tables_Rev 3 Submittal 2" xfId="684" xr:uid="{CDECDB2D-7FF0-49A5-BCB2-A38FF9B447DA}"/>
    <cellStyle name="_aiews 1411_package 2_AMBULATE_Harris_GCSD_Cost Volume Tables_Rev 4 Submittal" xfId="685" xr:uid="{8536477A-BC5F-4375-8706-A2587E71F93D}"/>
    <cellStyle name="_aiews 1411_package 2_AMBULATE_Harris_GCSD_Cost Volume Tables_Rev 4 Submittal 2" xfId="686" xr:uid="{2A0205F9-B772-43C5-AB6A-0E9CFD3CF9FC}"/>
    <cellStyle name="_aiews 1411_package 2_Cost_Price Analysisl" xfId="687" xr:uid="{555F90EC-776D-426D-84D9-62C66B657D89}"/>
    <cellStyle name="_aiews 1411_package 2_Cost_Price Analysisl 2" xfId="688" xr:uid="{4144EF41-5F09-4998-8B4E-396E01366499}"/>
    <cellStyle name="_aiews 1411_package 2_TEMPLATE_COMPANYNAME_AMBULATE Cost Volume Tables" xfId="689" xr:uid="{BA589913-5B77-45BE-A55E-B09A79475142}"/>
    <cellStyle name="_aiews 1411_package 2_TEMPLATE_COMPANYNAME_AMBULATE Cost Volume Tables 2" xfId="690" xr:uid="{17C89493-AC32-4531-8CB3-D7B27E2630BA}"/>
    <cellStyle name="_aiews 1411_package 2_TEMPLATE_COMPANYNAME_AMBULATE Rate Buildup Tables" xfId="691" xr:uid="{4BC74CC3-D270-457C-9314-2CA04ED4C44F}"/>
    <cellStyle name="_aiews 1411_package 2_TEMPLATE_COMPANYNAME_AMBULATE Rate Buildup Tables 2" xfId="692" xr:uid="{170AFB1D-C8D2-4653-B1C0-1563745E872F}"/>
    <cellStyle name="_aiews 1411_package 3" xfId="693" xr:uid="{8DA3315F-ECE8-40CB-9173-58BE9D4E8D18}"/>
    <cellStyle name="_aiews 1411_package 3 2" xfId="694" xr:uid="{B5FC9ABE-4FD1-4524-86A8-03D931442AB5}"/>
    <cellStyle name="_aiews 1411_package 3_AMBULATE_Harris_GCSD_Cost Volume Tables" xfId="695" xr:uid="{7A396FA4-6ADB-4724-9B31-69C36C277D98}"/>
    <cellStyle name="_aiews 1411_package 3_AMBULATE_Harris_GCSD_Cost Volume Tables 2" xfId="696" xr:uid="{05C3FCBB-A707-4643-B63B-E86D58183F25}"/>
    <cellStyle name="_aiews 1411_package 3_AMBULATE_Harris_GCSD_Cost Volume Tables_Rev 3 Submittal" xfId="697" xr:uid="{8B1AD946-6B96-4B71-AD30-715EB1C6AAEE}"/>
    <cellStyle name="_aiews 1411_package 3_AMBULATE_Harris_GCSD_Cost Volume Tables_Rev 3 Submittal 2" xfId="698" xr:uid="{9A36E4BC-57E7-4F1B-9697-51AF73FD4683}"/>
    <cellStyle name="_aiews 1411_package 3_AMBULATE_Harris_GCSD_Cost Volume Tables_Rev 4 Submittal" xfId="699" xr:uid="{3E7C560B-5A8F-4064-8D0D-3377090488FD}"/>
    <cellStyle name="_aiews 1411_package 3_AMBULATE_Harris_GCSD_Cost Volume Tables_Rev 4 Submittal 2" xfId="700" xr:uid="{9727EF3C-1D78-4652-81A7-DE21DBF6A80B}"/>
    <cellStyle name="_aiews 1411_package 3_Cost_Price Analysisl" xfId="701" xr:uid="{B039D3F6-E34F-4C62-998D-179474D524EF}"/>
    <cellStyle name="_aiews 1411_package 3_Cost_Price Analysisl 2" xfId="702" xr:uid="{FDA40851-1E86-4E69-9227-52C7CE06D4ED}"/>
    <cellStyle name="_aiews 1411_package 3_TEMPLATE_COMPANYNAME_AMBULATE Cost Volume Tables" xfId="703" xr:uid="{6E839176-06CF-4E28-856C-8C5D3C3D2B79}"/>
    <cellStyle name="_aiews 1411_package 3_TEMPLATE_COMPANYNAME_AMBULATE Cost Volume Tables 2" xfId="704" xr:uid="{C233793D-9CA6-46BA-8BBE-3B05CDBF23F8}"/>
    <cellStyle name="_aiews 1411_package 3_TEMPLATE_COMPANYNAME_AMBULATE Rate Buildup Tables" xfId="705" xr:uid="{AEC3E6C3-4238-415A-A2DF-3A39D07F1974}"/>
    <cellStyle name="_aiews 1411_package 3_TEMPLATE_COMPANYNAME_AMBULATE Rate Buildup Tables 2" xfId="706" xr:uid="{E4079890-7408-40CD-BECA-7E61D3AD484E}"/>
    <cellStyle name="_aiews 1411_package 4" xfId="707" xr:uid="{9CCC0F10-C702-416A-B0DA-45C0B9486BC1}"/>
    <cellStyle name="_aiews 1411_package 4 2" xfId="708" xr:uid="{475CC9E7-566E-4B90-99C8-FD1881D82FE4}"/>
    <cellStyle name="_aiews 1411_package 4_AMBULATE_Harris_GCSD_Cost Volume Tables" xfId="709" xr:uid="{8D64E80A-3231-45C2-A279-A8F2C91955A0}"/>
    <cellStyle name="_aiews 1411_package 4_AMBULATE_Harris_GCSD_Cost Volume Tables 2" xfId="710" xr:uid="{AC2C2311-62FF-4DC1-95AB-B062D7CF6BDE}"/>
    <cellStyle name="_aiews 1411_package 4_AMBULATE_Harris_GCSD_Cost Volume Tables_Rev 3 Submittal" xfId="711" xr:uid="{77680422-C5F2-473E-B843-95F64764FE1C}"/>
    <cellStyle name="_aiews 1411_package 4_AMBULATE_Harris_GCSD_Cost Volume Tables_Rev 3 Submittal 2" xfId="712" xr:uid="{817B8B82-09F7-4B5C-B653-D59FB13F09F9}"/>
    <cellStyle name="_aiews 1411_package 4_AMBULATE_Harris_GCSD_Cost Volume Tables_Rev 4 Submittal" xfId="713" xr:uid="{5F04F98B-DC94-4D97-994D-F5F96FEB1B7B}"/>
    <cellStyle name="_aiews 1411_package 4_AMBULATE_Harris_GCSD_Cost Volume Tables_Rev 4 Submittal 2" xfId="714" xr:uid="{155D0891-CA6D-40D6-93F9-F8D0EB87C51D}"/>
    <cellStyle name="_aiews 1411_package 4_Cost_Price Analysisl" xfId="715" xr:uid="{C9D5E80C-09E2-4F93-B9E4-96CFA2C06AC2}"/>
    <cellStyle name="_aiews 1411_package 4_Cost_Price Analysisl 2" xfId="716" xr:uid="{835E4CBA-49FC-4E2B-9817-0E585D0AE443}"/>
    <cellStyle name="_aiews 1411_package 4_TEMPLATE_COMPANYNAME_AMBULATE Cost Volume Tables" xfId="717" xr:uid="{147B79FD-22BE-4138-A98E-41B44794B846}"/>
    <cellStyle name="_aiews 1411_package 4_TEMPLATE_COMPANYNAME_AMBULATE Cost Volume Tables 2" xfId="718" xr:uid="{7E23BE65-4CE9-44E3-B9F8-DBA283781553}"/>
    <cellStyle name="_aiews 1411_package 4_TEMPLATE_COMPANYNAME_AMBULATE Rate Buildup Tables" xfId="719" xr:uid="{892A145E-2D10-418B-A782-A29FB2CF7788}"/>
    <cellStyle name="_aiews 1411_package 4_TEMPLATE_COMPANYNAME_AMBULATE Rate Buildup Tables 2" xfId="720" xr:uid="{139360E3-EAD8-4AB3-BB72-82FDA1247B18}"/>
    <cellStyle name="_aiews 1411_package 5" xfId="721" xr:uid="{E1D39021-C247-4BC3-AACF-9EEDDF7F6091}"/>
    <cellStyle name="_aiews 1411_package 5 2" xfId="722" xr:uid="{380C4583-3208-4AF4-B410-6799F7DD0DC3}"/>
    <cellStyle name="_aiews 1411_package 5_AMBULATE_Harris_GCSD_Cost Volume Tables" xfId="723" xr:uid="{B8A4749A-71DC-4790-B002-9BE52436020B}"/>
    <cellStyle name="_aiews 1411_package 5_AMBULATE_Harris_GCSD_Cost Volume Tables 2" xfId="724" xr:uid="{8A674165-70C8-43DB-BA80-A018DCF4DCF5}"/>
    <cellStyle name="_aiews 1411_package 5_AMBULATE_Harris_GCSD_Cost Volume Tables_Rev 3 Submittal" xfId="725" xr:uid="{FAA1D7E0-E4AF-400C-B609-B685D5E401F8}"/>
    <cellStyle name="_aiews 1411_package 5_AMBULATE_Harris_GCSD_Cost Volume Tables_Rev 3 Submittal 2" xfId="726" xr:uid="{E4E57D08-22E0-4A1A-8473-D1B5EACFA2DC}"/>
    <cellStyle name="_aiews 1411_package 5_AMBULATE_Harris_GCSD_Cost Volume Tables_Rev 4 Submittal" xfId="727" xr:uid="{26683D5E-2B99-42ED-B049-B3CEDB629429}"/>
    <cellStyle name="_aiews 1411_package 5_AMBULATE_Harris_GCSD_Cost Volume Tables_Rev 4 Submittal 2" xfId="728" xr:uid="{8FE67C90-213A-4CFB-9252-58B63ACCF2BD}"/>
    <cellStyle name="_aiews 1411_package 5_Cost_Price Analysisl" xfId="729" xr:uid="{56D06FCF-AA0B-474C-9FFC-057E20DB017C}"/>
    <cellStyle name="_aiews 1411_package 5_Cost_Price Analysisl 2" xfId="730" xr:uid="{3230B4F4-9242-4535-A527-AA18987B137E}"/>
    <cellStyle name="_aiews 1411_package 5_TEMPLATE_COMPANYNAME_AMBULATE Cost Volume Tables" xfId="731" xr:uid="{3AC5703C-D057-4C11-8D20-4A6D7E301745}"/>
    <cellStyle name="_aiews 1411_package 5_TEMPLATE_COMPANYNAME_AMBULATE Cost Volume Tables 2" xfId="732" xr:uid="{005EB96C-4C88-4B01-BD17-2882BF8210C0}"/>
    <cellStyle name="_aiews 1411_package 5_TEMPLATE_COMPANYNAME_AMBULATE Rate Buildup Tables" xfId="733" xr:uid="{089B2BFA-3CDC-4C1B-BF10-B8176E6E4FCF}"/>
    <cellStyle name="_aiews 1411_package 5_TEMPLATE_COMPANYNAME_AMBULATE Rate Buildup Tables 2" xfId="734" xr:uid="{0568EEE8-69A2-4594-877A-E7DD9790A9C5}"/>
    <cellStyle name="_aiews 1411_package 6" xfId="735" xr:uid="{448A57CE-C151-4D49-B676-A078D2327E96}"/>
    <cellStyle name="_aiews 1411_package 6 2" xfId="736" xr:uid="{8B8F2159-6644-4430-B92C-1FC75FDE9A4A}"/>
    <cellStyle name="_aiews 1411_package 6_AMBULATE_Harris_GCSD_Cost Volume Tables" xfId="737" xr:uid="{868B688B-E795-4521-9086-1CDC635FD7AB}"/>
    <cellStyle name="_aiews 1411_package 6_AMBULATE_Harris_GCSD_Cost Volume Tables 2" xfId="738" xr:uid="{9CBA8C6D-EAFF-4593-927C-6832E4F965FA}"/>
    <cellStyle name="_aiews 1411_package 6_AMBULATE_Harris_GCSD_Cost Volume Tables_Rev 3 Submittal" xfId="739" xr:uid="{9A2EEA2D-B6B1-4C26-A126-815D830B31BA}"/>
    <cellStyle name="_aiews 1411_package 6_AMBULATE_Harris_GCSD_Cost Volume Tables_Rev 3 Submittal 2" xfId="740" xr:uid="{58F6C7B2-55B5-4283-BA70-4634D0B09613}"/>
    <cellStyle name="_aiews 1411_package 6_AMBULATE_Harris_GCSD_Cost Volume Tables_Rev 4 Submittal" xfId="741" xr:uid="{EFDFE10F-9CB6-4C85-A9F0-A1212D0E58A4}"/>
    <cellStyle name="_aiews 1411_package 6_AMBULATE_Harris_GCSD_Cost Volume Tables_Rev 4 Submittal 2" xfId="742" xr:uid="{A3285383-614E-49EC-ABBA-4EF7C80B5849}"/>
    <cellStyle name="_aiews 1411_package 6_Cost_Price Analysisl" xfId="743" xr:uid="{927F1711-C9C3-499F-A449-7FFD37CE1DBE}"/>
    <cellStyle name="_aiews 1411_package 6_Cost_Price Analysisl 2" xfId="744" xr:uid="{1669AA13-6EB3-4371-A2FD-8385D3BCA616}"/>
    <cellStyle name="_aiews 1411_package 6_TEMPLATE_COMPANYNAME_AMBULATE Cost Volume Tables" xfId="745" xr:uid="{0EBB03A4-09CC-4FF3-89DC-C4647AE222E2}"/>
    <cellStyle name="_aiews 1411_package 6_TEMPLATE_COMPANYNAME_AMBULATE Cost Volume Tables 2" xfId="746" xr:uid="{182F5C70-1F29-4118-B7DC-4F23873E3C56}"/>
    <cellStyle name="_aiews 1411_package 6_TEMPLATE_COMPANYNAME_AMBULATE Rate Buildup Tables" xfId="747" xr:uid="{E1B348A8-2282-449A-8C8B-56FA88716A78}"/>
    <cellStyle name="_aiews 1411_package 6_TEMPLATE_COMPANYNAME_AMBULATE Rate Buildup Tables 2" xfId="748" xr:uid="{D69DAD11-F242-4F85-9324-2DBB35A191AD}"/>
    <cellStyle name="_aiews 1411_package 7" xfId="749" xr:uid="{62A3AD38-CFC7-4258-9C2D-E1252426B053}"/>
    <cellStyle name="_aiews 1411_package 7 2" xfId="750" xr:uid="{FAB67D81-CEC4-4850-957A-97CDAAF21A3D}"/>
    <cellStyle name="_aiews 1411_package 7_AMBULATE_Harris_GCSD_Cost Volume Tables" xfId="751" xr:uid="{00312F21-E053-48E4-9BC9-6A0C102F5149}"/>
    <cellStyle name="_aiews 1411_package 7_AMBULATE_Harris_GCSD_Cost Volume Tables 2" xfId="752" xr:uid="{432352E0-4E25-49C4-9988-AF3755CFB0D7}"/>
    <cellStyle name="_aiews 1411_package 7_AMBULATE_Harris_GCSD_Cost Volume Tables_Rev 3 Submittal" xfId="753" xr:uid="{E52BB185-4C54-4883-BA9A-7FD1EBA280C2}"/>
    <cellStyle name="_aiews 1411_package 7_AMBULATE_Harris_GCSD_Cost Volume Tables_Rev 3 Submittal 2" xfId="754" xr:uid="{6CF0165A-42E5-41DA-8D2D-7F5F54EC1874}"/>
    <cellStyle name="_aiews 1411_package 7_AMBULATE_Harris_GCSD_Cost Volume Tables_Rev 4 Submittal" xfId="755" xr:uid="{A5CEFC0A-5524-41AB-8F42-8EB552BA780A}"/>
    <cellStyle name="_aiews 1411_package 7_AMBULATE_Harris_GCSD_Cost Volume Tables_Rev 4 Submittal 2" xfId="756" xr:uid="{433AD814-9831-4CC7-A6B0-B1BC197B3EC3}"/>
    <cellStyle name="_aiews 1411_package 7_Cost_Price Analysisl" xfId="757" xr:uid="{7CCC4876-AE58-4717-B3F9-6BF4A305220B}"/>
    <cellStyle name="_aiews 1411_package 7_Cost_Price Analysisl 2" xfId="758" xr:uid="{54BA38D3-7516-4EE0-8697-6947B204BFB0}"/>
    <cellStyle name="_aiews 1411_package 7_TEMPLATE_COMPANYNAME_AMBULATE Cost Volume Tables" xfId="759" xr:uid="{760FD09E-2F28-487A-82C0-33CF4794AB46}"/>
    <cellStyle name="_aiews 1411_package 7_TEMPLATE_COMPANYNAME_AMBULATE Cost Volume Tables 2" xfId="760" xr:uid="{D0B146ED-590F-4507-BEE3-0319381ADF64}"/>
    <cellStyle name="_aiews 1411_package 7_TEMPLATE_COMPANYNAME_AMBULATE Rate Buildup Tables" xfId="761" xr:uid="{1B1B8FAB-86C7-4DDE-BA7E-DDE278861D5A}"/>
    <cellStyle name="_aiews 1411_package 7_TEMPLATE_COMPANYNAME_AMBULATE Rate Buildup Tables 2" xfId="762" xr:uid="{3F6E0DF9-C974-44AB-B344-C5D465498B02}"/>
    <cellStyle name="_aiews 1411_package 8" xfId="763" xr:uid="{3C539730-2A13-44B5-AB20-10C4C1EFFE67}"/>
    <cellStyle name="_aiews 1411_package 9" xfId="764" xr:uid="{3E442BF2-82CF-4C3A-A34A-4DF913769091}"/>
    <cellStyle name="_aiews 1411_package_AMBULATE_Harris_GCSD_Cost Volume Tables" xfId="765" xr:uid="{C5A417B1-0EE7-493A-BFBC-3B717C7F0729}"/>
    <cellStyle name="_aiews 1411_package_AMBULATE_Harris_GCSD_Cost Volume Tables 2" xfId="766" xr:uid="{E32F7D73-2574-4935-9F3D-6F79C2C4BD9E}"/>
    <cellStyle name="_aiews 1411_package_AMBULATE_Harris_GCSD_Cost Volume Tables_Rev 3 Submittal" xfId="767" xr:uid="{C2511FC8-FABB-4543-8E5C-BF4E2DFEF479}"/>
    <cellStyle name="_aiews 1411_package_AMBULATE_Harris_GCSD_Cost Volume Tables_Rev 3 Submittal 2" xfId="768" xr:uid="{6300E735-2D4C-4219-8FB8-93D94B22A081}"/>
    <cellStyle name="_aiews 1411_package_AMBULATE_Harris_GCSD_Cost Volume Tables_Rev 4 Submittal" xfId="769" xr:uid="{F2D9F994-B923-4BA4-AC32-C4E86C1A5AB2}"/>
    <cellStyle name="_aiews 1411_package_AMBULATE_Harris_GCSD_Cost Volume Tables_Rev 4 Submittal 2" xfId="770" xr:uid="{4EAF6298-3E60-4929-B299-4E34F347EACE}"/>
    <cellStyle name="_aiews 1411_package_CECOM TDY_ Proposal 12-17-08_Full Version" xfId="771" xr:uid="{3356F4F6-8C68-4752-8A99-BE473A992C43}"/>
    <cellStyle name="_aiews 1411_package_Cost_Price Analysisl" xfId="772" xr:uid="{90DB42B1-CD50-4EA0-B3D9-83753515D706}"/>
    <cellStyle name="_aiews 1411_package_Cost_Price Analysisl 2" xfId="773" xr:uid="{8CB2FEBC-A9D2-4029-B7E1-D0E4C3815C87}"/>
    <cellStyle name="_aiews 1411_package_FAR data - index - prop markings - estimating tabs Mar 09" xfId="774" xr:uid="{1EDF6B2E-9E5B-4517-9A2C-0CE85ACCD860}"/>
    <cellStyle name="_aiews 1411_package_LMP Core CPFF pricing_12-20-07" xfId="775" xr:uid="{0D0D37BB-1A8A-4083-BEB5-D230003D3C46}"/>
    <cellStyle name="_aiews 1411_package_LMP Core CPFF pricing_12-20-07_CECOM TDY_ Proposal 10-24-08" xfId="776" xr:uid="{FED5F334-EAE1-4AB2-B390-34FCF83231D4}"/>
    <cellStyle name="_aiews 1411_package_NADS LITE II June 2009 Extension Cost Model v2" xfId="777" xr:uid="{F6FBCB70-2B2E-48E3-85EF-9C0DC02FFC04}"/>
    <cellStyle name="_aiews 1411_package_NADS LITE II June 2009 Extension Cost Model v2 2" xfId="778" xr:uid="{8E74BEC8-57AD-4506-9320-6E1449ABDD3D}"/>
    <cellStyle name="_aiews 1411_package_PI Migration_ Proposal  pricing" xfId="779" xr:uid="{515D6F48-3CB9-4B1B-9649-A354B84FB8EC}"/>
    <cellStyle name="_aiews 1411_package_PI Migration_ Proposal  pricing_CECOM TDY_ Proposal 10-24-08" xfId="780" xr:uid="{57FB6A1E-A406-42FB-9608-7F8CDBBDFD08}"/>
    <cellStyle name="_aiews 1411_package_Quality Center_ Proposal  pricing_Component 1" xfId="781" xr:uid="{D0D25DD5-FB0C-431F-9A5A-1F785B1A4675}"/>
    <cellStyle name="_aiews 1411_package_Quality Center_ Proposal  pricing_Component 1_CECOM TDY_ Proposal 10-24-08" xfId="782" xr:uid="{D664C3E1-62C2-4908-B492-73451F3E4267}"/>
    <cellStyle name="_aiews 1411_package_Sub Plan numbers" xfId="783" xr:uid="{4AD7E73B-3F9B-4BBB-AD80-001A49472C63}"/>
    <cellStyle name="_aiews 1411_package_Sub Plan numbers 2" xfId="784" xr:uid="{C391E481-16B0-43D9-97DB-5CDE6A7F815F}"/>
    <cellStyle name="_aiews 1411_package_TEMPLATE_COMPANYNAME_AMBULATE Cost Volume Tables" xfId="785" xr:uid="{357BB08A-1386-4199-BA09-13EDF4DFEDF0}"/>
    <cellStyle name="_aiews 1411_package_TEMPLATE_COMPANYNAME_AMBULATE Cost Volume Tables 2" xfId="786" xr:uid="{DACB71C0-6354-4754-8E4A-112176E1AA8C}"/>
    <cellStyle name="_aiews 1411_package_TEMPLATE_COMPANYNAME_AMBULATE Rate Buildup Tables" xfId="787" xr:uid="{5955D088-7AD1-41D3-B61D-3E06665DB1FA}"/>
    <cellStyle name="_aiews 1411_package_TEMPLATE_COMPANYNAME_AMBULATE Rate Buildup Tables 2" xfId="788" xr:uid="{878B5BA8-18BC-47AF-B8D7-8A76A0825207}"/>
    <cellStyle name="_aiews 1411_package_USAMS-II TO#09-70 Architecture Support - Line Inputs v3_022509" xfId="789" xr:uid="{663E8690-37CA-4282-BB14-56C5466C7CA7}"/>
    <cellStyle name="_aiews 1411_package_USAMS-II TO#09-70 Architecture Support - Line Inputs v3_022509 2" xfId="790" xr:uid="{3125E1F2-A4C1-4F1D-93CB-F23436BFD9AB}"/>
    <cellStyle name="_Air Force CITS ELA Proposal v7.5 090508" xfId="791" xr:uid="{CCE00C0B-0D4E-4020-9A10-FA235006582E}"/>
    <cellStyle name="_Air Force CITS ELA Proposal v7.5 090508_2010 GFY Client Site" xfId="792" xr:uid="{78FB4A9D-6B07-4E2C-94FA-C298EC0196AD}"/>
    <cellStyle name="_Air Force CITS ELA Proposal v7.5 090508_2010 GFY Contractor Site" xfId="793" xr:uid="{DC9D2E4A-3873-491A-A592-629722BEBB94}"/>
    <cellStyle name="_Air Force CITS ELA Proposal v7.5 090508_Abraxas Dauntless_Rate-Data-Call_100809" xfId="794" xr:uid="{10651AE3-B2ED-4910-B191-09624B40FA0D}"/>
    <cellStyle name="_Air Force CITS ELA Proposal v7.5 090508_Asymmetrik_Rate-Data-Call6_100909" xfId="795" xr:uid="{94F25632-1AAB-40E8-B757-3F51DDA9EDD7}"/>
    <cellStyle name="_AlaskaAir NuanceBOM 2008-21-08 v001 (MAM)" xfId="796" xr:uid="{056B2D88-24F6-477A-BA81-A98ED881C65B}"/>
    <cellStyle name="_American Systems Preliminary Rates" xfId="797" xr:uid="{C7948EEB-7CF8-42E9-AAC7-50EA6C420DCF}"/>
    <cellStyle name="_AR reco June" xfId="798" xr:uid="{EF823747-5E2F-4624-92EC-96D1C93C2172}"/>
    <cellStyle name="_Attachment 2 Pricing Template" xfId="799" xr:uid="{6CB8547C-97F0-4F97-B499-DFAC56C5236C}"/>
    <cellStyle name="_Attachment 2 Pricing Template 2" xfId="800" xr:uid="{2D0A4830-F3E9-4D8B-84EE-A8A1249E4106}"/>
    <cellStyle name="_Attachment 3 - Cost Summary Subcontractor" xfId="801" xr:uid="{45590BB2-18E4-4585-8A19-D7A0B8677B9A}"/>
    <cellStyle name="_balance" xfId="802" xr:uid="{E8E0C654-35C7-4068-B395-536304F2F813}"/>
    <cellStyle name="_Balance sheet Schedules YTD Mar06-Gurgaon" xfId="803" xr:uid="{63162032-7D6D-4613-BCE2-79F70F952835}"/>
    <cellStyle name="_Balance sheet Schedules YTD May'05 Rev1" xfId="804" xr:uid="{5E18D9AF-937F-4743-B53C-037B18D2FAB3}"/>
    <cellStyle name="_Balance sheet Schedules YTD MAY'06-Corp" xfId="805" xr:uid="{4A2E625B-AF49-4A08-AB7B-961DC10CAFE7}"/>
    <cellStyle name="_Barclay Card CUCCE Strawman BOM (MJP) v3-12-08" xfId="806" xr:uid="{7C5E6CAA-8817-45EB-B746-12E2BE3C27FA}"/>
    <cellStyle name="_BCKS Pricing Model V10 - SMEs" xfId="807" xr:uid="{9E5FC42A-4CBE-420D-BFC4-DC5835074B0E}"/>
    <cellStyle name="_BCKS Pricing Model V10 - SMEs 2" xfId="808" xr:uid="{42B4A64C-5CD2-428D-951F-40C31E655D63}"/>
    <cellStyle name="_BCKS Pricing Model V10 - SMEs 2 2" xfId="809" xr:uid="{F8B93BDF-29AF-4AD8-A6FA-9BDE8179EB0B}"/>
    <cellStyle name="_BCKS Pricing Model V10 - SMEs 2_081113 JTF FY10 ROM-01" xfId="810" xr:uid="{46865948-D6AC-43F3-B8A9-0EB0ECD167E4}"/>
    <cellStyle name="_BCKS Pricing Model V10 - SMEs 2_081113 JTF FY10 ROM-01 2" xfId="811" xr:uid="{2F03540A-D263-4C1B-BE93-51FEBBE9F5DC}"/>
    <cellStyle name="_BCKS Pricing Model V10 - SMEs 2_CPFF Template DCAPES ROM_GY FY10" xfId="812" xr:uid="{09949F22-2C47-4395-A16A-8FD3C51C3F5F}"/>
    <cellStyle name="_BCKS Pricing Model V10 - SMEs 2_CPFF Template DCAPES ROM_GY FY10 2" xfId="813" xr:uid="{587177E6-E270-4D69-8CA9-65818E7543CE}"/>
    <cellStyle name="_BCKS Pricing Model V10 - SMEs 3" xfId="814" xr:uid="{8BB1BA69-10E7-402B-96D0-F09B6A3685F4}"/>
    <cellStyle name="_BCKS Pricing Model V10 - SMEs 3 2" xfId="815" xr:uid="{A8065F84-D6B7-4D4F-8D2C-C87412FC8EF0}"/>
    <cellStyle name="_BCKS Pricing Model V10 - SMEs 3_081113 JTF FY10 ROM-01" xfId="816" xr:uid="{E96EB805-78E3-4AD5-A9C2-D0F63465E184}"/>
    <cellStyle name="_BCKS Pricing Model V10 - SMEs 3_081113 JTF FY10 ROM-01 2" xfId="817" xr:uid="{F2E1BE07-B249-41ED-9F4B-B068DDFB473C}"/>
    <cellStyle name="_BCKS Pricing Model V10 - SMEs 3_CPFF Template DCAPES ROM_GY FY10" xfId="818" xr:uid="{B579A637-5165-4740-973B-CEFD520F00D2}"/>
    <cellStyle name="_BCKS Pricing Model V10 - SMEs 3_CPFF Template DCAPES ROM_GY FY10 2" xfId="819" xr:uid="{AA8B1326-37B1-482C-8AC1-2DFBEDFC7FB5}"/>
    <cellStyle name="_BCKS Pricing Model V10 - SMEs 4" xfId="820" xr:uid="{C57844A8-1958-4A72-954F-8314F628D4FA}"/>
    <cellStyle name="_BCKS Pricing Model V10 - SMEs 4 2" xfId="821" xr:uid="{B7D5081D-902B-4F5A-BAE0-7C741145E811}"/>
    <cellStyle name="_BCKS Pricing Model V10 - SMEs 4_081113 JTF FY10 ROM-01" xfId="822" xr:uid="{1A1D1F06-066C-4E7F-8349-5BF910B78A51}"/>
    <cellStyle name="_BCKS Pricing Model V10 - SMEs 4_081113 JTF FY10 ROM-01 2" xfId="823" xr:uid="{312640F5-015C-4CE1-8F57-9D760631EB8E}"/>
    <cellStyle name="_BCKS Pricing Model V10 - SMEs 4_CPFF Template DCAPES ROM_GY FY10" xfId="824" xr:uid="{0AC95F11-6197-48B8-8438-CD461E7E445A}"/>
    <cellStyle name="_BCKS Pricing Model V10 - SMEs 4_CPFF Template DCAPES ROM_GY FY10 2" xfId="825" xr:uid="{01186DF6-A6AE-4D97-85CF-B0B2AB5B46B4}"/>
    <cellStyle name="_BCKS Pricing Model V10 - SMEs 5" xfId="826" xr:uid="{B8BC09B7-89D6-468D-914A-21A651746866}"/>
    <cellStyle name="_BCKS Pricing Model V10 - SMEs 5 2" xfId="827" xr:uid="{F732BA15-29DC-40A0-89E7-CF063FFA1DBD}"/>
    <cellStyle name="_BCKS Pricing Model V10 - SMEs 5_081113 JTF FY10 ROM-01" xfId="828" xr:uid="{8F02E9EE-9142-40F7-B8B5-179A36362A85}"/>
    <cellStyle name="_BCKS Pricing Model V10 - SMEs 5_081113 JTF FY10 ROM-01 2" xfId="829" xr:uid="{4F65CAC3-F134-42FB-ACBE-B76407EE5568}"/>
    <cellStyle name="_BCKS Pricing Model V10 - SMEs 5_CPFF Template DCAPES ROM_GY FY10" xfId="830" xr:uid="{22BA4E09-9290-4B0A-962E-D729F3FB2BFB}"/>
    <cellStyle name="_BCKS Pricing Model V10 - SMEs 5_CPFF Template DCAPES ROM_GY FY10 2" xfId="831" xr:uid="{1EC6D47D-C9AF-4AEC-B403-B4C65D1B1E41}"/>
    <cellStyle name="_BCKS Pricing Model V10 - SMEs 6" xfId="832" xr:uid="{0A39BB32-509B-4B6A-B077-845188CF4C59}"/>
    <cellStyle name="_BCKS Pricing Model V10 - SMEs 6 2" xfId="833" xr:uid="{F38A0488-1FFB-4A55-ACA3-F2C46A558C7A}"/>
    <cellStyle name="_BCKS Pricing Model V10 - SMEs 6_081113 JTF FY10 ROM-01" xfId="834" xr:uid="{D7C71F97-8530-4DFC-B06E-E72443197958}"/>
    <cellStyle name="_BCKS Pricing Model V10 - SMEs 6_081113 JTF FY10 ROM-01 2" xfId="835" xr:uid="{AB4AAC11-1846-4579-B892-3A9E210F01F2}"/>
    <cellStyle name="_BCKS Pricing Model V10 - SMEs 6_CPFF Template DCAPES ROM_GY FY10" xfId="836" xr:uid="{24462C63-9237-450B-AF3A-038CF654FDE1}"/>
    <cellStyle name="_BCKS Pricing Model V10 - SMEs 6_CPFF Template DCAPES ROM_GY FY10 2" xfId="837" xr:uid="{DAF5A421-E79D-453F-89CE-B64E29C13133}"/>
    <cellStyle name="_BCKS Pricing Model V10 - SMEs 7" xfId="838" xr:uid="{9C3644E7-E8EA-4DAB-A91A-221BF33D45EB}"/>
    <cellStyle name="_BCKS Pricing Model V10 - SMEs 7 2" xfId="839" xr:uid="{C0F50891-FA10-48FD-9DF3-8763EF32222D}"/>
    <cellStyle name="_BCKS Pricing Model V10 - SMEs_Sub Split" xfId="840" xr:uid="{699CE5F5-3A42-47B0-A2F6-888263EF5704}"/>
    <cellStyle name="_Blending Calculation" xfId="841" xr:uid="{A17A5587-92DA-44C0-B657-32B937EB440E}"/>
    <cellStyle name="_BOM Template v8 (RMS) 11-18-08" xfId="842" xr:uid="{FFCDCC13-8C23-47BF-A458-35250725ADEE}"/>
    <cellStyle name="_Book1" xfId="843" xr:uid="{18B744CC-236A-4ACD-924E-5AA847E04B55}"/>
    <cellStyle name="_Book1_1" xfId="844" xr:uid="{885DA7B4-1217-4628-BD16-B3FAE0F647E7}"/>
    <cellStyle name="_Book2" xfId="845" xr:uid="{D6B42899-40AE-496F-BBB7-FED780BC1A8B}"/>
    <cellStyle name="_Book7" xfId="846" xr:uid="{240CF907-3DC7-4EC2-AEE9-32A0EE741AF9}"/>
    <cellStyle name="_BS reco June 05 VARUN" xfId="847" xr:uid="{BC1B7C91-A698-41DA-8676-F9C94655EB4D}"/>
    <cellStyle name="_BURDENS" xfId="848" xr:uid="{7F30E4D9-7488-4071-8D5B-59046ED5E26E}"/>
    <cellStyle name="_Bus case for BSS Estimated Proposal 5.13.2010" xfId="849" xr:uid="{8DE57F57-502F-48AD-B9B4-E2F32F65B93F}"/>
    <cellStyle name="_CACI FPR Staffing" xfId="850" xr:uid="{8F6FCF15-98FE-4C8D-945B-C32EADA209C0}"/>
    <cellStyle name="_Capx MNS Mellon" xfId="851" xr:uid="{E5A8CBEA-1ECC-4848-A73B-B98EF61FBD0A}"/>
    <cellStyle name="_Capx MNS Mellon 110305" xfId="852" xr:uid="{2F0AD93C-2445-4041-BFAE-4B12C7D049D3}"/>
    <cellStyle name="_CAT ADDITIONS SANITIZED RESPONSE" xfId="853" xr:uid="{B8A2EF26-D244-42D9-82A7-1C94D6D960B6}"/>
    <cellStyle name="_CATS III Cost Model v9" xfId="854" xr:uid="{7E09383E-8CBE-4AAF-B938-4E6FDDA54914}"/>
    <cellStyle name="_CATS III Cost Model v9 2" xfId="855" xr:uid="{32CDEF88-1E03-41F8-B137-B5E6974FBE08}"/>
    <cellStyle name="_CCDOTT MDO Project (project B) v10" xfId="856" xr:uid="{70CA27E6-CA0C-41F9-AEC1-F84B3257B243}"/>
    <cellStyle name="_CDC BPA Pricing Model 062107 v20" xfId="857" xr:uid="{86BD9F3D-914F-44E0-A885-8F91615D4186}"/>
    <cellStyle name="_CDC Mid-Tier Data Center_CSC Copy 7.25.06" xfId="858" xr:uid="{E0DC7E62-F91B-4E92-AFFD-23991295325A}"/>
    <cellStyle name="_CEOss-07-Q-ES-029 AN_TSM-214A FFP (USE T&amp;M COST TEMPLATE)-pb" xfId="859" xr:uid="{D63E972F-E714-4152-987F-928EC458A909}"/>
    <cellStyle name="_Charge Codes Federal Deals v5" xfId="860" xr:uid="{27C541D5-E6B0-42FB-AAE8-477F1E579495}"/>
    <cellStyle name="_CIO-SP3 LCATs" xfId="861" xr:uid="{FA793795-2828-4D1C-9E05-A7F71D43B14E}"/>
    <cellStyle name="_Cisco Rate Card as of  3 31 2008 v2" xfId="862" xr:uid="{82ED1497-2863-4F8A-B939-471D1C67CEF6}"/>
    <cellStyle name="_Cisco Rate Card as of Jan 2008" xfId="863" xr:uid="{158F8C1B-1794-4B60-BEE6-2A9F8FD171E0}"/>
    <cellStyle name="_Cisco's Amortization" xfId="864" xr:uid="{D611E2EC-9364-47DF-A780-A5F63B4D56ED}"/>
    <cellStyle name="_CMF_GSO_ECS v1" xfId="865" xr:uid="{C4EA0786-CC32-44DA-888C-7AB31A8CBBA6}"/>
    <cellStyle name="_CMF_GSO_ECS v1 2" xfId="866" xr:uid="{72166BE4-C58D-4D4F-AFDE-93FECD671F7D}"/>
    <cellStyle name="_Code 50 Planning Estimates v1" xfId="867" xr:uid="{609A91FD-E1CD-465A-85FE-C0062C131C89}"/>
    <cellStyle name="_ColumnTitles" xfId="868" xr:uid="{31775D27-B30F-4C3D-8331-0A858F5CEFD2}"/>
    <cellStyle name="_COMPANY-NAME_Rate-Data-Call_DATE (2)" xfId="869" xr:uid="{701298A9-A627-43D8-84F5-76A5BB025222}"/>
    <cellStyle name="_Competitive Rate Comparison_RevC_rr" xfId="870" xr:uid="{46B56437-3313-4D15-822D-E3B28B2BB2DA}"/>
    <cellStyle name="_CONOPS Cost Input-CPFF (2)" xfId="871" xr:uid="{3A51B362-7856-4DFA-8004-C382F6159607}"/>
    <cellStyle name="_Copy of N00024-07-R-3106 Cost Estimates v7" xfId="872" xr:uid="{83EAD186-DE65-4B52-8AB6-BA8E9659CC79}"/>
    <cellStyle name="_Copy of Provisions_July 06" xfId="873" xr:uid="{A4F30E0D-EC48-480E-8886-693F9651A706}"/>
    <cellStyle name="_Copy of Provisions_November 06 (2)" xfId="874" xr:uid="{76D5C6DF-4D3F-4DD4-B9DC-3B51EDFD1E28}"/>
    <cellStyle name="_Copy of Provisions_October 06" xfId="875" xr:uid="{3A04CCBE-AB2A-4927-8D31-D80AE61F9FA7}"/>
    <cellStyle name="_Copy of Prov-July-06-GGN" xfId="876" xr:uid="{A4770F35-D9E1-4023-A3AE-D5B0F21FD477}"/>
    <cellStyle name="_Copy of VWR O and R Cost Model v5" xfId="877" xr:uid="{DBD93385-2A03-4AF9-BC5C-5259E722652F}"/>
    <cellStyle name="_Cost Proposal N00024-R-06-3037 4.0 " xfId="878" xr:uid="{A5912697-DCBC-4A70-9BCF-CC39243F7471}"/>
    <cellStyle name="_CS Sample Fast Track FMR" xfId="879" xr:uid="{AD47AE81-AAE1-4DC1-A797-763ECFA8A06D}"/>
    <cellStyle name="_CSC DCAPES BOE Proposal 1-11-07" xfId="880" xr:uid="{63F6C1A4-62C7-4D84-B0F1-CEC3C6E48E5B}"/>
    <cellStyle name="_CSC DCAPES BOE Proposal 1-11-07_NNSY C280 Pricing - Fully Burdened Rates" xfId="881" xr:uid="{807ED3EE-CC63-4C80-B496-23CBDA86E6DE}"/>
    <cellStyle name="_CSC DCAPES2A CLIN 0007 B TABLE Rates rev4_ 09 14 07" xfId="882" xr:uid="{E8E87DFD-7079-4FC3-8AFB-2D8D7B8CCAA1}"/>
    <cellStyle name="_CSC DCAPES2A CLIN 0007 B TABLE Rates rev4_ 09 14 07 2" xfId="883" xr:uid="{2E12F32A-2FDC-4AE9-868D-20F659EF5F53}"/>
    <cellStyle name="_CSC DCAPES2A CLIN 0007 B TABLE Rates rev4_ 09 14 07_~0447635" xfId="884" xr:uid="{A16558EA-F8EC-41DC-BBDF-3F151CAAADFA}"/>
    <cellStyle name="_CSC DCAPES2A CLIN 0007 B TABLE Rates rev4_ 09 14 07_~0447635 2" xfId="885" xr:uid="{F2816874-4C62-4898-AE86-11EB68E77A7E}"/>
    <cellStyle name="_CSC DCAPES2A CLIN 0007 B TABLE Rates rev4_ 09 14 07_081103 TO 4 Training ROM" xfId="886" xr:uid="{FA331B14-E8EF-4230-A249-6A70F58AE8D6}"/>
    <cellStyle name="_CSC DCAPES2A CLIN 0007 B TABLE Rates rev4_ 09 14 07_081103 TO 4 Training ROM 2" xfId="887" xr:uid="{FDD51015-8EA6-4221-A9E7-029E01BDE3DD}"/>
    <cellStyle name="_CSC DCAPES2A CLIN 0007 B TABLE Rates rev4_ 09 14 07_081103 TO 4 Training ROM INTERNAL pricing" xfId="888" xr:uid="{216D6E2D-177B-4C2D-96E1-6D23A4BD0CB7}"/>
    <cellStyle name="_CSC DCAPES2A CLIN 0007 B TABLE Rates rev4_ 09 14 07_081103 TO 4 Training ROM INTERNAL pricing 2" xfId="889" xr:uid="{5E86922F-6622-4459-B598-B51A2CA35FF1}"/>
    <cellStyle name="_CSC DCAPES2A CLIN 0007 B TABLE Rates rev4_ 09 14 07_081126 Contract Extension TRCv1" xfId="890" xr:uid="{5043B90D-99DA-4B43-AA03-578A6722BEDE}"/>
    <cellStyle name="_CSC DCAPES2A CLIN 0007 B TABLE Rates rev4_ 09 14 07_081126 Contract Extension TRCv1 2" xfId="891" xr:uid="{4FF7F592-6D0E-4498-A18A-9E4D1A502B7B}"/>
    <cellStyle name="_CSC DCAPES2A CLIN 0007 B TABLE Rates rev4_ 09 14 07_Labor mapping for Jan 09 - Mar 09 pricing." xfId="892" xr:uid="{C96352C3-7C82-4E9E-988B-0ABE85E2A2EF}"/>
    <cellStyle name="_CSC DCAPES2A CLIN 0007 B TABLE Rates rev4_ 09 14 07_Labor mapping for Jan 09 - Mar 09 pricing. 2" xfId="893" xr:uid="{28162CD8-65A4-4E36-8BB2-361290094416}"/>
    <cellStyle name="_CSC ROM for TO 3 Test Support 01 15 08" xfId="894" xr:uid="{754B5FE3-27D2-4793-AB8D-297DBDBF9D55}"/>
    <cellStyle name="_CSC ROM for TO 3 Test Support 01 15 08 2" xfId="895" xr:uid="{7DB5FC07-2F04-4D36-9DC4-095693093699}"/>
    <cellStyle name="_CSC ROM for TO 3 Test Support 01 15 08_~0447635" xfId="896" xr:uid="{978D26FA-2FAE-43BF-B248-42F3B64670D5}"/>
    <cellStyle name="_CSC ROM for TO 3 Test Support 01 15 08_~0447635 2" xfId="897" xr:uid="{948ED933-5EB9-44BF-BCF3-DDC1B173DAA6}"/>
    <cellStyle name="_CSC ROM for TO 3 Test Support 01 15 08_081103 TO 4 Training ROM" xfId="898" xr:uid="{5E943628-4E74-4EDE-A308-62EA58B73C15}"/>
    <cellStyle name="_CSC ROM for TO 3 Test Support 01 15 08_081103 TO 4 Training ROM 2" xfId="899" xr:uid="{6ECEBF8E-571C-4405-B497-22EAAE6DFA33}"/>
    <cellStyle name="_CSC ROM for TO 3 Test Support 01 15 08_081103 TO 4 Training ROM INTERNAL pricing" xfId="900" xr:uid="{1008C3B2-E66A-4352-9749-90CDF40BB7DE}"/>
    <cellStyle name="_CSC ROM for TO 3 Test Support 01 15 08_081103 TO 4 Training ROM INTERNAL pricing 2" xfId="901" xr:uid="{1CE11199-30FA-4F99-8819-8A601E25E527}"/>
    <cellStyle name="_CSC ROM for TO 3 Test Support 01 15 08_081126 Contract Extension TRCv1" xfId="902" xr:uid="{8FD1BC46-44C2-4CC2-BC71-CC41F013FEDC}"/>
    <cellStyle name="_CSC ROM for TO 3 Test Support 01 15 08_081126 Contract Extension TRCv1 2" xfId="903" xr:uid="{89837CAE-C535-4607-9D04-EF813C81A668}"/>
    <cellStyle name="_CSC ROM for TO 3 Test Support 01 15 08_Labor mapping for Jan 09 - Mar 09 pricing." xfId="904" xr:uid="{01567565-73C6-4351-A0B5-15F4C114B745}"/>
    <cellStyle name="_CSC ROM for TO 3 Test Support 01 15 08_Labor mapping for Jan 09 - Mar 09 pricing. 2" xfId="905" xr:uid="{595F726D-6677-43DF-A085-A7FF90D381F3}"/>
    <cellStyle name="_CSC_Dupont_030105_PIP for Site Tiers_BSwid_All Components" xfId="906" xr:uid="{2AA4D995-0B47-4FFC-9ADF-1BB34EDCCA66}"/>
    <cellStyle name="_CSC_Dupont_030105_PIP, Voice, etc_BSwid_All Components" xfId="907" xr:uid="{9AE3498F-6D75-4419-AC12-D1F555C155B0}"/>
    <cellStyle name="_CSC_Dupont_030105_PIP, Voice, etc_BSwid_All Components 2" xfId="908" xr:uid="{8C942D2B-3609-4C42-91FF-580BA184BAC2}"/>
    <cellStyle name="_CSC_Levitz_033006_Frame  IP  PIP_BDean_Custv2" xfId="909" xr:uid="{F3D2B5D7-3953-42DC-BC1A-EEBC99DD22AF}"/>
    <cellStyle name="_CSC_Levitz_033006_Frame  IP  PIP_BDean_Custv2 2" xfId="910" xr:uid="{D9F542DF-DFD3-4A12-BBD1-129063ACA5EA}"/>
    <cellStyle name="_CST_53_NW_lan_site A" xfId="911" xr:uid="{C86679C0-81E0-46C3-B965-93DC957AF313}"/>
    <cellStyle name="_CST_58_NW_VPN Connectivity" xfId="912" xr:uid="{217387A1-90C9-416D-93CB-3A1FB239E3F9}"/>
    <cellStyle name="_CusName AppName Speech-IVR-IP-SE VMstr-10 1-23-07 (MAM)" xfId="913" xr:uid="{93CABBCD-AC06-491C-A30D-C077592AFAB7}"/>
    <cellStyle name="_D2 Pricing Stastus" xfId="914" xr:uid="{49819BED-397C-450E-A780-238ED9021B3C}"/>
    <cellStyle name="_DateRange" xfId="915" xr:uid="{898921DD-AF16-46F2-B68C-BD976DB38031}"/>
    <cellStyle name="_DCAPES TO 1 Jan 08 extension Pricing Gov file" xfId="916" xr:uid="{56A44F13-291C-46DC-AEE6-7876E9585793}"/>
    <cellStyle name="_DDG 100 CSSQT Support-T&amp;M Cost Input" xfId="917" xr:uid="{376B9297-C3E6-4F79-A365-C83EE391BEE8}"/>
    <cellStyle name="_DDG 51-TRAVELS" xfId="918" xr:uid="{9FC597A3-9754-47FC-9E6D-8B36839C71FF}"/>
    <cellStyle name="_Dec-05 corp" xfId="919" xr:uid="{85640CC3-4F2D-45C4-9CA2-2978EB7BA1BB}"/>
    <cellStyle name="_Dec-05 GGN Prov" xfId="920" xr:uid="{96AFC95B-33B5-4BFA-8D6F-B8A21CBFD2EA}"/>
    <cellStyle name="_Desktop pricing from Lenovo" xfId="921" xr:uid="{6F09F16F-1576-4059-9DC2-1245752654EC}"/>
    <cellStyle name="_DHS EAGLE Basic Contract - Attachment B-1 (Rates  Cats)" xfId="922" xr:uid="{E79B3B93-5515-4E31-AF29-AFE5865A6E28}"/>
    <cellStyle name="_DHS HR Strategy Pricing 6.21.07 v14 FINAL" xfId="923" xr:uid="{99B402CD-711A-4314-83A4-E4498CBA2DC2}"/>
    <cellStyle name="_DISA BAA (Triton) 040810" xfId="924" xr:uid="{8D774CF5-A234-4764-904B-A08839979E88}"/>
    <cellStyle name="_Disa Tiv v2 010809" xfId="925" xr:uid="{E6CE3138-956E-4D0B-9408-D6B775E101C5}"/>
    <cellStyle name="_Disa Tiv v2 010809_2010 GFY Client Site" xfId="926" xr:uid="{B74B842D-F51A-44C7-8F10-9379D5DE246D}"/>
    <cellStyle name="_Disa Tiv v2 010809_2010 GFY Client Site_1" xfId="927" xr:uid="{A52B5A93-8D25-4441-A771-4F877D3C1556}"/>
    <cellStyle name="_Disa Tiv v2 010809_2010 GFY Client Site_1_AMBULATE_Harris_GCSD_Cost Volume Tables" xfId="928" xr:uid="{629863DB-3AAF-4C55-B2F4-6245EEDD950F}"/>
    <cellStyle name="_Disa Tiv v2 010809_2010 GFY Client Site_1_AMBULATE_Harris_GCSD_Cost Volume Tables_Rev 3 Submittal" xfId="929" xr:uid="{D86296F1-47F4-44A3-93D1-B89A19472357}"/>
    <cellStyle name="_Disa Tiv v2 010809_2010 GFY Client Site_1_AMBULATE_Harris_GCSD_Cost Volume Tables_Rev 4 Submittal" xfId="930" xr:uid="{ED83BF02-EB8C-4FDA-83F5-5BCC441ADB07}"/>
    <cellStyle name="_Disa Tiv v2 010809_2010 GFY Client Site_1_Cost_Price Analysisl" xfId="931" xr:uid="{4F9C5DBE-8CDB-4396-82B2-7316E9D44AF5}"/>
    <cellStyle name="_Disa Tiv v2 010809_2010 GFY Client Site_1_TEMPLATE_COMPANYNAME_AMBULATE Cost Volume Tables" xfId="932" xr:uid="{72DB48A7-9F5A-449F-A010-72AB48CCE365}"/>
    <cellStyle name="_Disa Tiv v2 010809_2010 GFY Client Site_1_TEMPLATE_COMPANYNAME_AMBULATE Rate Buildup Tables" xfId="933" xr:uid="{D1DE2DDF-09EB-45CB-9E22-D26753814859}"/>
    <cellStyle name="_Disa Tiv v2 010809_2010 GFY Client Site_2" xfId="934" xr:uid="{56845B76-2919-4051-A29F-0E4FE74CD094}"/>
    <cellStyle name="_Disa Tiv v2 010809_2010 GFY Client Site_2_AMBULATE_Harris_GCSD_Cost Volume Tables" xfId="935" xr:uid="{ADA1B5A4-DA95-4EE8-B806-934495EBD266}"/>
    <cellStyle name="_Disa Tiv v2 010809_2010 GFY Client Site_2_AMBULATE_Harris_GCSD_Cost Volume Tables_Rev 3 Submittal" xfId="936" xr:uid="{FBAF0C00-38BF-4A77-8476-BBFA13024951}"/>
    <cellStyle name="_Disa Tiv v2 010809_2010 GFY Client Site_2_AMBULATE_Harris_GCSD_Cost Volume Tables_Rev 4 Submittal" xfId="937" xr:uid="{39C9E0B7-0B97-44A7-855B-42804A3EB7F9}"/>
    <cellStyle name="_Disa Tiv v2 010809_2010 GFY Client Site_2_Cost_Price Analysisl" xfId="938" xr:uid="{4511CA0F-97C7-43CB-9190-14FBD8727B9A}"/>
    <cellStyle name="_Disa Tiv v2 010809_2010 GFY Client Site_2_TEMPLATE_COMPANYNAME_AMBULATE Cost Volume Tables" xfId="939" xr:uid="{5CF9C4FB-0DD8-4CBB-A4DD-7E0B764D930C}"/>
    <cellStyle name="_Disa Tiv v2 010809_2010 GFY Client Site_2_TEMPLATE_COMPANYNAME_AMBULATE Rate Buildup Tables" xfId="940" xr:uid="{74E5565A-35BC-47AA-A7E0-B8EAE6C2E1C7}"/>
    <cellStyle name="_Disa Tiv v2 010809_2010 GFY Contractor Site" xfId="941" xr:uid="{69213013-1493-4D42-9A87-B8C3AE9BCC4D}"/>
    <cellStyle name="_Disa Tiv v2 010809_2010 GFY Contractor Site_1" xfId="942" xr:uid="{3F5087DF-2DD0-4D6C-B1B4-F7F992A6144C}"/>
    <cellStyle name="_Disa Tiv v2 010809_2010 GFY Contractor Site_2" xfId="943" xr:uid="{58FDC4C2-DAD3-4061-B45D-48F219E5FE32}"/>
    <cellStyle name="_Disa Tiv v2 010809_2010 GFY Contractor Site_2_AMBULATE_Harris_GCSD_Cost Volume Tables" xfId="944" xr:uid="{1FF4F25B-B6D3-4793-901A-7CC297325122}"/>
    <cellStyle name="_Disa Tiv v2 010809_2010 GFY Contractor Site_2_AMBULATE_Harris_GCSD_Cost Volume Tables_Rev 3 Submittal" xfId="945" xr:uid="{6BB5B90F-00CE-4C6C-93AB-D2F9B5671501}"/>
    <cellStyle name="_Disa Tiv v2 010809_2010 GFY Contractor Site_2_AMBULATE_Harris_GCSD_Cost Volume Tables_Rev 4 Submittal" xfId="946" xr:uid="{D13AC701-7FE9-44AA-8292-6E847CFF597B}"/>
    <cellStyle name="_Disa Tiv v2 010809_2010 GFY Contractor Site_2_Cost_Price Analysisl" xfId="947" xr:uid="{B67A007C-51A0-4979-92CC-1A17BD244FBB}"/>
    <cellStyle name="_Disa Tiv v2 010809_2010 GFY Contractor Site_2_TEMPLATE_COMPANYNAME_AMBULATE Cost Volume Tables" xfId="948" xr:uid="{1D5EBA6D-AD69-43EB-A32E-BD1D41A052EA}"/>
    <cellStyle name="_Disa Tiv v2 010809_2010 GFY Contractor Site_2_TEMPLATE_COMPANYNAME_AMBULATE Rate Buildup Tables" xfId="949" xr:uid="{CF8A340F-CCAD-4869-9FD6-941419362B6E}"/>
    <cellStyle name="_Disa Tiv v2 010809_2010 GFY Contractor Site_AMBULATE_Harris_GCSD_Cost Volume Tables" xfId="950" xr:uid="{92D61039-6258-48B7-81AC-864AC16B99E1}"/>
    <cellStyle name="_Disa Tiv v2 010809_2010 GFY Contractor Site_AMBULATE_Harris_GCSD_Cost Volume Tables_Rev 3 Submittal" xfId="951" xr:uid="{9D71EBE6-C098-4C81-9FF3-FDD64E44D6E6}"/>
    <cellStyle name="_Disa Tiv v2 010809_2010 GFY Contractor Site_AMBULATE_Harris_GCSD_Cost Volume Tables_Rev 4 Submittal" xfId="952" xr:uid="{2D0BF50E-E6C2-4068-9C6E-52A3E3F52859}"/>
    <cellStyle name="_Disa Tiv v2 010809_2010 GFY Contractor Site_Cost_Price Analysisl" xfId="953" xr:uid="{D8E15F1E-DBB9-4A44-80F4-52C78E121C1F}"/>
    <cellStyle name="_Disa Tiv v2 010809_2010 GFY Contractor Site_TEMPLATE_COMPANYNAME_AMBULATE Cost Volume Tables" xfId="954" xr:uid="{5DE673D5-7AA2-4664-B77D-2F428D5E6472}"/>
    <cellStyle name="_Disa Tiv v2 010809_2010 GFY Contractor Site_TEMPLATE_COMPANYNAME_AMBULATE Rate Buildup Tables" xfId="955" xr:uid="{EA6B50A0-4A20-4F4B-B5D9-F2D784BC6E2B}"/>
    <cellStyle name="_Disa Tiv v2 010809_Abraxas Dauntless_Rate-Data-Call_100809" xfId="956" xr:uid="{5D2D4082-86CA-45E6-86DB-043EE7A22434}"/>
    <cellStyle name="_Disa Tiv v2 010809_Asymmetrik_Rate-Data-Call6_100909" xfId="957" xr:uid="{F229B273-4DBC-4F9B-82DB-C8E44A181684}"/>
    <cellStyle name="_Disa Tiv v2 010809_Asymmetrik_Rate-Data-Call6_100909_2010 GFY Client Site" xfId="958" xr:uid="{ABCA52C1-A56B-4A00-B0BF-4C66B0B70248}"/>
    <cellStyle name="_Disa Tiv v2 010809_Asymmetrik_Rate-Data-Call6_100909_2010 GFY Client Site_AMBULATE_Harris_GCSD_Cost Volume Tables" xfId="959" xr:uid="{603107A0-0BDB-416E-AFAC-29D2AEFB0B6A}"/>
    <cellStyle name="_Disa Tiv v2 010809_Asymmetrik_Rate-Data-Call6_100909_2010 GFY Client Site_AMBULATE_Harris_GCSD_Cost Volume Tables_Rev 3 Submittal" xfId="960" xr:uid="{E2DCAA83-1869-4E99-A320-D33075492F8E}"/>
    <cellStyle name="_Disa Tiv v2 010809_Asymmetrik_Rate-Data-Call6_100909_2010 GFY Client Site_AMBULATE_Harris_GCSD_Cost Volume Tables_Rev 4 Submittal" xfId="961" xr:uid="{5402E796-EF02-417F-BD40-F18A135B4692}"/>
    <cellStyle name="_Disa Tiv v2 010809_Asymmetrik_Rate-Data-Call6_100909_2010 GFY Client Site_Cost_Price Analysisl" xfId="962" xr:uid="{4D05471C-48F2-474A-AAC3-974D0B5AF435}"/>
    <cellStyle name="_Disa Tiv v2 010809_Asymmetrik_Rate-Data-Call6_100909_2010 GFY Client Site_TEMPLATE_COMPANYNAME_AMBULATE Cost Volume Tables" xfId="963" xr:uid="{9A7D13CE-9EAC-4D87-BEC9-56AAD1813CB9}"/>
    <cellStyle name="_Disa Tiv v2 010809_Asymmetrik_Rate-Data-Call6_100909_2010 GFY Client Site_TEMPLATE_COMPANYNAME_AMBULATE Rate Buildup Tables" xfId="964" xr:uid="{54ADAF7F-0D0C-42B3-9472-72FCCE39957C}"/>
    <cellStyle name="_Disa Tiv v2 010809_Asymmetrik_Rate-Data-Call6_100909_2010 GFY Contractor Site" xfId="965" xr:uid="{1A35491B-28FE-48EC-BD55-52F043C44CC3}"/>
    <cellStyle name="_Disa Tiv v2 010809_Asymmetrik_Rate-Data-Call6_100909_2010 GFY Contractor Site_AMBULATE_Harris_GCSD_Cost Volume Tables" xfId="966" xr:uid="{DD26C3BA-75CB-40C2-8C3A-90502DCCC2AA}"/>
    <cellStyle name="_Disa Tiv v2 010809_Asymmetrik_Rate-Data-Call6_100909_2010 GFY Contractor Site_AMBULATE_Harris_GCSD_Cost Volume Tables_Rev 3 Submittal" xfId="967" xr:uid="{8E3A5BB4-2517-4E21-AE74-310FEC76A89A}"/>
    <cellStyle name="_Disa Tiv v2 010809_Asymmetrik_Rate-Data-Call6_100909_2010 GFY Contractor Site_AMBULATE_Harris_GCSD_Cost Volume Tables_Rev 4 Submittal" xfId="968" xr:uid="{52F5979E-E86D-4A81-A08F-EC8AA7E39D85}"/>
    <cellStyle name="_Disa Tiv v2 010809_Asymmetrik_Rate-Data-Call6_100909_2010 GFY Contractor Site_Cost_Price Analysisl" xfId="969" xr:uid="{6930FF3A-7F3C-4AC7-8F69-DC11A138A67B}"/>
    <cellStyle name="_Disa Tiv v2 010809_Asymmetrik_Rate-Data-Call6_100909_2010 GFY Contractor Site_TEMPLATE_COMPANYNAME_AMBULATE Cost Volume Tables" xfId="970" xr:uid="{2B436B39-7AD7-42A5-8CF1-C7891ABB3A6A}"/>
    <cellStyle name="_Disa Tiv v2 010809_Asymmetrik_Rate-Data-Call6_100909_2010 GFY Contractor Site_TEMPLATE_COMPANYNAME_AMBULATE Rate Buildup Tables" xfId="971" xr:uid="{E41924A1-23A7-4E90-A70C-31C83E0B9F9C}"/>
    <cellStyle name="_Disa Tiv v2 010809_Asymmetrik_Rate-Data-Call6_100909_AMBULATE_Harris_GCSD_Cost Volume Tables" xfId="972" xr:uid="{F3FF0445-68B4-4935-9D49-699D57A74525}"/>
    <cellStyle name="_Disa Tiv v2 010809_Asymmetrik_Rate-Data-Call6_100909_AMBULATE_Harris_GCSD_Cost Volume Tables_Rev 3 Submittal" xfId="973" xr:uid="{E28745B9-2929-437F-BBD4-46E51D63CF9E}"/>
    <cellStyle name="_Disa Tiv v2 010809_Asymmetrik_Rate-Data-Call6_100909_AMBULATE_Harris_GCSD_Cost Volume Tables_Rev 4 Submittal" xfId="974" xr:uid="{2FC1FE7E-E375-48DC-ADA0-98C3B86BA0F7}"/>
    <cellStyle name="_Disa Tiv v2 010809_Asymmetrik_Rate-Data-Call6_100909_Cost_Price Analysisl" xfId="975" xr:uid="{309AFE5D-6900-42AA-8AA9-1D61DC2FA5AB}"/>
    <cellStyle name="_Disa Tiv v2 010809_Asymmetrik_Rate-Data-Call6_100909_TEMPLATE_COMPANYNAME_AMBULATE Cost Volume Tables" xfId="976" xr:uid="{DA1099B2-8B96-4D30-B1C8-54C7AB427440}"/>
    <cellStyle name="_Disa Tiv v2 010809_Asymmetrik_Rate-Data-Call6_100909_TEMPLATE_COMPANYNAME_AMBULATE Rate Buildup Tables" xfId="977" xr:uid="{DEA87BD2-5D8B-4E7F-A626-189259B50001}"/>
    <cellStyle name="_Disa Tiv v2 010809_Automation Technologies Inc_Rate-Data-Call_DATE_Submit" xfId="978" xr:uid="{C934DDED-40AB-4FA7-815D-4735CB8B89A6}"/>
    <cellStyle name="_Disa Tiv v2 010809_Book1" xfId="979" xr:uid="{79F8C13B-A1A7-4BF9-9B00-18DCDC4697A2}"/>
    <cellStyle name="_Disa Tiv v2 010809_Book1 2" xfId="980" xr:uid="{52D9384D-D046-4AD3-A254-ABF61B5F7FEF}"/>
    <cellStyle name="_Disa Tiv v2 010809_Camber_Rate-Data-Call_10-13-09" xfId="981" xr:uid="{F3523EC7-29BC-4C04-BD3C-28FA1B43002E}"/>
    <cellStyle name="_Disa Tiv v2 010809_Camber_Rate-Data-Call_10-13-09_2010 GFY Client Site" xfId="982" xr:uid="{E34C2BF5-85F8-437A-9EE7-3023DB8C2FE2}"/>
    <cellStyle name="_Disa Tiv v2 010809_Camber_Rate-Data-Call_10-13-09_2010 GFY Contractor Site" xfId="983" xr:uid="{4C979157-0DAC-4424-BB6B-C8C680044114}"/>
    <cellStyle name="_Disa Tiv v2 010809_RATE TABLE REV 113 - Geo Assessor" xfId="984" xr:uid="{FBD16E81-BFC2-46D1-BC5D-2BDA79EE2C4B}"/>
    <cellStyle name="_Disa Tiv v2 010809_RATE TABLE REV 113 - Geo Assessor 2" xfId="985" xr:uid="{4A1EA955-CAFF-4D4D-AE24-E4633E14E00B}"/>
    <cellStyle name="_DL" xfId="986" xr:uid="{4F98CCD5-0314-4523-92E3-F85D9411E378}"/>
    <cellStyle name="_DO20 ROM" xfId="987" xr:uid="{2BA6499E-B65F-45D7-B0BE-9389AF4CDE98}"/>
    <cellStyle name="_DO25 FY06 Tasking v6" xfId="988" xr:uid="{C23EEB99-B1A1-4C71-8041-3610FD6E4CA4}"/>
    <cellStyle name="_DOI BLM Security Support Services Pricing GSA IT  1.27.09 v2.0" xfId="989" xr:uid="{D82C86A8-92C6-468B-B297-C373B704E4AA}"/>
    <cellStyle name="_Draft_ROI Model for DTRA IT IS" xfId="990" xr:uid="{A47A4558-7C7B-4A4B-A7CB-6C91BEFAA56B}"/>
    <cellStyle name="_Eagle Labor_Description" xfId="991" xr:uid="{C194E573-8290-4FD1-81D7-99C6DC6AC971}"/>
    <cellStyle name="_Eagle Recorder Upgrade to Cluster Snoop MAST Cost Model v3" xfId="992" xr:uid="{460823D8-823C-40A2-ABAC-151B19FD3092}"/>
    <cellStyle name="_Eagle Recorder Upgrade to Cluster Snoop MAST Cost Model v3 2" xfId="993" xr:uid="{6505EEAD-5819-441F-979F-CD3A380B3938}"/>
    <cellStyle name="_ECP Pricing for USCG Task (CSC PROJECT F00728)" xfId="994" xr:uid="{B6CF7519-A66F-4AA8-A4C4-E4D7FB05A17E}"/>
    <cellStyle name="_ELA_Shell" xfId="995" xr:uid="{6E71DA22-F0E7-400B-8A63-B6480258DEA0}"/>
    <cellStyle name="_ELA_Shell_2010 GFY Client Site" xfId="996" xr:uid="{3E16F4CE-A57A-4A07-8D70-598F06DC9950}"/>
    <cellStyle name="_ELA_Shell_2010 GFY Client Site_1" xfId="997" xr:uid="{C1775EFD-886C-43B8-93AC-E36704F85304}"/>
    <cellStyle name="_ELA_Shell_2010 GFY Client Site_1_AMBULATE_Harris_GCSD_Cost Volume Tables" xfId="998" xr:uid="{DBBEF954-29F3-4C63-A127-CFF4307AD258}"/>
    <cellStyle name="_ELA_Shell_2010 GFY Client Site_1_AMBULATE_Harris_GCSD_Cost Volume Tables_Rev 3 Submittal" xfId="999" xr:uid="{7A87F113-5D40-4E32-A972-5233A00F0A7C}"/>
    <cellStyle name="_ELA_Shell_2010 GFY Client Site_1_AMBULATE_Harris_GCSD_Cost Volume Tables_Rev 4 Submittal" xfId="1000" xr:uid="{3FFB84AA-B34A-40AE-9C97-DE60B30DD9E1}"/>
    <cellStyle name="_ELA_Shell_2010 GFY Client Site_1_Cost_Price Analysisl" xfId="1001" xr:uid="{C72132DC-670A-4EAC-9835-CD26429EF086}"/>
    <cellStyle name="_ELA_Shell_2010 GFY Client Site_1_TEMPLATE_COMPANYNAME_AMBULATE Cost Volume Tables" xfId="1002" xr:uid="{C26DFC67-16CF-4488-BFD5-224D24FAC988}"/>
    <cellStyle name="_ELA_Shell_2010 GFY Client Site_1_TEMPLATE_COMPANYNAME_AMBULATE Rate Buildup Tables" xfId="1003" xr:uid="{AE13E9B4-F13E-46D9-8CC1-ABDD92BEFB5C}"/>
    <cellStyle name="_ELA_Shell_2010 GFY Client Site_2" xfId="1004" xr:uid="{DDFC2058-8998-4187-AEE6-2E16AB824DC7}"/>
    <cellStyle name="_ELA_Shell_2010 GFY Client Site_2_AMBULATE_Harris_GCSD_Cost Volume Tables" xfId="1005" xr:uid="{F95B8B3E-3919-4AC6-8055-931EB5BFCF13}"/>
    <cellStyle name="_ELA_Shell_2010 GFY Client Site_2_AMBULATE_Harris_GCSD_Cost Volume Tables_Rev 3 Submittal" xfId="1006" xr:uid="{D4517EB9-25BE-4A7A-A18E-98107139966B}"/>
    <cellStyle name="_ELA_Shell_2010 GFY Client Site_2_AMBULATE_Harris_GCSD_Cost Volume Tables_Rev 4 Submittal" xfId="1007" xr:uid="{49D34100-9549-45AD-827B-C84E40923AB3}"/>
    <cellStyle name="_ELA_Shell_2010 GFY Client Site_2_Cost_Price Analysisl" xfId="1008" xr:uid="{46C1AD6C-2C0C-4B38-B38E-0E895F80C000}"/>
    <cellStyle name="_ELA_Shell_2010 GFY Client Site_2_TEMPLATE_COMPANYNAME_AMBULATE Cost Volume Tables" xfId="1009" xr:uid="{B80227C0-2D86-4A2D-9BC3-E57C89740AB5}"/>
    <cellStyle name="_ELA_Shell_2010 GFY Client Site_2_TEMPLATE_COMPANYNAME_AMBULATE Rate Buildup Tables" xfId="1010" xr:uid="{032A06DA-F2E4-4FFD-BC48-452EBAADD22B}"/>
    <cellStyle name="_ELA_Shell_2010 GFY Contractor Site" xfId="1011" xr:uid="{0644BB19-6108-455B-AA22-F9C6A73D5A88}"/>
    <cellStyle name="_ELA_Shell_2010 GFY Contractor Site_1" xfId="1012" xr:uid="{3ED5F18C-0154-45A7-8E3A-9B285C8C659A}"/>
    <cellStyle name="_ELA_Shell_2010 GFY Contractor Site_2" xfId="1013" xr:uid="{71284601-3E08-43D5-943B-FBFC20608B59}"/>
    <cellStyle name="_ELA_Shell_2010 GFY Contractor Site_2_AMBULATE_Harris_GCSD_Cost Volume Tables" xfId="1014" xr:uid="{4E01FFAE-9D46-42A7-A16C-B40D9B180CDF}"/>
    <cellStyle name="_ELA_Shell_2010 GFY Contractor Site_2_AMBULATE_Harris_GCSD_Cost Volume Tables_Rev 3 Submittal" xfId="1015" xr:uid="{6CA9C8CE-D34D-4D86-BA2E-FE0451B2711A}"/>
    <cellStyle name="_ELA_Shell_2010 GFY Contractor Site_2_AMBULATE_Harris_GCSD_Cost Volume Tables_Rev 4 Submittal" xfId="1016" xr:uid="{4645052B-00B4-4838-B68B-AC04A0833E4C}"/>
    <cellStyle name="_ELA_Shell_2010 GFY Contractor Site_2_Cost_Price Analysisl" xfId="1017" xr:uid="{669DC07F-2E42-4809-B248-ACA421B1D4A9}"/>
    <cellStyle name="_ELA_Shell_2010 GFY Contractor Site_2_TEMPLATE_COMPANYNAME_AMBULATE Cost Volume Tables" xfId="1018" xr:uid="{B27DC605-CC6B-4020-AA44-8785F31C5136}"/>
    <cellStyle name="_ELA_Shell_2010 GFY Contractor Site_2_TEMPLATE_COMPANYNAME_AMBULATE Rate Buildup Tables" xfId="1019" xr:uid="{3DD21880-9519-4D01-AEAF-B1FD0E169956}"/>
    <cellStyle name="_ELA_Shell_2010 GFY Contractor Site_AMBULATE_Harris_GCSD_Cost Volume Tables" xfId="1020" xr:uid="{C8E21A6C-EB5A-4D83-A095-B13266419D6B}"/>
    <cellStyle name="_ELA_Shell_2010 GFY Contractor Site_AMBULATE_Harris_GCSD_Cost Volume Tables_Rev 3 Submittal" xfId="1021" xr:uid="{52B57580-66B9-4A31-AB4D-A47CF1C7227D}"/>
    <cellStyle name="_ELA_Shell_2010 GFY Contractor Site_AMBULATE_Harris_GCSD_Cost Volume Tables_Rev 4 Submittal" xfId="1022" xr:uid="{D6E8B328-623F-4DD5-B7D6-DC734952688D}"/>
    <cellStyle name="_ELA_Shell_2010 GFY Contractor Site_Cost_Price Analysisl" xfId="1023" xr:uid="{0DCCF5FA-C8DD-4684-87BA-38B12F3FAEFD}"/>
    <cellStyle name="_ELA_Shell_2010 GFY Contractor Site_TEMPLATE_COMPANYNAME_AMBULATE Cost Volume Tables" xfId="1024" xr:uid="{25C2C7A8-4C21-4BB9-B8E8-86A4D1507144}"/>
    <cellStyle name="_ELA_Shell_2010 GFY Contractor Site_TEMPLATE_COMPANYNAME_AMBULATE Rate Buildup Tables" xfId="1025" xr:uid="{BDAA63FF-34C0-458C-B17E-9BE67B9D22B5}"/>
    <cellStyle name="_ELA_Shell_Abraxas Dauntless_Rate-Data-Call_100809" xfId="1026" xr:uid="{20BC02FC-E63B-4F0E-8606-8DBBD5896E70}"/>
    <cellStyle name="_ELA_Shell_Asymmetrik_Rate-Data-Call6_100909" xfId="1027" xr:uid="{04BEFBCB-7D94-41A0-BA5D-73A4648C1B0B}"/>
    <cellStyle name="_ELA_Shell_Asymmetrik_Rate-Data-Call6_100909_2010 GFY Client Site" xfId="1028" xr:uid="{AAA81AB0-2533-4800-BE9E-7C9B9883A8A8}"/>
    <cellStyle name="_ELA_Shell_Asymmetrik_Rate-Data-Call6_100909_2010 GFY Client Site_AMBULATE_Harris_GCSD_Cost Volume Tables" xfId="1029" xr:uid="{0FAB4A1E-2ADD-4AE7-AFB5-2732414540BD}"/>
    <cellStyle name="_ELA_Shell_Asymmetrik_Rate-Data-Call6_100909_2010 GFY Client Site_AMBULATE_Harris_GCSD_Cost Volume Tables_Rev 3 Submittal" xfId="1030" xr:uid="{B41503A5-E226-4897-B4DC-D9C2802ACF1F}"/>
    <cellStyle name="_ELA_Shell_Asymmetrik_Rate-Data-Call6_100909_2010 GFY Client Site_AMBULATE_Harris_GCSD_Cost Volume Tables_Rev 4 Submittal" xfId="1031" xr:uid="{8B09E151-035B-4443-B54D-FD717543AD95}"/>
    <cellStyle name="_ELA_Shell_Asymmetrik_Rate-Data-Call6_100909_2010 GFY Client Site_Cost_Price Analysisl" xfId="1032" xr:uid="{5314E840-8641-49C8-B268-F2DF4847E162}"/>
    <cellStyle name="_ELA_Shell_Asymmetrik_Rate-Data-Call6_100909_2010 GFY Client Site_TEMPLATE_COMPANYNAME_AMBULATE Cost Volume Tables" xfId="1033" xr:uid="{582093FE-6507-4B14-BED6-C05FFFE948AB}"/>
    <cellStyle name="_ELA_Shell_Asymmetrik_Rate-Data-Call6_100909_2010 GFY Client Site_TEMPLATE_COMPANYNAME_AMBULATE Rate Buildup Tables" xfId="1034" xr:uid="{22441705-7D2C-4A90-8A89-F4510A670DE0}"/>
    <cellStyle name="_ELA_Shell_Asymmetrik_Rate-Data-Call6_100909_2010 GFY Contractor Site" xfId="1035" xr:uid="{85176A7A-A4D3-498A-BEE6-61472E3A067F}"/>
    <cellStyle name="_ELA_Shell_Asymmetrik_Rate-Data-Call6_100909_2010 GFY Contractor Site_AMBULATE_Harris_GCSD_Cost Volume Tables" xfId="1036" xr:uid="{D48322C4-AC68-4303-9166-4D84DF37F7D3}"/>
    <cellStyle name="_ELA_Shell_Asymmetrik_Rate-Data-Call6_100909_2010 GFY Contractor Site_AMBULATE_Harris_GCSD_Cost Volume Tables_Rev 3 Submittal" xfId="1037" xr:uid="{BB40267D-31F1-42F8-B9A1-BB92D3557294}"/>
    <cellStyle name="_ELA_Shell_Asymmetrik_Rate-Data-Call6_100909_2010 GFY Contractor Site_AMBULATE_Harris_GCSD_Cost Volume Tables_Rev 4 Submittal" xfId="1038" xr:uid="{B2AF1F0D-D4F4-47D9-B884-AFF12402801F}"/>
    <cellStyle name="_ELA_Shell_Asymmetrik_Rate-Data-Call6_100909_2010 GFY Contractor Site_Cost_Price Analysisl" xfId="1039" xr:uid="{F3E7C421-CCDD-4ED6-A82C-754CDCD2CB63}"/>
    <cellStyle name="_ELA_Shell_Asymmetrik_Rate-Data-Call6_100909_2010 GFY Contractor Site_TEMPLATE_COMPANYNAME_AMBULATE Cost Volume Tables" xfId="1040" xr:uid="{DBC76303-5D78-4D20-ABAE-FD1A42A250E0}"/>
    <cellStyle name="_ELA_Shell_Asymmetrik_Rate-Data-Call6_100909_2010 GFY Contractor Site_TEMPLATE_COMPANYNAME_AMBULATE Rate Buildup Tables" xfId="1041" xr:uid="{31AE076F-EE56-4304-8B31-B552CECB9AF2}"/>
    <cellStyle name="_ELA_Shell_Asymmetrik_Rate-Data-Call6_100909_AMBULATE_Harris_GCSD_Cost Volume Tables" xfId="1042" xr:uid="{8326C242-DE71-4B13-A02A-409786636236}"/>
    <cellStyle name="_ELA_Shell_Asymmetrik_Rate-Data-Call6_100909_AMBULATE_Harris_GCSD_Cost Volume Tables_Rev 3 Submittal" xfId="1043" xr:uid="{C72FEF4C-84A3-4470-879A-2E05C89DCFDA}"/>
    <cellStyle name="_ELA_Shell_Asymmetrik_Rate-Data-Call6_100909_AMBULATE_Harris_GCSD_Cost Volume Tables_Rev 4 Submittal" xfId="1044" xr:uid="{2CC70BED-AEE1-4E97-B51B-892E405D09E5}"/>
    <cellStyle name="_ELA_Shell_Asymmetrik_Rate-Data-Call6_100909_Cost_Price Analysisl" xfId="1045" xr:uid="{D730D24D-1C15-4376-ADFD-219BD0445F36}"/>
    <cellStyle name="_ELA_Shell_Asymmetrik_Rate-Data-Call6_100909_TEMPLATE_COMPANYNAME_AMBULATE Cost Volume Tables" xfId="1046" xr:uid="{40029FF4-8BA6-4CEC-B85E-16D2F88B3DFF}"/>
    <cellStyle name="_ELA_Shell_Asymmetrik_Rate-Data-Call6_100909_TEMPLATE_COMPANYNAME_AMBULATE Rate Buildup Tables" xfId="1047" xr:uid="{A0773199-AD5E-4CAB-A455-3D033F693850}"/>
    <cellStyle name="_ELA_Shell_Automation Technologies Inc_Rate-Data-Call_DATE_Submit" xfId="1048" xr:uid="{CBFFE92C-12E9-4920-8344-FD398188FE7E}"/>
    <cellStyle name="_ELA_Shell_Book1" xfId="1049" xr:uid="{DA05667E-F342-42C4-99CF-0AE8297F7218}"/>
    <cellStyle name="_ELA_Shell_Book1 2" xfId="1050" xr:uid="{BE22E2EC-F4EC-449E-B24F-DDE821783FBE}"/>
    <cellStyle name="_ELA_Shell_Camber_Rate-Data-Call_10-13-09" xfId="1051" xr:uid="{209FCD9D-3674-497C-9EDD-B3AB9E10DE84}"/>
    <cellStyle name="_ELA_Shell_Camber_Rate-Data-Call_10-13-09_2010 GFY Client Site" xfId="1052" xr:uid="{0A0CFF48-2E95-41D0-8489-8C2A6EA70281}"/>
    <cellStyle name="_ELA_Shell_Camber_Rate-Data-Call_10-13-09_2010 GFY Contractor Site" xfId="1053" xr:uid="{F1E22A80-683D-479A-92C9-14EBC88484E1}"/>
    <cellStyle name="_ELA_Shell_RATE TABLE REV 113 - Geo Assessor" xfId="1054" xr:uid="{DFB0D874-5DF9-4134-A13E-4495005C652F}"/>
    <cellStyle name="_ELA_Shell_RATE TABLE REV 113 - Geo Assessor 2" xfId="1055" xr:uid="{10B75A93-6D69-4E77-9E32-658E20B86309}"/>
    <cellStyle name="_Estimate for Moorestown v3" xfId="1056" xr:uid="{F47A23A3-63C3-4E74-AC85-4ED99115491C}"/>
    <cellStyle name="_Exhibit C - Cost Summary Format" xfId="1057" xr:uid="{7CE4FAB8-9491-4647-8CBE-72D0DAB912AD}"/>
    <cellStyle name="_FAA ATO Pricing Input" xfId="1058" xr:uid="{35C5ACC6-3AB4-4EAC-A7A5-3F2F47148501}"/>
    <cellStyle name="_FAA ATO Pricing Input 2" xfId="1059" xr:uid="{1ECB294D-477A-4017-BD15-41607A5F75E0}"/>
    <cellStyle name="_FAA Tantus FLITES - Add Bimal Patel Pricing 7.6.09 v5.1" xfId="1060" xr:uid="{FDF4E21C-D7A0-4625-8453-AFB5A1604838}"/>
    <cellStyle name="_FAT bill detail period (17-10-2005 to 16-11-2005) (2)" xfId="1061" xr:uid="{DB79C3CE-EF24-4573-8483-840143E9DB91}"/>
    <cellStyle name="_FAT bill detail period (17-11-2005 to 16-12-2005)" xfId="1062" xr:uid="{CF5BEE63-9FFE-48C9-A18D-333762922217}"/>
    <cellStyle name="_FAT bill detail period (17-12-2005 to 16-01-2006)" xfId="1063" xr:uid="{3860B21A-5DAF-4894-97AB-7BDE62A96947}"/>
    <cellStyle name="_FEMA Labor Cat" xfId="1064" xr:uid="{3F3FCB16-2CF0-4944-851C-649D19788978}"/>
    <cellStyle name="_FEMA Labor Cat 2" xfId="1065" xr:uid="{B2AD7C28-2AF2-4188-A7E8-DB43B512F71C}"/>
    <cellStyle name="_FEMA Labor Cat_AMBULATE_Harris_GCSD_Cost Volume Tables" xfId="1066" xr:uid="{DD37E191-0BCD-4776-B17E-BB467DB492A2}"/>
    <cellStyle name="_FEMA Labor Cat_AMBULATE_Harris_GCSD_Cost Volume Tables 2" xfId="1067" xr:uid="{2E1D7EFA-E46C-4D10-BAEA-EF086BF1E96F}"/>
    <cellStyle name="_FEMA Labor Cat_AMBULATE_Harris_GCSD_Cost Volume Tables_Rev 3 Submittal" xfId="1068" xr:uid="{677FC58E-F56A-4407-B99C-AD365EA78491}"/>
    <cellStyle name="_FEMA Labor Cat_AMBULATE_Harris_GCSD_Cost Volume Tables_Rev 3 Submittal 2" xfId="1069" xr:uid="{DE03A51F-A4C0-498C-9A64-42C1AB70A575}"/>
    <cellStyle name="_FEMA Labor Cat_AMBULATE_Harris_GCSD_Cost Volume Tables_Rev 4 Submittal" xfId="1070" xr:uid="{C18506B8-DE3D-48F0-8892-75DB62FDBC5B}"/>
    <cellStyle name="_FEMA Labor Cat_AMBULATE_Harris_GCSD_Cost Volume Tables_Rev 4 Submittal 2" xfId="1071" xr:uid="{D1062EE7-D744-4476-AE5C-16DCE733635A}"/>
    <cellStyle name="_FEMA Labor Cat_Cost_Price Analysisl" xfId="1072" xr:uid="{E8AE6ED7-1854-4852-B773-ADD113AEC3A8}"/>
    <cellStyle name="_FEMA Labor Cat_Cost_Price Analysisl 2" xfId="1073" xr:uid="{CDB19108-3BB0-4D6A-B502-57AEF82507F3}"/>
    <cellStyle name="_FEMA Labor Cat_TEMPLATE_COMPANYNAME_AMBULATE Cost Volume Tables" xfId="1074" xr:uid="{CE7B3CF4-F07F-448C-9669-C07F95421C28}"/>
    <cellStyle name="_FEMA Labor Cat_TEMPLATE_COMPANYNAME_AMBULATE Cost Volume Tables 2" xfId="1075" xr:uid="{64A2F0C0-15D7-4695-8595-85D1895FB996}"/>
    <cellStyle name="_FEMA Labor Cat_TEMPLATE_COMPANYNAME_AMBULATE Rate Buildup Tables" xfId="1076" xr:uid="{B33383F4-B6FC-4324-AE13-F5BE7989C826}"/>
    <cellStyle name="_FEMA Labor Cat_TEMPLATE_COMPANYNAME_AMBULATE Rate Buildup Tables 2" xfId="1077" xr:uid="{7AAB4F21-5D4D-4B55-A4DD-73FAE15FF7F3}"/>
    <cellStyle name="_FEPTv.1.1" xfId="1078" xr:uid="{9E93E9BE-756B-434D-BD03-3F40FFE0CAEC}"/>
    <cellStyle name="_Final submittal - ODCs" xfId="1079" xr:uid="{40EBC08D-4467-46BA-9C37-30AE23C3C0AF}"/>
    <cellStyle name="_Ft Bliss Consolidated BoM.110705 FWM" xfId="1080" xr:uid="{A651F3C2-1574-4494-9956-D135BE7868DB}"/>
    <cellStyle name="_Ft Bliss Consolidated BoM.110705 FWM_NNSY C280 Pricing - Fully Burdened Rates" xfId="1081" xr:uid="{839A5AF9-5F68-40D8-809A-209B946C609A}"/>
    <cellStyle name="_G-BOSS Support Pricing" xfId="1082" xr:uid="{369CD1A8-75F5-4CAF-9DB4-C42467A030D7}"/>
    <cellStyle name="_GGGN Provisions Oct-05" xfId="1083" xr:uid="{9589DBDA-A936-461B-B34D-81239EAD6981}"/>
    <cellStyle name="_GGGN Provisions Sep5" xfId="1084" xr:uid="{34ADBF09-3E70-4890-845F-663824E695E6}"/>
    <cellStyle name="_GH-080331 - Echostar Phoenix Schedule C" xfId="1085" xr:uid="{A55E942F-E849-40EE-AD6A-AD8EB9AE0A76}"/>
    <cellStyle name="_Hardware Options" xfId="1086" xr:uid="{1730F190-10CD-4A02-8418-67083578E60B}"/>
    <cellStyle name="_Hidden" xfId="1087" xr:uid="{3635D53B-6C0D-4E45-A551-A4F0FE78E984}"/>
    <cellStyle name="_HLG PS Estimate IPCC Ent 2005-11-01  v4.6" xfId="1088" xr:uid="{E0294181-348C-45A2-8257-BFCE7C9EDE28}"/>
    <cellStyle name="_HR Provisions_May06" xfId="1089" xr:uid="{90CA199E-9F4F-4882-9E59-99110CE04851}"/>
    <cellStyle name="_HR-MAy-06" xfId="1090" xr:uid="{8E9C5D50-D7AB-4C21-A596-C4A4E1D4514C}"/>
    <cellStyle name="_HSHQDC-06-D-00037 Attach B-1 Perot Systems Govt Solutions_Revised" xfId="1091" xr:uid="{4375CCB1-B5BB-4F0A-A315-561F69FC1151}"/>
    <cellStyle name="_IBM LANL Cables 05 17 07" xfId="1092" xr:uid="{1C84DA57-2A85-4FDE-9B0B-45BC59FA9FE1}"/>
    <cellStyle name="_IBM Response T3-2025-RTCP Price Proposal 03-30-2006" xfId="1093" xr:uid="{F7446633-44EA-4D36-BAA1-185394AC1D63}"/>
    <cellStyle name="_IBM Task 92_PriceProp_DeliveryConfirmationtFY08_09_04_08" xfId="1094" xr:uid="{9265B292-73BD-4550-BA88-ACEF45BF19BE}"/>
    <cellStyle name="_IFB Hardware GSA Pricing 11-27-2006 v4" xfId="1095" xr:uid="{B90E3EA4-32A6-4007-AE95-B83EAB73692B}"/>
    <cellStyle name="_IND RATE CONVERTER Prelim Fwd Pr Rates 2-13-08" xfId="1096" xr:uid="{78C83EA6-F7C2-462C-8CC0-A00A71329BBB}"/>
    <cellStyle name="_IND RATE CONVERTER Prelim Fwd Pr Rates 2-13-08 2" xfId="1097" xr:uid="{F6BE44B5-FF98-4E61-A9BD-63472BEF28A2}"/>
    <cellStyle name="_IND RATE CONVERTER Prelim Fwd Pr Rates 2-13-08_AMBULATE_Harris_GCSD_Cost Volume Tables" xfId="1098" xr:uid="{1A070E56-4D48-4056-968D-859B9BC95D6B}"/>
    <cellStyle name="_IND RATE CONVERTER Prelim Fwd Pr Rates 2-13-08_AMBULATE_Harris_GCSD_Cost Volume Tables 2" xfId="1099" xr:uid="{702FB4A8-9AE7-45AD-B52D-B7DD3051E0ED}"/>
    <cellStyle name="_IND RATE CONVERTER Prelim Fwd Pr Rates 2-13-08_AMBULATE_Harris_GCSD_Cost Volume Tables_Rev 3 Submittal" xfId="1100" xr:uid="{5AEFAE33-F536-46E0-8FF0-E91B121761C0}"/>
    <cellStyle name="_IND RATE CONVERTER Prelim Fwd Pr Rates 2-13-08_AMBULATE_Harris_GCSD_Cost Volume Tables_Rev 3 Submittal 2" xfId="1101" xr:uid="{BB3581EC-7239-46EA-8922-5E03A6C40EB3}"/>
    <cellStyle name="_IND RATE CONVERTER Prelim Fwd Pr Rates 2-13-08_AMBULATE_Harris_GCSD_Cost Volume Tables_Rev 4 Submittal" xfId="1102" xr:uid="{F0930D90-D8B1-455C-B83A-68632D534038}"/>
    <cellStyle name="_IND RATE CONVERTER Prelim Fwd Pr Rates 2-13-08_AMBULATE_Harris_GCSD_Cost Volume Tables_Rev 4 Submittal 2" xfId="1103" xr:uid="{468B6C80-CC70-414A-918C-1E2982323E5D}"/>
    <cellStyle name="_IND RATE CONVERTER Prelim Fwd Pr Rates 2-13-08_Cost_Price Analysisl" xfId="1104" xr:uid="{FF9A898D-11F3-47D2-8445-D1A60A44A783}"/>
    <cellStyle name="_IND RATE CONVERTER Prelim Fwd Pr Rates 2-13-08_Cost_Price Analysisl 2" xfId="1105" xr:uid="{0417CEB5-99B7-435B-901A-72E5876CCD12}"/>
    <cellStyle name="_IND RATE CONVERTER Prelim Fwd Pr Rates 2-13-08_TEMPLATE_COMPANYNAME_AMBULATE Cost Volume Tables" xfId="1106" xr:uid="{2A3D1CC6-C23B-43DF-8B7C-14461B06A826}"/>
    <cellStyle name="_IND RATE CONVERTER Prelim Fwd Pr Rates 2-13-08_TEMPLATE_COMPANYNAME_AMBULATE Cost Volume Tables 2" xfId="1107" xr:uid="{F4391419-5F52-487C-8BBA-3017DBACB0D3}"/>
    <cellStyle name="_IND RATE CONVERTER Prelim Fwd Pr Rates 2-13-08_TEMPLATE_COMPANYNAME_AMBULATE Rate Buildup Tables" xfId="1108" xr:uid="{50D301D0-7027-4396-8333-4D2090611EF3}"/>
    <cellStyle name="_IND RATE CONVERTER Prelim Fwd Pr Rates 2-13-08_TEMPLATE_COMPANYNAME_AMBULATE Rate Buildup Tables 2" xfId="1109" xr:uid="{D0BD4C55-C729-4047-9C3E-D465211ABADB}"/>
    <cellStyle name="_INPUT DATA TEMPLATE" xfId="1110" xr:uid="{962F338D-92C1-4042-BADD-BDD2C40CEAC2}"/>
    <cellStyle name="_INTERNAL NCI AS02-09069 (NETCENTS RFQ 309 AMARG IT Support)" xfId="1111" xr:uid="{A06FA3BC-0CF0-452B-B73E-8B549C053001}"/>
    <cellStyle name="_INTERNAL NCI AS02-09197 (NETCENTS Voice Mail Upgrade McGuire #5214)" xfId="1112" xr:uid="{92285F3C-4887-4F20-997E-F4D5AD2546CA}"/>
    <cellStyle name="_INTERNAL NCI AS02-09540 (NETCENTS #5528 IPE-Offutt AFB)" xfId="1113" xr:uid="{40E85286-F3EA-4FC6-828C-560FB0594112}"/>
    <cellStyle name="_Janus Phase 2 Extension  Price Case 24Oct2007 v6" xfId="1114" xr:uid="{E535A823-4CE1-40F7-8EFC-2208DE0D8F2A}"/>
    <cellStyle name="_Janus Phase 2 Extension  Price Case 24Oct2007 v6 2" xfId="1115" xr:uid="{9316F2A8-A9D0-4AAF-AE63-2A2076D4E30B}"/>
    <cellStyle name="_L3-GBOSSS-CEOSS-07-Q-ALA-044 T&amp;M-pb" xfId="1116" xr:uid="{4C809CF5-C6E3-4E8C-B4B5-EB5F4A27794F}"/>
    <cellStyle name="_L3-GBOSSS-CEOSS-07-Q-ALA-044 TM-pb" xfId="1117" xr:uid="{0278F8D2-2C81-4A27-9BD2-264D14B299F1}"/>
    <cellStyle name="_Labor Survey 080709" xfId="1118" xr:uid="{0E32FAEA-A4F8-4C29-8FBC-5AA3F585B518}"/>
    <cellStyle name="_LADeptWtrPwr CusSvcIVR IVR-IP-SE V01-2-6-07 (MAM)" xfId="1119" xr:uid="{AD95019D-857E-4197-B424-6B87F93533C1}"/>
    <cellStyle name="_Laptop pricing from Lenovo" xfId="1120" xr:uid="{9FD8E9AA-839B-4FB0-A604-E9CAADE04A12}"/>
    <cellStyle name="_Library of Congress - ITSS Pricing AS FFP 2.15.08 v3" xfId="1121" xr:uid="{53DF9773-F720-4BEA-BD15-B6A0A2F2135B}"/>
    <cellStyle name="_LOE calculation" xfId="1122" xr:uid="{E1C1AD4F-BAA1-4B17-9F98-79F888E69328}"/>
    <cellStyle name="_LOS Cost Proposal V12" xfId="1123" xr:uid="{637BFCE4-D573-47F1-B8EF-E14A9C6AF27B}"/>
    <cellStyle name="_LOS Cost Proposal V14" xfId="1124" xr:uid="{440BF2E7-9CC0-4947-A3B1-2081CB556B28}"/>
    <cellStyle name="_LOS Cost Proposal V17" xfId="1125" xr:uid="{09029B8E-CC72-4409-828A-A6CD4EDF89A9}"/>
    <cellStyle name="_LOS Cost Proposal V1l" xfId="1126" xr:uid="{119D9C57-A520-4258-BEDF-B094C5C8AC7B}"/>
    <cellStyle name="_LOS Cost Proposal V2" xfId="1127" xr:uid="{29A1569F-71C0-4E8A-AC61-CBAE4A58D6D9}"/>
    <cellStyle name="_LOS Cost Proposal V3" xfId="1128" xr:uid="{403A807C-2732-43DA-AFC2-7FE6080B1491}"/>
    <cellStyle name="_LOS Cost Proposal V4" xfId="1129" xr:uid="{9723C035-838B-4400-8951-D57B94B38A62}"/>
    <cellStyle name="_MAS_STAFF" xfId="1130" xr:uid="{B61D9D12-D2E7-42DF-9311-0A8A7E7D206C}"/>
    <cellStyle name="_MAS_STAFF_Temp" xfId="1131" xr:uid="{B6EBB718-90B1-4AB7-9843-9A34D67E2BB3}"/>
    <cellStyle name="_MB SUMMARY" xfId="1132" xr:uid="{6774CB61-904B-4097-A6B9-77D994E32160}"/>
    <cellStyle name="_MB SUMMARY 2" xfId="1133" xr:uid="{3F614645-702C-4B62-B017-0AAB73B96D10}"/>
    <cellStyle name="_MC21 TLDHS Addendum FFP CEOSS 07-Q-ES-017 PB V1-CLIENT COPY " xfId="1134" xr:uid="{5582CF32-30DF-4FCA-81F7-4D0EDF2D644E}"/>
    <cellStyle name="_MCI CSC_GIS_IRS 121205" xfId="1135" xr:uid="{B930DE3E-CC09-428C-9A6C-F2A8C7F53A68}"/>
    <cellStyle name="_MCI CSC_GIS_IRS 121205 2" xfId="1136" xr:uid="{563B1795-33F5-4122-8400-27F1DA95A208}"/>
    <cellStyle name="_Milestone 4 Summary &amp; Income Statement Example" xfId="1137" xr:uid="{B55DEAB8-7CF2-4E1F-A8FA-9783748DA736}"/>
    <cellStyle name="_Milestone 4 Summary &amp; Income Statement Example 2" xfId="1138" xr:uid="{3D91DA39-A8D1-4DB0-AE09-C417C5B1B446}"/>
    <cellStyle name="_MNS Nissan Estimates" xfId="1139" xr:uid="{02352189-31CC-4B9A-A030-78307160B868}"/>
    <cellStyle name="_MNS_TRAN Hartford 2006" xfId="1140" xr:uid="{8957420B-EB7A-4718-B5BF-14FB911DDDBF}"/>
    <cellStyle name="_MNS_TRAN Hartford 2006 2" xfId="1141" xr:uid="{CF6F8B70-7779-4654-BEFC-C9C2F49DD104}"/>
    <cellStyle name="_MSC Cost Proposal V1" xfId="1142" xr:uid="{5411EF14-AEB4-4AA9-A19D-AC554247FC35}"/>
    <cellStyle name="_MSC RFI N1023-08-0005" xfId="1143" xr:uid="{53114CDB-8671-4D7D-8A9B-E01F44D7C58B}"/>
    <cellStyle name="_N00024-06-R-3069 Rate Build Up" xfId="1144" xr:uid="{60F5B5F3-16C4-4C99-8EF6-A1391DED7721}"/>
    <cellStyle name="_N00024-06-R-3069 Rate Build Up a" xfId="1145" xr:uid="{928CF871-976D-4208-BBC0-A736AF2F826A}"/>
    <cellStyle name="_N00024-06-R3207_Proposal_3-19-06_dc" xfId="1146" xr:uid="{603E5E6D-38A1-4977-A6A4-D003EF4A8900}"/>
    <cellStyle name="_N00024-06-R-3231 ERP PMO Lab PSS-2 Cost Proposal Final" xfId="1147" xr:uid="{554FA3DB-F5BF-4B22-B38E-6466BA72765F}"/>
    <cellStyle name="_N00024-06-R-3231 ERP PMO Lab PSS-2 Cost Proposal V1" xfId="1148" xr:uid="{C26F58D1-256F-4B35-8F30-CE5874275749}"/>
    <cellStyle name="_N00024-06-R-3231 ERP PMO Lab PSS-2 Cost Proposal v12" xfId="1149" xr:uid="{F278D2CA-0BBC-40AE-9CAE-696C3FD6A7C0}"/>
    <cellStyle name="_N00024-06-R-3231 ERP PMO Lab PSS-2 Cost Proposal v3" xfId="1150" xr:uid="{CB0AFB2E-F885-4BE5-A5F8-5C67819236B7}"/>
    <cellStyle name="_N00024-06-R-3231 ERP PMO Lab PSS-2 Cost Proposal v7" xfId="1151" xr:uid="{256338F9-E722-40F2-8A7A-FEE4516E1688}"/>
    <cellStyle name="_N00024-06-R-3292 Business Transformation Agency Cost Proposal Final" xfId="1152" xr:uid="{7FF1767D-E508-4BE8-9316-E7844C700FB9}"/>
    <cellStyle name="_N00024-06-R-3319 FIP v5" xfId="1153" xr:uid="{D13C2EA1-9546-484B-94AA-F8136CCDB62D}"/>
    <cellStyle name="_N00024-06-R3363_Proposal_8-07-06" xfId="1154" xr:uid="{6FFF0F35-C3F7-4206-9789-320CF6153D47}"/>
    <cellStyle name="_N00024-06-R3363_Proposal_8-08-06" xfId="1155" xr:uid="{1AAC6D66-A4EA-46BA-904C-EB027AFEDC04}"/>
    <cellStyle name="_N00024-06-R-3394 Code 50 Computer Simulation and Controls v5" xfId="1156" xr:uid="{DC7F2E05-8BF2-4E4F-93C5-025AB3ACB8CC}"/>
    <cellStyle name="_N00024-06-R-3394 Code 50 recompete Draft" xfId="1157" xr:uid="{DA0A46A9-9900-4773-8AB5-E45A597D5AC5}"/>
    <cellStyle name="_N00024-06-R-3394 Code 50 recompete v1" xfId="1158" xr:uid="{6463D5F1-E750-4EA9-B420-A0C390CFBBCA}"/>
    <cellStyle name="_N00024-06-R3490_Proposal_8-25-06" xfId="1159" xr:uid="{9EC53DE0-212D-414D-8468-78BEC775A2F9}"/>
    <cellStyle name="_N00024-06-R3651_Proposal_09-18-06" xfId="1160" xr:uid="{62E9A7AB-5A9C-4D71-8C3E-895F47AD3E77}"/>
    <cellStyle name="_N00024-06-R-3696 Sub to OMNI Cost Proposal draft" xfId="1161" xr:uid="{C1D3C481-ADBA-4300-A6EA-124CAB366491}"/>
    <cellStyle name="_N00024-06-R-3696 Sub to OMNI Cost Proposal Final Final" xfId="1162" xr:uid="{C0E8372E-B3E7-4BFC-90C7-0DE2A90ECF79}"/>
    <cellStyle name="_N00024-07-R-3013_Proposal_10-26-06" xfId="1163" xr:uid="{3FA8171B-6FD5-40B9-9F3B-7676D8E8EDF8}"/>
    <cellStyle name="_N00024-07-R-3069 Cost Proposal" xfId="1164" xr:uid="{0D97C217-3C9F-43D9-9DE8-1F2AEC25E519}"/>
    <cellStyle name="_N00024-07-R-3095_Proposal_12-20-06" xfId="1165" xr:uid="{3B40359A-FA62-4B3C-BC50-F24B8FA564CE}"/>
    <cellStyle name="_N00024-07-R-3106 Cost Estimates" xfId="1166" xr:uid="{A140450E-D5C9-46C3-B2A8-916776479C7A}"/>
    <cellStyle name="_N00024-07-R-3106 Cost Estimates v1" xfId="1167" xr:uid="{CCB0762C-53A2-42A6-AE22-91FF747F639E}"/>
    <cellStyle name="_N00024-07-R-3106 Cost Estimates v11" xfId="1168" xr:uid="{54F5911D-F497-4E42-BB2D-2E6094E39F9E}"/>
    <cellStyle name="_N00024-07-R-3106 Cost Estimates v21" xfId="1169" xr:uid="{728990C7-FFD5-4829-A3C3-FEEE4AC8BE88}"/>
    <cellStyle name="_N00024-07-R-3106 Cost Estimates v25" xfId="1170" xr:uid="{EC616792-0021-46A3-92D4-0B62910F542C}"/>
    <cellStyle name="_N00024-07-R-3106 Cost Estimates v29" xfId="1171" xr:uid="{1DEE6CAC-5FDE-4B11-9ED6-25288697B819}"/>
    <cellStyle name="_N00024-07-R-3106 Cost Estimates v3" xfId="1172" xr:uid="{D35E32E1-C42D-4BDF-8576-B8B6756F8D7C}"/>
    <cellStyle name="_N00024-07-R-3106 Cost Estimates v31" xfId="1173" xr:uid="{FB21F17A-9E56-4C42-B221-053A8D02B157}"/>
    <cellStyle name="_N00024-07-R-3121 Cost Estimate v24" xfId="1174" xr:uid="{66290BFE-7E60-4AF8-B662-1F8B2E1271B0}"/>
    <cellStyle name="_N00024-07-R-3121 Cost Estimate v4" xfId="1175" xr:uid="{03DE7A7F-FA97-4CFA-BC0E-FF662452C435}"/>
    <cellStyle name="_N00024-07-R-3185 Cost Proposal fully Burdened Rates Base" xfId="1176" xr:uid="{D7A34F87-83E9-4AD7-8215-A36A7A086E18}"/>
    <cellStyle name="_N00024-07-R-3204 Cost Proposal Rev" xfId="1177" xr:uid="{39E05781-8CB8-46B4-ADF4-FC05C5E84D73}"/>
    <cellStyle name="_N00024-07-R-3245 fully Burdened Rate Contractor Site Rev2" xfId="1178" xr:uid="{FFD6B709-37F2-4F86-B8B2-B39B134C1C73}"/>
    <cellStyle name="_N00024-07-R-3314_Proposal_05-16-07" xfId="1179" xr:uid="{E5728C4E-DFDB-44A4-948C-22509BD7F679}"/>
    <cellStyle name="_N00024-07-R-3314_Proposal_05-29-07" xfId="1180" xr:uid="{85513812-22EF-49C9-81FF-F41803B3E1A8}"/>
    <cellStyle name="_N00024-07-R-3328 Cost Model" xfId="1181" xr:uid="{2CC828D6-B1BE-4788-8473-233D62217ED4}"/>
    <cellStyle name="_N00024-07-R-3328 Cost Model - IT Pool Only- Rev A4" xfId="1182" xr:uid="{D587D63E-5180-4126-9BF8-37C7387AC6F2}"/>
    <cellStyle name="_N00024-07-R-3422 Cost Proposall" xfId="1183" xr:uid="{04CF8712-364A-47BE-A8A9-3E218CEDDAF8}"/>
    <cellStyle name="_N00024-07-R-3430_Rates_08-01-07" xfId="1184" xr:uid="{67F2CE60-2A2E-41E3-A98C-BB2005ED7DC7}"/>
    <cellStyle name="_N00024-07-R-3526 Cost Proposal v10 RDT&amp;E" xfId="1185" xr:uid="{3E929DBA-1B45-4AE6-B0CB-4461B2E86301}"/>
    <cellStyle name="_N00024-07-R-3526 Cost Proposal v11 FMS" xfId="1186" xr:uid="{A0DF8BF5-7622-4564-A6D7-305BEA6ED410}"/>
    <cellStyle name="_N00024-08-R-3018 Cost Proposal Draft" xfId="1187" xr:uid="{9B34B6F8-B171-4C33-8722-057B8CA7E11D}"/>
    <cellStyle name="_N00024-08-R-3106 Cost Estimates Re-price Rev" xfId="1188" xr:uid="{2EEC2C0B-5D13-4E38-A5FC-4DE497B0ACFE}"/>
    <cellStyle name="_N00024-08-R-3106 Cost Estimates Re-price Rev_Sub Split" xfId="1189" xr:uid="{38BCA770-A813-42D4-9BF3-60DDFC1BCE5C}"/>
    <cellStyle name="_N00024-08-R-3175 Cost Estimates REV" xfId="1190" xr:uid="{257840D0-620B-4EAE-ACF1-CE238EF3207E}"/>
    <cellStyle name="_N00024-08-R-3175 Cost Estimates REV_Sub Split" xfId="1191" xr:uid="{D783BDE4-D6A7-4075-A9AF-FF629F18A65F}"/>
    <cellStyle name="_N00024-08-R-3211 Cost Estimates v1" xfId="1192" xr:uid="{E084C0E9-6482-477C-96B3-60B49B2750FC}"/>
    <cellStyle name="_N00024-08-R-3211 Cost Estimates v10 - Step 3" xfId="1193" xr:uid="{5568A830-63C2-4D0E-BEDB-11B7EA044319}"/>
    <cellStyle name="_N00024-08-R-3211 Cost Estimates v20" xfId="1194" xr:uid="{4C3609FD-4DE7-4962-AB95-6BAAD2E93FA3}"/>
    <cellStyle name="_N00024-08-R-3211 Cost Estimates v20_Sub Split" xfId="1195" xr:uid="{CEA364FC-BC2D-4099-95F5-2C7E22159800}"/>
    <cellStyle name="_N00024-08-R-3211 Cost Estimates v21" xfId="1196" xr:uid="{E6800DD3-4502-456A-93E3-5E8717BE322F}"/>
    <cellStyle name="_N00024-08-R-3211 Cost Estimates v21_Sub Split" xfId="1197" xr:uid="{3DC67ED3-2E8C-47AD-BB87-0EE7C4A62DB6}"/>
    <cellStyle name="_N00024-08-R-3238 Cost Estimates rev" xfId="1198" xr:uid="{E823FBB0-66CF-4DDE-B65A-98C246E26605}"/>
    <cellStyle name="_N00421-07-R-0033 T&amp;M Rates v4 in Excel 97" xfId="1199" xr:uid="{1124D574-EA79-49A1-9FE5-EB57C1C393B4}"/>
    <cellStyle name="_N66001-02-D-5046_Proposal_12-13-06" xfId="1200" xr:uid="{3584A85E-2AE1-463F-9DF8-F8DF9CD8345B}"/>
    <cellStyle name="_NADS LITE Extension for Jun 09 Revised_ALH" xfId="1201" xr:uid="{EA2783BB-9B65-4404-9C9E-F4D1F4FB1F51}"/>
    <cellStyle name="_NADS LITE Extension for Jun 09 Revised_ALH 2" xfId="1202" xr:uid="{49F4BA4B-EADE-4BBC-8346-C3EB66CB71FF}"/>
    <cellStyle name="_NADS LITE II June 2009 Extension Cost Model v2" xfId="1203" xr:uid="{DD4214E3-0C1F-491A-AFFB-857F2C8F8726}"/>
    <cellStyle name="_NADS LITE II June 2009 Extension Cost Model v2 2" xfId="1204" xr:uid="{7FD0D009-914F-4C75-ACD4-848B392B8D68}"/>
    <cellStyle name="_NADS LITE OY5 Pricing Estimates Two One Month Options" xfId="1205" xr:uid="{C9AACDFB-52A3-44A0-8421-A984E32B08B6}"/>
    <cellStyle name="_NADS LITE OY5 Pricing Estimates Two One Month Options 2" xfId="1206" xr:uid="{ADC4DE10-CA13-4764-82EE-12A4B9552EEB}"/>
    <cellStyle name="_National Data Labor Survey 4.07.2009" xfId="1207" xr:uid="{04E7EE9F-DC9F-470C-B915-DCF75FFEAC55}"/>
    <cellStyle name="_NATTCO Cost Template-Good" xfId="1208" xr:uid="{7E7F204C-84CF-4DB1-A141-50227422E78A}"/>
    <cellStyle name="_NCIS ITSS Cost Model v1" xfId="1209" xr:uid="{7DC04C49-D0A5-46D2-A639-732D7DEB2CCA}"/>
    <cellStyle name="_NCIS ITSS Cost Model v1 2" xfId="1210" xr:uid="{A52CE7E6-05B5-424D-98C9-CD737DABE06C}"/>
    <cellStyle name="_NETCENTS 16118 Lackland AFB Template to Shared Tech" xfId="1211" xr:uid="{7B43C214-864F-4670-9FFD-4144FAF3CC00}"/>
    <cellStyle name="_NETCENTS 16118 Lackland AFB Template to Shared Tech 2" xfId="1212" xr:uid="{DEFA4DDC-C792-4BA0-89A9-8DB0528B6A98}"/>
    <cellStyle name="_NETCENTS 16118 Lackland AFB Template to Shared Tech 2 2" xfId="1213" xr:uid="{0F12B6D3-7672-46EB-84B3-94C761062210}"/>
    <cellStyle name="_NETCENTS 16118 Lackland AFB Template to Shared Tech 2_AMBULATE_Harris_GCSD_Cost Volume Tables" xfId="1214" xr:uid="{8E141A65-74A6-4254-BBBA-61C15C7752A9}"/>
    <cellStyle name="_NETCENTS 16118 Lackland AFB Template to Shared Tech 2_AMBULATE_Harris_GCSD_Cost Volume Tables 2" xfId="1215" xr:uid="{FA36A388-F783-4C02-BEEA-50E96BD73C91}"/>
    <cellStyle name="_NETCENTS 16118 Lackland AFB Template to Shared Tech 2_AMBULATE_Harris_GCSD_Cost Volume Tables_Rev 3 Submittal" xfId="1216" xr:uid="{99ACB289-3AC5-4EBE-B141-4D3B48A3769E}"/>
    <cellStyle name="_NETCENTS 16118 Lackland AFB Template to Shared Tech 2_AMBULATE_Harris_GCSD_Cost Volume Tables_Rev 3 Submittal 2" xfId="1217" xr:uid="{EBCBDEEF-ED09-4874-A5B6-84FFFE18051D}"/>
    <cellStyle name="_NETCENTS 16118 Lackland AFB Template to Shared Tech 2_AMBULATE_Harris_GCSD_Cost Volume Tables_Rev 4 Submittal" xfId="1218" xr:uid="{CCFFCC5B-A2E0-44EA-8369-C391FC623238}"/>
    <cellStyle name="_NETCENTS 16118 Lackland AFB Template to Shared Tech 2_AMBULATE_Harris_GCSD_Cost Volume Tables_Rev 4 Submittal 2" xfId="1219" xr:uid="{81CC35CE-69F3-4AB7-96D9-99F7E9387319}"/>
    <cellStyle name="_NETCENTS 16118 Lackland AFB Template to Shared Tech 2_Cost_Price Analysisl" xfId="1220" xr:uid="{8CA0FCBA-F29A-4E1D-A18A-2A7403F94325}"/>
    <cellStyle name="_NETCENTS 16118 Lackland AFB Template to Shared Tech 2_Cost_Price Analysisl 2" xfId="1221" xr:uid="{34D703BB-D702-4860-B09D-B4FB063B44CE}"/>
    <cellStyle name="_NETCENTS 16118 Lackland AFB Template to Shared Tech 2_TEMPLATE_COMPANYNAME_AMBULATE Cost Volume Tables" xfId="1222" xr:uid="{5C844A9F-A948-4E98-93F3-F7A8AE86CCAE}"/>
    <cellStyle name="_NETCENTS 16118 Lackland AFB Template to Shared Tech 2_TEMPLATE_COMPANYNAME_AMBULATE Cost Volume Tables 2" xfId="1223" xr:uid="{1D669620-4E6F-47AD-B93C-B841E4F021E1}"/>
    <cellStyle name="_NETCENTS 16118 Lackland AFB Template to Shared Tech 2_TEMPLATE_COMPANYNAME_AMBULATE Rate Buildup Tables" xfId="1224" xr:uid="{BCF95962-2192-4DEE-8F04-AEA101296A06}"/>
    <cellStyle name="_NETCENTS 16118 Lackland AFB Template to Shared Tech 2_TEMPLATE_COMPANYNAME_AMBULATE Rate Buildup Tables 2" xfId="1225" xr:uid="{E633A889-2A31-4DA5-B868-031BBFF0B21E}"/>
    <cellStyle name="_NETCENTS 16118 Lackland AFB Template to Shared Tech 3" xfId="1226" xr:uid="{4F13B9E8-9E1A-41FE-8F02-F7959E45164A}"/>
    <cellStyle name="_NETCENTS 16118 Lackland AFB Template to Shared Tech 3 2" xfId="1227" xr:uid="{3B517452-5299-4C62-B91C-91B2EDF0282F}"/>
    <cellStyle name="_NETCENTS 16118 Lackland AFB Template to Shared Tech 3_AMBULATE_Harris_GCSD_Cost Volume Tables" xfId="1228" xr:uid="{64E29062-7BB2-4FDB-BA92-6434438801FD}"/>
    <cellStyle name="_NETCENTS 16118 Lackland AFB Template to Shared Tech 3_AMBULATE_Harris_GCSD_Cost Volume Tables 2" xfId="1229" xr:uid="{BF24711B-919B-48D4-A8FB-2756F7C0D801}"/>
    <cellStyle name="_NETCENTS 16118 Lackland AFB Template to Shared Tech 3_AMBULATE_Harris_GCSD_Cost Volume Tables_Rev 3 Submittal" xfId="1230" xr:uid="{9C101192-52C8-4227-8645-6153AB53DEFD}"/>
    <cellStyle name="_NETCENTS 16118 Lackland AFB Template to Shared Tech 3_AMBULATE_Harris_GCSD_Cost Volume Tables_Rev 3 Submittal 2" xfId="1231" xr:uid="{31EA9B39-1370-4618-988B-A2D6691A0D2D}"/>
    <cellStyle name="_NETCENTS 16118 Lackland AFB Template to Shared Tech 3_AMBULATE_Harris_GCSD_Cost Volume Tables_Rev 4 Submittal" xfId="1232" xr:uid="{9F8B36EA-E3E0-46F5-A4E4-024F873B7AA5}"/>
    <cellStyle name="_NETCENTS 16118 Lackland AFB Template to Shared Tech 3_AMBULATE_Harris_GCSD_Cost Volume Tables_Rev 4 Submittal 2" xfId="1233" xr:uid="{5348A0C7-35F9-4E4E-ADA8-FA0391C522EA}"/>
    <cellStyle name="_NETCENTS 16118 Lackland AFB Template to Shared Tech 3_Cost_Price Analysisl" xfId="1234" xr:uid="{E68D8FC9-5653-4A7A-9BF7-55EE6115867B}"/>
    <cellStyle name="_NETCENTS 16118 Lackland AFB Template to Shared Tech 3_Cost_Price Analysisl 2" xfId="1235" xr:uid="{4A1955AD-C68F-4900-A5CF-4AC408FE76D6}"/>
    <cellStyle name="_NETCENTS 16118 Lackland AFB Template to Shared Tech 3_TEMPLATE_COMPANYNAME_AMBULATE Cost Volume Tables" xfId="1236" xr:uid="{9B4A5F99-56FF-4FC5-A52F-7B67CA4A7A13}"/>
    <cellStyle name="_NETCENTS 16118 Lackland AFB Template to Shared Tech 3_TEMPLATE_COMPANYNAME_AMBULATE Cost Volume Tables 2" xfId="1237" xr:uid="{B0111A14-85C6-43B7-835F-57C76B91B798}"/>
    <cellStyle name="_NETCENTS 16118 Lackland AFB Template to Shared Tech 3_TEMPLATE_COMPANYNAME_AMBULATE Rate Buildup Tables" xfId="1238" xr:uid="{2A27D789-7F61-4E43-94A3-FCBAD8B61653}"/>
    <cellStyle name="_NETCENTS 16118 Lackland AFB Template to Shared Tech 3_TEMPLATE_COMPANYNAME_AMBULATE Rate Buildup Tables 2" xfId="1239" xr:uid="{0D349A08-BC94-4B20-81A5-AEC985D66372}"/>
    <cellStyle name="_NETCENTS 16118 Lackland AFB Template to Shared Tech 4" xfId="1240" xr:uid="{7CC8D5CE-0B8D-42DA-A7F6-461690D341AD}"/>
    <cellStyle name="_NETCENTS 16118 Lackland AFB Template to Shared Tech 4 2" xfId="1241" xr:uid="{3B30851C-1CEB-44F1-981D-1913899273AC}"/>
    <cellStyle name="_NETCENTS 16118 Lackland AFB Template to Shared Tech 4_AMBULATE_Harris_GCSD_Cost Volume Tables" xfId="1242" xr:uid="{9EF215B0-98E7-4829-8269-447B9862E42D}"/>
    <cellStyle name="_NETCENTS 16118 Lackland AFB Template to Shared Tech 4_AMBULATE_Harris_GCSD_Cost Volume Tables 2" xfId="1243" xr:uid="{608B81C6-A414-414E-95CF-5E4C202A9954}"/>
    <cellStyle name="_NETCENTS 16118 Lackland AFB Template to Shared Tech 4_AMBULATE_Harris_GCSD_Cost Volume Tables_Rev 3 Submittal" xfId="1244" xr:uid="{75284D6B-D6C9-401D-A889-AC15FFFD977C}"/>
    <cellStyle name="_NETCENTS 16118 Lackland AFB Template to Shared Tech 4_AMBULATE_Harris_GCSD_Cost Volume Tables_Rev 3 Submittal 2" xfId="1245" xr:uid="{A6785BB1-BF9D-4522-9F6B-FBDB6D1B9046}"/>
    <cellStyle name="_NETCENTS 16118 Lackland AFB Template to Shared Tech 4_AMBULATE_Harris_GCSD_Cost Volume Tables_Rev 4 Submittal" xfId="1246" xr:uid="{436E5259-A22B-48CA-B98D-4AD4434F84FB}"/>
    <cellStyle name="_NETCENTS 16118 Lackland AFB Template to Shared Tech 4_AMBULATE_Harris_GCSD_Cost Volume Tables_Rev 4 Submittal 2" xfId="1247" xr:uid="{B0A0A962-C5C1-41A7-8AEB-46710E033663}"/>
    <cellStyle name="_NETCENTS 16118 Lackland AFB Template to Shared Tech 4_Cost_Price Analysisl" xfId="1248" xr:uid="{20A66D1E-B5EF-49FB-A450-5A55A5749996}"/>
    <cellStyle name="_NETCENTS 16118 Lackland AFB Template to Shared Tech 4_Cost_Price Analysisl 2" xfId="1249" xr:uid="{AA19C15F-3EA6-42D4-B3AA-70C25BA7E236}"/>
    <cellStyle name="_NETCENTS 16118 Lackland AFB Template to Shared Tech 4_TEMPLATE_COMPANYNAME_AMBULATE Cost Volume Tables" xfId="1250" xr:uid="{F7502909-8659-4C1A-8041-6113F8AC334E}"/>
    <cellStyle name="_NETCENTS 16118 Lackland AFB Template to Shared Tech 4_TEMPLATE_COMPANYNAME_AMBULATE Cost Volume Tables 2" xfId="1251" xr:uid="{FAEC399F-E79B-46D1-99C2-1D93661E766C}"/>
    <cellStyle name="_NETCENTS 16118 Lackland AFB Template to Shared Tech 4_TEMPLATE_COMPANYNAME_AMBULATE Rate Buildup Tables" xfId="1252" xr:uid="{1C5659BB-9D1F-41CF-B5F7-FC8887245D82}"/>
    <cellStyle name="_NETCENTS 16118 Lackland AFB Template to Shared Tech 4_TEMPLATE_COMPANYNAME_AMBULATE Rate Buildup Tables 2" xfId="1253" xr:uid="{FA519598-7341-4F75-9BEA-47043B719198}"/>
    <cellStyle name="_NETCENTS 16118 Lackland AFB Template to Shared Tech 5" xfId="1254" xr:uid="{0200A4DA-FD26-424E-9648-5441CAF22852}"/>
    <cellStyle name="_NETCENTS 16118 Lackland AFB Template to Shared Tech 5 2" xfId="1255" xr:uid="{EF03BD0F-DB79-40DE-98A8-CBF6246413CB}"/>
    <cellStyle name="_NETCENTS 16118 Lackland AFB Template to Shared Tech 5_AMBULATE_Harris_GCSD_Cost Volume Tables" xfId="1256" xr:uid="{88166CE9-61EA-4F24-A9B0-C6F2473F1C2C}"/>
    <cellStyle name="_NETCENTS 16118 Lackland AFB Template to Shared Tech 5_AMBULATE_Harris_GCSD_Cost Volume Tables 2" xfId="1257" xr:uid="{77CCF2FA-29F5-4D61-8AC8-61E704E48B0D}"/>
    <cellStyle name="_NETCENTS 16118 Lackland AFB Template to Shared Tech 5_AMBULATE_Harris_GCSD_Cost Volume Tables_Rev 3 Submittal" xfId="1258" xr:uid="{68F5A189-BCA8-4388-ABD4-C9FC38E7B491}"/>
    <cellStyle name="_NETCENTS 16118 Lackland AFB Template to Shared Tech 5_AMBULATE_Harris_GCSD_Cost Volume Tables_Rev 3 Submittal 2" xfId="1259" xr:uid="{EB67B42B-EDB3-4D8E-82A5-71D1C9769F81}"/>
    <cellStyle name="_NETCENTS 16118 Lackland AFB Template to Shared Tech 5_AMBULATE_Harris_GCSD_Cost Volume Tables_Rev 4 Submittal" xfId="1260" xr:uid="{3E66DA98-4779-4706-BB84-CE28011EDBF9}"/>
    <cellStyle name="_NETCENTS 16118 Lackland AFB Template to Shared Tech 5_AMBULATE_Harris_GCSD_Cost Volume Tables_Rev 4 Submittal 2" xfId="1261" xr:uid="{59241CCF-C9A5-40C8-B694-EA45FBB0846C}"/>
    <cellStyle name="_NETCENTS 16118 Lackland AFB Template to Shared Tech 5_Cost_Price Analysisl" xfId="1262" xr:uid="{1E980B51-37F3-44E7-AE8C-F8E4FAC4D682}"/>
    <cellStyle name="_NETCENTS 16118 Lackland AFB Template to Shared Tech 5_Cost_Price Analysisl 2" xfId="1263" xr:uid="{2ECC3803-61DF-4836-9858-5CA6769D37EE}"/>
    <cellStyle name="_NETCENTS 16118 Lackland AFB Template to Shared Tech 5_TEMPLATE_COMPANYNAME_AMBULATE Cost Volume Tables" xfId="1264" xr:uid="{EBD9DC25-4534-4E0D-9D3F-EFD2B17214FF}"/>
    <cellStyle name="_NETCENTS 16118 Lackland AFB Template to Shared Tech 5_TEMPLATE_COMPANYNAME_AMBULATE Cost Volume Tables 2" xfId="1265" xr:uid="{23639946-5DB8-4CA1-ABE2-9BEE2717DE36}"/>
    <cellStyle name="_NETCENTS 16118 Lackland AFB Template to Shared Tech 5_TEMPLATE_COMPANYNAME_AMBULATE Rate Buildup Tables" xfId="1266" xr:uid="{E1E5F90D-97E8-40A1-B5B7-956EEDEAC2F6}"/>
    <cellStyle name="_NETCENTS 16118 Lackland AFB Template to Shared Tech 5_TEMPLATE_COMPANYNAME_AMBULATE Rate Buildup Tables 2" xfId="1267" xr:uid="{85734C28-4A27-4D4F-9738-1CBE6E161D39}"/>
    <cellStyle name="_NETCENTS 16118 Lackland AFB Template to Shared Tech 6" xfId="1268" xr:uid="{8443EB2B-9FCC-4CBE-8EAF-4C99D7EAAFE4}"/>
    <cellStyle name="_NETCENTS 16118 Lackland AFB Template to Shared Tech 6 2" xfId="1269" xr:uid="{2DA1FED5-79FD-4AE6-9EDB-53B6657119AA}"/>
    <cellStyle name="_NETCENTS 16118 Lackland AFB Template to Shared Tech 6_AMBULATE_Harris_GCSD_Cost Volume Tables" xfId="1270" xr:uid="{7BA6BE7F-E0A8-4417-9FDD-2B59249DAEC8}"/>
    <cellStyle name="_NETCENTS 16118 Lackland AFB Template to Shared Tech 6_AMBULATE_Harris_GCSD_Cost Volume Tables 2" xfId="1271" xr:uid="{4982425C-C2B2-4942-92BB-F5A697ABA41E}"/>
    <cellStyle name="_NETCENTS 16118 Lackland AFB Template to Shared Tech 6_AMBULATE_Harris_GCSD_Cost Volume Tables_Rev 3 Submittal" xfId="1272" xr:uid="{7E8B0A43-0416-4225-B6A7-63EEC543BF0C}"/>
    <cellStyle name="_NETCENTS 16118 Lackland AFB Template to Shared Tech 6_AMBULATE_Harris_GCSD_Cost Volume Tables_Rev 3 Submittal 2" xfId="1273" xr:uid="{DA8BCE3E-851A-4507-B745-AF6C40415069}"/>
    <cellStyle name="_NETCENTS 16118 Lackland AFB Template to Shared Tech 6_AMBULATE_Harris_GCSD_Cost Volume Tables_Rev 4 Submittal" xfId="1274" xr:uid="{6A6D7F6F-307A-425B-B215-21070123B9A8}"/>
    <cellStyle name="_NETCENTS 16118 Lackland AFB Template to Shared Tech 6_AMBULATE_Harris_GCSD_Cost Volume Tables_Rev 4 Submittal 2" xfId="1275" xr:uid="{F943DDBA-396D-4737-BECB-289D64DDFE8B}"/>
    <cellStyle name="_NETCENTS 16118 Lackland AFB Template to Shared Tech 6_Cost_Price Analysisl" xfId="1276" xr:uid="{7A69ED3E-832C-4B93-ADC0-6A0256D87580}"/>
    <cellStyle name="_NETCENTS 16118 Lackland AFB Template to Shared Tech 6_Cost_Price Analysisl 2" xfId="1277" xr:uid="{9F8CC397-1206-49C5-B953-B3DCA58EC2FB}"/>
    <cellStyle name="_NETCENTS 16118 Lackland AFB Template to Shared Tech 6_TEMPLATE_COMPANYNAME_AMBULATE Cost Volume Tables" xfId="1278" xr:uid="{AE9C8EE6-E367-445D-B9C9-3896A7769F86}"/>
    <cellStyle name="_NETCENTS 16118 Lackland AFB Template to Shared Tech 6_TEMPLATE_COMPANYNAME_AMBULATE Cost Volume Tables 2" xfId="1279" xr:uid="{C11C8042-5E27-482A-A12B-DECDC777D3F9}"/>
    <cellStyle name="_NETCENTS 16118 Lackland AFB Template to Shared Tech 6_TEMPLATE_COMPANYNAME_AMBULATE Rate Buildup Tables" xfId="1280" xr:uid="{506E173C-739A-40A4-BF0C-2C498ABEFE36}"/>
    <cellStyle name="_NETCENTS 16118 Lackland AFB Template to Shared Tech 6_TEMPLATE_COMPANYNAME_AMBULATE Rate Buildup Tables 2" xfId="1281" xr:uid="{669CBE0B-DF70-46EF-9A7C-6F63ED25C367}"/>
    <cellStyle name="_NETCENTS 16118 Lackland AFB Template to Shared Tech 7" xfId="1282" xr:uid="{32633496-2BEA-4959-8B77-58A465EB3AFA}"/>
    <cellStyle name="_NETCENTS 16118 Lackland AFB Template to Shared Tech 7 2" xfId="1283" xr:uid="{0F8CCDC2-256D-473F-A912-10B608C03095}"/>
    <cellStyle name="_NETCENTS 16118 Lackland AFB Template to Shared Tech 7_AMBULATE_Harris_GCSD_Cost Volume Tables" xfId="1284" xr:uid="{1512FC5A-A5C5-4CFD-A8FD-14203FA10117}"/>
    <cellStyle name="_NETCENTS 16118 Lackland AFB Template to Shared Tech 7_AMBULATE_Harris_GCSD_Cost Volume Tables 2" xfId="1285" xr:uid="{383E9E88-3CD6-49CC-BE5E-536845312651}"/>
    <cellStyle name="_NETCENTS 16118 Lackland AFB Template to Shared Tech 7_AMBULATE_Harris_GCSD_Cost Volume Tables_Rev 3 Submittal" xfId="1286" xr:uid="{197F9156-CBAF-445D-A6FA-80F43BB8C522}"/>
    <cellStyle name="_NETCENTS 16118 Lackland AFB Template to Shared Tech 7_AMBULATE_Harris_GCSD_Cost Volume Tables_Rev 3 Submittal 2" xfId="1287" xr:uid="{2C274DB1-F5C7-463C-90A9-0A09BA9DBEFF}"/>
    <cellStyle name="_NETCENTS 16118 Lackland AFB Template to Shared Tech 7_AMBULATE_Harris_GCSD_Cost Volume Tables_Rev 4 Submittal" xfId="1288" xr:uid="{1BF277F2-444F-4A73-96EB-98BDE057A095}"/>
    <cellStyle name="_NETCENTS 16118 Lackland AFB Template to Shared Tech 7_AMBULATE_Harris_GCSD_Cost Volume Tables_Rev 4 Submittal 2" xfId="1289" xr:uid="{85A956FA-23BD-4095-8E80-CD8EF6359FF4}"/>
    <cellStyle name="_NETCENTS 16118 Lackland AFB Template to Shared Tech 7_Cost_Price Analysisl" xfId="1290" xr:uid="{16490B5D-EAA5-4C6B-98E9-722B977D13C9}"/>
    <cellStyle name="_NETCENTS 16118 Lackland AFB Template to Shared Tech 7_Cost_Price Analysisl 2" xfId="1291" xr:uid="{090AD90F-F49C-4DBE-9EBB-AE10BB67A14F}"/>
    <cellStyle name="_NETCENTS 16118 Lackland AFB Template to Shared Tech 7_TEMPLATE_COMPANYNAME_AMBULATE Cost Volume Tables" xfId="1292" xr:uid="{794B9157-BAC2-4FDB-8507-DF00C6561DF5}"/>
    <cellStyle name="_NETCENTS 16118 Lackland AFB Template to Shared Tech 7_TEMPLATE_COMPANYNAME_AMBULATE Cost Volume Tables 2" xfId="1293" xr:uid="{7B8F31E7-5524-4870-B523-2982F4397293}"/>
    <cellStyle name="_NETCENTS 16118 Lackland AFB Template to Shared Tech 7_TEMPLATE_COMPANYNAME_AMBULATE Rate Buildup Tables" xfId="1294" xr:uid="{0206A21C-935F-45DB-883D-C2AC51632227}"/>
    <cellStyle name="_NETCENTS 16118 Lackland AFB Template to Shared Tech 7_TEMPLATE_COMPANYNAME_AMBULATE Rate Buildup Tables 2" xfId="1295" xr:uid="{DADBAC69-310F-4C8A-BC80-E4E9BDA25F2D}"/>
    <cellStyle name="_NETCENTS 16118 Lackland AFB Template to Shared Tech 8" xfId="1296" xr:uid="{EF7A5DA7-2B88-40C8-A463-D2C9C6087FC8}"/>
    <cellStyle name="_NETCENTS 16118 Lackland AFB Template to Shared Tech_AMBULATE_Harris_GCSD_Cost Volume Tables" xfId="1297" xr:uid="{9A383EEF-DABD-4525-B708-52824377A784}"/>
    <cellStyle name="_NETCENTS 16118 Lackland AFB Template to Shared Tech_AMBULATE_Harris_GCSD_Cost Volume Tables 2" xfId="1298" xr:uid="{9A6DB8D2-CAE0-4B46-8625-75978FF4174B}"/>
    <cellStyle name="_NETCENTS 16118 Lackland AFB Template to Shared Tech_AMBULATE_Harris_GCSD_Cost Volume Tables_Rev 3 Submittal" xfId="1299" xr:uid="{BE69DA95-8185-4A3E-9D38-4622813B73F6}"/>
    <cellStyle name="_NETCENTS 16118 Lackland AFB Template to Shared Tech_AMBULATE_Harris_GCSD_Cost Volume Tables_Rev 3 Submittal 2" xfId="1300" xr:uid="{687454F7-2F61-450E-BE8B-AB2A7C7F27ED}"/>
    <cellStyle name="_NETCENTS 16118 Lackland AFB Template to Shared Tech_AMBULATE_Harris_GCSD_Cost Volume Tables_Rev 4 Submittal" xfId="1301" xr:uid="{393BEA4A-6C7A-474C-B746-7F7B2938C508}"/>
    <cellStyle name="_NETCENTS 16118 Lackland AFB Template to Shared Tech_AMBULATE_Harris_GCSD_Cost Volume Tables_Rev 4 Submittal 2" xfId="1302" xr:uid="{DC75817D-DC57-4EF6-AA78-768B84A076BB}"/>
    <cellStyle name="_NETCENTS 16118 Lackland AFB Template to Shared Tech_Cost_Price Analysisl" xfId="1303" xr:uid="{E790F0F8-1181-41BE-BB84-6274A91A26E5}"/>
    <cellStyle name="_NETCENTS 16118 Lackland AFB Template to Shared Tech_Cost_Price Analysisl 2" xfId="1304" xr:uid="{CA291CA6-0555-4797-AB77-53A8DAD3CC3E}"/>
    <cellStyle name="_NETCENTS 16118 Lackland AFB Template to Shared Tech_TEMPLATE_COMPANYNAME_AMBULATE Cost Volume Tables" xfId="1305" xr:uid="{C718CC30-C9AD-4272-9DC5-BF4900B6EF3F}"/>
    <cellStyle name="_NETCENTS 16118 Lackland AFB Template to Shared Tech_TEMPLATE_COMPANYNAME_AMBULATE Cost Volume Tables 2" xfId="1306" xr:uid="{94B43B67-8EFD-4719-B83A-D3854E75B4A5}"/>
    <cellStyle name="_NETCENTS 16118 Lackland AFB Template to Shared Tech_TEMPLATE_COMPANYNAME_AMBULATE Rate Buildup Tables" xfId="1307" xr:uid="{13F11C63-C0C0-4F4A-B114-0661D6D7E22A}"/>
    <cellStyle name="_NETCENTS 16118 Lackland AFB Template to Shared Tech_TEMPLATE_COMPANYNAME_AMBULATE Rate Buildup Tables 2" xfId="1308" xr:uid="{0C3E9032-80EE-4388-B903-F70E67A4368A}"/>
    <cellStyle name="_NETCENTS RFQ# 13237 - JUAS COE KMS - Pricing Template to SRA" xfId="1309" xr:uid="{EBCDD4D3-2A68-4183-9F5E-723B5806FE76}"/>
    <cellStyle name="_NETCENTS RFQ# 13237 - JUAS COE KMS - Pricing Template to SRA (2)" xfId="1310" xr:uid="{A82BF4AA-247C-4FEB-B403-72CDA0BE9812}"/>
    <cellStyle name="_NETCENTS RFQ# 13237 - JUAS COE KMS - Pricing Template to SRA (2) 2" xfId="1311" xr:uid="{D49D714C-53F0-4733-8481-5CBB1CFE3F04}"/>
    <cellStyle name="_NETCENTS RFQ# 13237 - JUAS COE KMS - Pricing Template to SRA (2)_AMBULATE_Harris_GCSD_Cost Volume Tables" xfId="1312" xr:uid="{D473612B-CB00-4674-8CB5-313C046D6601}"/>
    <cellStyle name="_NETCENTS RFQ# 13237 - JUAS COE KMS - Pricing Template to SRA (2)_AMBULATE_Harris_GCSD_Cost Volume Tables 2" xfId="1313" xr:uid="{0FDFF836-8CCA-4D4E-926B-8E0E000E2B47}"/>
    <cellStyle name="_NETCENTS RFQ# 13237 - JUAS COE KMS - Pricing Template to SRA (2)_AMBULATE_Harris_GCSD_Cost Volume Tables_Rev 3 Submittal" xfId="1314" xr:uid="{A5B7D1FD-0ACB-4CD7-BE1F-7DDCB9282D89}"/>
    <cellStyle name="_NETCENTS RFQ# 13237 - JUAS COE KMS - Pricing Template to SRA (2)_AMBULATE_Harris_GCSD_Cost Volume Tables_Rev 3 Submittal 2" xfId="1315" xr:uid="{AC2E206B-A8E8-4B97-9889-D914F3AD3449}"/>
    <cellStyle name="_NETCENTS RFQ# 13237 - JUAS COE KMS - Pricing Template to SRA (2)_AMBULATE_Harris_GCSD_Cost Volume Tables_Rev 4 Submittal" xfId="1316" xr:uid="{EB4D7B94-04C8-4F68-9617-841E7768E395}"/>
    <cellStyle name="_NETCENTS RFQ# 13237 - JUAS COE KMS - Pricing Template to SRA (2)_AMBULATE_Harris_GCSD_Cost Volume Tables_Rev 4 Submittal 2" xfId="1317" xr:uid="{B647C290-14CD-4248-9D51-B841E06C061A}"/>
    <cellStyle name="_NETCENTS RFQ# 13237 - JUAS COE KMS - Pricing Template to SRA (2)_Cost_Price Analysisl" xfId="1318" xr:uid="{00E2378D-226E-4A0E-98E0-5F71DFC3BC83}"/>
    <cellStyle name="_NETCENTS RFQ# 13237 - JUAS COE KMS - Pricing Template to SRA (2)_Cost_Price Analysisl 2" xfId="1319" xr:uid="{8DD93154-E2D3-4AFD-A984-62078016905D}"/>
    <cellStyle name="_NETCENTS RFQ# 13237 - JUAS COE KMS - Pricing Template to SRA (2)_TEMPLATE_COMPANYNAME_AMBULATE Cost Volume Tables" xfId="1320" xr:uid="{EB026C16-7672-4483-9424-DA05D3F95D78}"/>
    <cellStyle name="_NETCENTS RFQ# 13237 - JUAS COE KMS - Pricing Template to SRA (2)_TEMPLATE_COMPANYNAME_AMBULATE Cost Volume Tables 2" xfId="1321" xr:uid="{08BD172B-E807-46CB-A93E-1A1E36122329}"/>
    <cellStyle name="_NETCENTS RFQ# 13237 - JUAS COE KMS - Pricing Template to SRA (2)_TEMPLATE_COMPANYNAME_AMBULATE Rate Buildup Tables" xfId="1322" xr:uid="{6CD615C9-59C5-4254-8856-9BE69387CE54}"/>
    <cellStyle name="_NETCENTS RFQ# 13237 - JUAS COE KMS - Pricing Template to SRA (2)_TEMPLATE_COMPANYNAME_AMBULATE Rate Buildup Tables 2" xfId="1323" xr:uid="{6B5E0767-4678-418D-A51C-7CD1C7EED00A}"/>
    <cellStyle name="_NETCENTS RFQ# 13237 - JUAS COE KMS - Pricing Template to SRA 2" xfId="1324" xr:uid="{E0BACEE9-8C5B-4A64-A711-C4829AF8FBB4}"/>
    <cellStyle name="_NETCENTS RFQ# 13237 - JUAS COE KMS - Pricing Template to SRA 3" xfId="1325" xr:uid="{CF5E593C-84AA-4CF1-BF7D-39D65A60EF04}"/>
    <cellStyle name="_NETCENTS RFQ# 13237 - JUAS COE KMS - Pricing Template to SRA 4" xfId="1326" xr:uid="{F0F2A729-0632-47EA-A092-89F06E6CD287}"/>
    <cellStyle name="_NETCENTS RFQ# 13237 - JUAS COE KMS - Pricing Template to SRA 5" xfId="1327" xr:uid="{4845AB3F-9AA8-4186-B95F-05609A058100}"/>
    <cellStyle name="_NETCENTS RFQ# 13237 - JUAS COE KMS - Pricing Template to SRA 6" xfId="1328" xr:uid="{36911A1D-592F-49CF-9E43-7A7CA2A9D8D9}"/>
    <cellStyle name="_NETCENTS RFQ# 13237 - JUAS COE KMS - Pricing Template to SRA 7" xfId="1329" xr:uid="{46E3662D-8782-4DEB-B1C9-6CAF3A1FE3E0}"/>
    <cellStyle name="_NETCENTS RFQ# 13237 - JUAS COE KMS - Pricing Template to SRA 8" xfId="1330" xr:uid="{7C2BF47C-1FDF-445A-B95B-502161DB5C8C}"/>
    <cellStyle name="_NETCENTS RFQ# 13237 - JUAS COE KMS - Pricing Template to SRA_AMBULATE_Harris_GCSD_Cost Volume Tables" xfId="1331" xr:uid="{385E1843-57B3-4DB3-AFCA-59311C26C95B}"/>
    <cellStyle name="_NETCENTS RFQ# 13237 - JUAS COE KMS - Pricing Template to SRA_AMBULATE_Harris_GCSD_Cost Volume Tables 2" xfId="1332" xr:uid="{22DF756F-F2F6-425A-B883-DF14876FBFDF}"/>
    <cellStyle name="_NETCENTS RFQ# 13237 - JUAS COE KMS - Pricing Template to SRA_AMBULATE_Harris_GCSD_Cost Volume Tables_Rev 3 Submittal" xfId="1333" xr:uid="{2C8B0D62-D8F4-4531-8348-A443D534E9CF}"/>
    <cellStyle name="_NETCENTS RFQ# 13237 - JUAS COE KMS - Pricing Template to SRA_AMBULATE_Harris_GCSD_Cost Volume Tables_Rev 3 Submittal 2" xfId="1334" xr:uid="{EEB2E5C3-20E8-4F5B-B9FF-4FAA70FDB71D}"/>
    <cellStyle name="_NETCENTS RFQ# 13237 - JUAS COE KMS - Pricing Template to SRA_AMBULATE_Harris_GCSD_Cost Volume Tables_Rev 4 Submittal" xfId="1335" xr:uid="{8F7EFD5F-16CB-4FE7-AA40-AF74AEBFA2F9}"/>
    <cellStyle name="_NETCENTS RFQ# 13237 - JUAS COE KMS - Pricing Template to SRA_AMBULATE_Harris_GCSD_Cost Volume Tables_Rev 4 Submittal 2" xfId="1336" xr:uid="{1ABA434F-BC67-4C23-BC48-37EA3F2E424C}"/>
    <cellStyle name="_NETCENTS RFQ# 13237 - JUAS COE KMS - Pricing Template to SRA_Cost_Price Analysisl" xfId="1337" xr:uid="{7CBC2B65-B3F5-4431-A585-C5D4E50CE4A3}"/>
    <cellStyle name="_NETCENTS RFQ# 13237 - JUAS COE KMS - Pricing Template to SRA_Cost_Price Analysisl 2" xfId="1338" xr:uid="{17222B24-9FFC-4C7A-BC11-C5C06B204B2F}"/>
    <cellStyle name="_NETCENTS RFQ# 13237 - JUAS COE KMS - Pricing Template to SRA_TEMPLATE_COMPANYNAME_AMBULATE Cost Volume Tables" xfId="1339" xr:uid="{BC48A8EA-45C1-4D08-AA33-A087F3184AC3}"/>
    <cellStyle name="_NETCENTS RFQ# 13237 - JUAS COE KMS - Pricing Template to SRA_TEMPLATE_COMPANYNAME_AMBULATE Cost Volume Tables 2" xfId="1340" xr:uid="{CC8106AD-03E9-455D-B26E-A67D4AB62F7A}"/>
    <cellStyle name="_NETCENTS RFQ# 13237 - JUAS COE KMS - Pricing Template to SRA_TEMPLATE_COMPANYNAME_AMBULATE Rate Buildup Tables" xfId="1341" xr:uid="{43BA4589-48C4-4B3A-9774-DE60801F8109}"/>
    <cellStyle name="_NETCENTS RFQ# 13237 - JUAS COE KMS - Pricing Template to SRA_TEMPLATE_COMPANYNAME_AMBULATE Rate Buildup Tables 2" xfId="1342" xr:uid="{B0DEEF74-C09E-46D2-8094-0E87F7E1BCC3}"/>
    <cellStyle name="_NFIP Price INTERNAL - 080307" xfId="1343" xr:uid="{D49F0A0B-EC2A-4C87-AE9A-BB82424C0D7C}"/>
    <cellStyle name="_NFIP Price INTERNAL - 082807v3" xfId="1344" xr:uid="{9E649BFA-34EF-4EDD-B742-5395544D4A57}"/>
    <cellStyle name="_NG-PEO IWS 7A T&amp;M Cost Input" xfId="1345" xr:uid="{B13896B4-1F15-4921-B870-9FCB1A677731}"/>
    <cellStyle name="_NMM BOM v1" xfId="1346" xr:uid="{3CD9A20C-F66F-4AD4-86D9-A4D19F3F1DBF}"/>
    <cellStyle name="_NNSY C280 Pricing - Fully Burdened Rates" xfId="1347" xr:uid="{2BC0FC35-615E-4543-BDE4-89E6DF50413D}"/>
    <cellStyle name="_Normal" xfId="1348" xr:uid="{49C7D75E-56B3-4B3D-BAA3-5C077B95B79C}"/>
    <cellStyle name="_Occupancy" xfId="1349" xr:uid="{D7B42332-20CB-4CD2-B022-38691D2C068E}"/>
    <cellStyle name="_Oct-06" xfId="1350" xr:uid="{A8832CAB-BDED-4B3C-8F61-FBC96877C32F}"/>
    <cellStyle name="_ODC Methodology" xfId="1351" xr:uid="{0428A8D5-94AA-429B-A427-4DD104EAE414}"/>
    <cellStyle name="_ODC Methodology 2" xfId="1352" xr:uid="{7193278F-67D3-4BAF-893C-C08BAE09C6E2}"/>
    <cellStyle name="_Okhla Mar'05 Rev1" xfId="1353" xr:uid="{EFC32B6E-6D56-4C0E-91A5-6887F9B77F6B}"/>
    <cellStyle name="_Original and Mods 1_2_ 3 _4 DOI BOR Hours 1.27.09 v2.0" xfId="1354" xr:uid="{91C0DADB-52AE-4CED-B767-4B9FA0FFC530}"/>
    <cellStyle name="_Peer Review" xfId="1355" xr:uid="{E6846BDB-B04D-436C-965C-535AD212AD56}"/>
    <cellStyle name="_Peer Review 2" xfId="1356" xr:uid="{8170C302-1230-4A02-B8E5-E7E68E87D793}"/>
    <cellStyle name="_Peer Review_AMBULATE_Harris_GCSD_Cost Volume Tables" xfId="1357" xr:uid="{0FB52FB1-CD0D-45DE-B2F6-41AA487AA198}"/>
    <cellStyle name="_Peer Review_AMBULATE_Harris_GCSD_Cost Volume Tables 2" xfId="1358" xr:uid="{96DBE81B-BB41-4BD5-B707-B0691D87F6FB}"/>
    <cellStyle name="_Peer Review_AMBULATE_Harris_GCSD_Cost Volume Tables_Rev 3 Submittal" xfId="1359" xr:uid="{ADE22FAA-12EF-4E22-87CA-5D99092BF78C}"/>
    <cellStyle name="_Peer Review_AMBULATE_Harris_GCSD_Cost Volume Tables_Rev 3 Submittal 2" xfId="1360" xr:uid="{3F415D98-E4D4-4B31-963C-02BADA3440FD}"/>
    <cellStyle name="_Peer Review_AMBULATE_Harris_GCSD_Cost Volume Tables_Rev 4 Submittal" xfId="1361" xr:uid="{B7E52B15-1C13-4DEB-951B-68B174765F07}"/>
    <cellStyle name="_Peer Review_AMBULATE_Harris_GCSD_Cost Volume Tables_Rev 4 Submittal 2" xfId="1362" xr:uid="{319302BB-7947-44BF-B00E-82DED2396AFC}"/>
    <cellStyle name="_Peer Review_Cost_Price Analysisl" xfId="1363" xr:uid="{35A5D2DE-C912-4749-8E46-8B7B9DA59A72}"/>
    <cellStyle name="_Peer Review_Cost_Price Analysisl 2" xfId="1364" xr:uid="{11B10A48-4DAC-47B3-86A9-4A1B145407D8}"/>
    <cellStyle name="_Peer Review_TEMPLATE_COMPANYNAME_AMBULATE Cost Volume Tables" xfId="1365" xr:uid="{3B73D9F0-D843-41A0-A992-821F2C4AFE14}"/>
    <cellStyle name="_Peer Review_TEMPLATE_COMPANYNAME_AMBULATE Cost Volume Tables 2" xfId="1366" xr:uid="{3C23D17C-BEA2-4E27-9931-C28A045169D2}"/>
    <cellStyle name="_Peer Review_TEMPLATE_COMPANYNAME_AMBULATE Rate Buildup Tables" xfId="1367" xr:uid="{0F5D558F-E6BE-4263-8B3D-CD39B8915674}"/>
    <cellStyle name="_Peer Review_TEMPLATE_COMPANYNAME_AMBULATE Rate Buildup Tables 2" xfId="1368" xr:uid="{DDDC5524-499C-44B5-B52C-E82868C25EBC}"/>
    <cellStyle name="_PEO Carriers Portal" xfId="1369" xr:uid="{9F0110B1-876E-4218-8945-9BBF1CC46DE3}"/>
    <cellStyle name="_PEO IWS Sub Target Rates" xfId="1370" xr:uid="{08482184-89A0-441F-BEB4-9FE011F0AEEA}"/>
    <cellStyle name="_PEO IWS Sub Target Rates_N00024-09-R-3157 Cost Proposal v21.0" xfId="1371" xr:uid="{3E5D89E7-7C38-4FE6-AF97-5ED2C92E7023}"/>
    <cellStyle name="_PEO IWS Sub Target Rates_Sub Split" xfId="1372" xr:uid="{8CB6028B-56FB-40BF-BC15-C1EF4A3AACCE}"/>
    <cellStyle name="_Percentage" xfId="1373" xr:uid="{8F5B00D2-C79D-489C-B0EC-F6432AD14C16}"/>
    <cellStyle name="_PercentageBold" xfId="1374" xr:uid="{9B4646B7-AAEB-4184-98B9-F4C3F7475A48}"/>
    <cellStyle name="_Pricing AD02-07448 (NETCENTS 7048 AFMC GCCS Logical Follow-on)_R1" xfId="1375" xr:uid="{DBD9ECC8-2067-46CE-943A-A2AEC4173608}"/>
    <cellStyle name="_Pricing AD02-07634 (NETCENTS 15680 CITS EMC ELA LOM)" xfId="1376" xr:uid="{95D70CE1-6C82-45FA-991D-E12B469B360C}"/>
    <cellStyle name="_Pricing AD02-07663 (NETCENTS 4157 AFIOH IT)" xfId="1377" xr:uid="{15FBADBA-7957-4A40-9013-96FE62A11C3D}"/>
    <cellStyle name="_Pricing AE07-08397 (DoS DSTC - Alutiiq) Rev 1" xfId="1378" xr:uid="{0BBFD816-BA78-4259-9C6A-E46E6CF1BF03}"/>
    <cellStyle name="_Pricing AE07-08397 (DoS DSTC - Alutiiq) Rev 1 2" xfId="1379" xr:uid="{1ABAF464-9E1C-41CA-9A2F-4FBEAB485B08}"/>
    <cellStyle name="_Pricing AE07-08397 (DoS DSTC - Alutiiq) Rev 1_AMBULATE_Harris_GCSD_Cost Volume Tables" xfId="1380" xr:uid="{F2B1E864-F857-4240-BEF3-5251E37DD439}"/>
    <cellStyle name="_Pricing AE07-08397 (DoS DSTC - Alutiiq) Rev 1_AMBULATE_Harris_GCSD_Cost Volume Tables 2" xfId="1381" xr:uid="{09D0C07F-769A-41FA-8110-3A5A80DAEFFB}"/>
    <cellStyle name="_Pricing AE07-08397 (DoS DSTC - Alutiiq) Rev 1_AMBULATE_Harris_GCSD_Cost Volume Tables_Rev 3 Submittal" xfId="1382" xr:uid="{D3352165-9308-4DF0-82EB-98ADF0B12C09}"/>
    <cellStyle name="_Pricing AE07-08397 (DoS DSTC - Alutiiq) Rev 1_AMBULATE_Harris_GCSD_Cost Volume Tables_Rev 3 Submittal 2" xfId="1383" xr:uid="{5A84EB66-D331-4BB1-9302-F6E4284BEC55}"/>
    <cellStyle name="_Pricing AE07-08397 (DoS DSTC - Alutiiq) Rev 1_AMBULATE_Harris_GCSD_Cost Volume Tables_Rev 4 Submittal" xfId="1384" xr:uid="{68923DC8-7229-4DB4-A6E9-AC96E0B99286}"/>
    <cellStyle name="_Pricing AE07-08397 (DoS DSTC - Alutiiq) Rev 1_AMBULATE_Harris_GCSD_Cost Volume Tables_Rev 4 Submittal 2" xfId="1385" xr:uid="{1F5011B4-2D24-451E-9C85-4B83F9988CCC}"/>
    <cellStyle name="_Pricing AE07-08397 (DoS DSTC - Alutiiq) Rev 1_Cost_Price Analysisl" xfId="1386" xr:uid="{03EFD063-9E1F-475C-8543-077AC8B632F2}"/>
    <cellStyle name="_Pricing AE07-08397 (DoS DSTC - Alutiiq) Rev 1_Cost_Price Analysisl 2" xfId="1387" xr:uid="{A6A5D16D-8673-4EFE-A379-2295C3EC3876}"/>
    <cellStyle name="_Pricing AE07-08397 (DoS DSTC - Alutiiq) Rev 1_TEMPLATE_COMPANYNAME_AMBULATE Cost Volume Tables" xfId="1388" xr:uid="{8C1611E9-D676-49BB-A145-D191FD87A484}"/>
    <cellStyle name="_Pricing AE07-08397 (DoS DSTC - Alutiiq) Rev 1_TEMPLATE_COMPANYNAME_AMBULATE Cost Volume Tables 2" xfId="1389" xr:uid="{E9248A37-1807-4203-8510-852271650377}"/>
    <cellStyle name="_Pricing AE07-08397 (DoS DSTC - Alutiiq) Rev 1_TEMPLATE_COMPANYNAME_AMBULATE Rate Buildup Tables" xfId="1390" xr:uid="{EC42EEA2-D6A4-4AEA-9E76-98B097C3F93E}"/>
    <cellStyle name="_Pricing AE07-08397 (DoS DSTC - Alutiiq) Rev 1_TEMPLATE_COMPANYNAME_AMBULATE Rate Buildup Tables 2" xfId="1391" xr:uid="{A622DD92-E47D-41E2-A655-B8F804B1424D}"/>
    <cellStyle name="_Pricing File - CACI - MRAP Recompete (3)" xfId="1392" xr:uid="{32F3D0A0-25D6-4E7D-B0FD-DC6B4EAEAEF0}"/>
    <cellStyle name="_Pricing Proposal 7 28 09l" xfId="1393" xr:uid="{CF4594FB-7814-43DD-8141-B4BE23198602}"/>
    <cellStyle name="_Pricing Proposal 7 28 09l 2" xfId="1394" xr:uid="{C8E6EE74-EB63-4B6C-B863-35E51C12F9FB}"/>
    <cellStyle name="_Pricing Proposal 7 28 09l_AMBULATE_Harris_GCSD_Cost Volume Tables" xfId="1395" xr:uid="{EC06F1E3-86D1-4378-84FD-D71A6E561759}"/>
    <cellStyle name="_Pricing Proposal 7 28 09l_AMBULATE_Harris_GCSD_Cost Volume Tables 2" xfId="1396" xr:uid="{D57ADDED-3D8C-481B-9249-4D3BB4693079}"/>
    <cellStyle name="_Pricing Proposal 7 28 09l_AMBULATE_Harris_GCSD_Cost Volume Tables_Rev 3 Submittal" xfId="1397" xr:uid="{A1100CB2-9A94-4C94-8C30-D496FF2ED2A0}"/>
    <cellStyle name="_Pricing Proposal 7 28 09l_AMBULATE_Harris_GCSD_Cost Volume Tables_Rev 3 Submittal 2" xfId="1398" xr:uid="{BE171C5B-9976-46DF-B68F-18C24E4E55C4}"/>
    <cellStyle name="_Pricing Proposal 7 28 09l_AMBULATE_Harris_GCSD_Cost Volume Tables_Rev 4 Submittal" xfId="1399" xr:uid="{02047D6C-B1E8-46BE-B762-53144A73A97F}"/>
    <cellStyle name="_Pricing Proposal 7 28 09l_AMBULATE_Harris_GCSD_Cost Volume Tables_Rev 4 Submittal 2" xfId="1400" xr:uid="{C7FE4FF2-48A8-4793-A181-054920DB74A4}"/>
    <cellStyle name="_Pricing Proposal 7 28 09l_Cost_Price Analysisl" xfId="1401" xr:uid="{18FEB810-28B0-48E8-B338-40949C58B51A}"/>
    <cellStyle name="_Pricing Proposal 7 28 09l_Cost_Price Analysisl 2" xfId="1402" xr:uid="{828DEEB3-F045-4A74-8F2A-C0B2C2E80790}"/>
    <cellStyle name="_Pricing Proposal 7 28 09l_TEMPLATE_COMPANYNAME_AMBULATE Cost Volume Tables" xfId="1403" xr:uid="{87C99005-B528-4115-B91E-DAF4A19BAE20}"/>
    <cellStyle name="_Pricing Proposal 7 28 09l_TEMPLATE_COMPANYNAME_AMBULATE Cost Volume Tables 2" xfId="1404" xr:uid="{EB414BED-8434-4441-B75B-315DB4A9ECEC}"/>
    <cellStyle name="_Pricing Proposal 7 28 09l_TEMPLATE_COMPANYNAME_AMBULATE Rate Buildup Tables" xfId="1405" xr:uid="{2EA49197-F61D-414B-8EDC-A6B013681783}"/>
    <cellStyle name="_Pricing Proposal 7 28 09l_TEMPLATE_COMPANYNAME_AMBULATE Rate Buildup Tables 2" xfId="1406" xr:uid="{6D644193-4E2B-440F-BDA1-431973698A82}"/>
    <cellStyle name="_Pricing Template N00024-R-06-3041 Leon v2" xfId="1407" xr:uid="{72A5BE59-06F5-4D17-93B8-5460A41FDADC}"/>
    <cellStyle name="_Process Details May" xfId="1408" xr:uid="{1828B3AC-67D7-427B-A593-8988ED126E17}"/>
    <cellStyle name="_Process Details-April" xfId="1409" xr:uid="{E9EB0441-CD94-4664-A53E-E303431CEBEC}"/>
    <cellStyle name="_Profit AD02-08006 - NCI Proposal - WPAFB IT Transformation" xfId="1410" xr:uid="{110D2B75-FD7D-4B16-B095-28CC12129AF5}"/>
    <cellStyle name="_Profit AD02-08006 - Wright Innovation Technologies (JV) Proposal - WPAFB IT Transformation" xfId="1411" xr:uid="{45DEB941-B5EE-4AAF-B1F4-0674F98C49A6}"/>
    <cellStyle name="_Profit AE07-08397 (DoS DSTC - Alutiiq) Rev 2" xfId="1412" xr:uid="{B0BE5904-52CE-4BD0-B7A7-CF7D04602850}"/>
    <cellStyle name="_Profit AE07-08397 (DoS DSTC - Alutiiq) Rev 2 2" xfId="1413" xr:uid="{B58C7464-C28D-4266-BC05-E6AB5AB1EF50}"/>
    <cellStyle name="_Profit AE07-08397 (DoS DSTC - Alutiiq) Rev 2_AMBULATE_Harris_GCSD_Cost Volume Tables" xfId="1414" xr:uid="{A1B0F85B-FE66-4A15-AFCF-501B7C0C76F8}"/>
    <cellStyle name="_Profit AE07-08397 (DoS DSTC - Alutiiq) Rev 2_AMBULATE_Harris_GCSD_Cost Volume Tables 2" xfId="1415" xr:uid="{A046B3BC-685C-47BE-A7C9-F9A70FBA1340}"/>
    <cellStyle name="_Profit AE07-08397 (DoS DSTC - Alutiiq) Rev 2_AMBULATE_Harris_GCSD_Cost Volume Tables_Rev 3 Submittal" xfId="1416" xr:uid="{508A1208-A575-410A-B0C5-27A53658764D}"/>
    <cellStyle name="_Profit AE07-08397 (DoS DSTC - Alutiiq) Rev 2_AMBULATE_Harris_GCSD_Cost Volume Tables_Rev 3 Submittal 2" xfId="1417" xr:uid="{AC5DDDB3-AA62-4719-824D-EE446F7C7CBC}"/>
    <cellStyle name="_Profit AE07-08397 (DoS DSTC - Alutiiq) Rev 2_AMBULATE_Harris_GCSD_Cost Volume Tables_Rev 4 Submittal" xfId="1418" xr:uid="{97A98F26-79D0-44A9-92DE-FCC7E3FB693E}"/>
    <cellStyle name="_Profit AE07-08397 (DoS DSTC - Alutiiq) Rev 2_AMBULATE_Harris_GCSD_Cost Volume Tables_Rev 4 Submittal 2" xfId="1419" xr:uid="{60696CB1-F0C7-4E5B-8AEC-62CFF9D982DC}"/>
    <cellStyle name="_Profit AE07-08397 (DoS DSTC - Alutiiq) Rev 2_Cost_Price Analysisl" xfId="1420" xr:uid="{95F015A5-28B0-4668-8158-E57FD2910C7F}"/>
    <cellStyle name="_Profit AE07-08397 (DoS DSTC - Alutiiq) Rev 2_Cost_Price Analysisl 2" xfId="1421" xr:uid="{EF8C493F-2843-42F0-BEBF-2936BF44CE16}"/>
    <cellStyle name="_Profit AE07-08397 (DoS DSTC - Alutiiq) Rev 2_TEMPLATE_COMPANYNAME_AMBULATE Cost Volume Tables" xfId="1422" xr:uid="{A26B68D9-3EDE-4D8A-B295-D88E066EFC5A}"/>
    <cellStyle name="_Profit AE07-08397 (DoS DSTC - Alutiiq) Rev 2_TEMPLATE_COMPANYNAME_AMBULATE Cost Volume Tables 2" xfId="1423" xr:uid="{04A3F47D-C318-4937-B18B-690834168EEF}"/>
    <cellStyle name="_Profit AE07-08397 (DoS DSTC - Alutiiq) Rev 2_TEMPLATE_COMPANYNAME_AMBULATE Rate Buildup Tables" xfId="1424" xr:uid="{60520EC4-4B00-4A94-AEB2-F7EAD39D44C9}"/>
    <cellStyle name="_Profit AE07-08397 (DoS DSTC - Alutiiq) Rev 2_TEMPLATE_COMPANYNAME_AMBULATE Rate Buildup Tables 2" xfId="1425" xr:uid="{89537109-17A3-44BE-9A8B-24D6DBEA9210}"/>
    <cellStyle name="_Profit AF17-09138 (OMNIBUS III - I&amp;O - Sub to L-3) Ver D" xfId="1426" xr:uid="{30EEFE25-3D15-4A99-BF6F-3AC68BE9D565}"/>
    <cellStyle name="_Profit AF17-09138 (OMNIBUS III - I&amp;O - Sub to L-3) Ver D 2" xfId="1427" xr:uid="{E1C56CE1-5DA4-464B-B428-5516F0928CF5}"/>
    <cellStyle name="_Profit AF17-09138 (OMNIBUS III - I&amp;O - Sub to L-3) Ver D_AMBULATE_Harris_GCSD_Cost Volume Tables" xfId="1428" xr:uid="{D1BC51B5-85B7-4B40-A23F-51D6111E7195}"/>
    <cellStyle name="_Profit AF17-09138 (OMNIBUS III - I&amp;O - Sub to L-3) Ver D_AMBULATE_Harris_GCSD_Cost Volume Tables 2" xfId="1429" xr:uid="{A2FC08A3-F0CD-4A1E-852A-15DA5FAFA76B}"/>
    <cellStyle name="_Profit AF17-09138 (OMNIBUS III - I&amp;O - Sub to L-3) Ver D_AMBULATE_Harris_GCSD_Cost Volume Tables_Rev 3 Submittal" xfId="1430" xr:uid="{91B91189-8656-412B-9F58-2B6B6D87284C}"/>
    <cellStyle name="_Profit AF17-09138 (OMNIBUS III - I&amp;O - Sub to L-3) Ver D_AMBULATE_Harris_GCSD_Cost Volume Tables_Rev 3 Submittal 2" xfId="1431" xr:uid="{C8512A82-CDD4-43E7-A033-92D62BCA803F}"/>
    <cellStyle name="_Profit AF17-09138 (OMNIBUS III - I&amp;O - Sub to L-3) Ver D_AMBULATE_Harris_GCSD_Cost Volume Tables_Rev 4 Submittal" xfId="1432" xr:uid="{9BFF17E3-2499-4F15-AE06-119A0685CDC7}"/>
    <cellStyle name="_Profit AF17-09138 (OMNIBUS III - I&amp;O - Sub to L-3) Ver D_AMBULATE_Harris_GCSD_Cost Volume Tables_Rev 4 Submittal 2" xfId="1433" xr:uid="{D0AE9278-7A4A-41DB-95A5-CDF27981E851}"/>
    <cellStyle name="_Profit AF17-09138 (OMNIBUS III - I&amp;O - Sub to L-3) Ver D_Cost_Price Analysisl" xfId="1434" xr:uid="{5459161F-2154-40B2-B16B-5F45C650A638}"/>
    <cellStyle name="_Profit AF17-09138 (OMNIBUS III - I&amp;O - Sub to L-3) Ver D_Cost_Price Analysisl 2" xfId="1435" xr:uid="{0EF84BCE-4662-4EAC-980C-CC818A06A90C}"/>
    <cellStyle name="_Profit AF17-09138 (OMNIBUS III - I&amp;O - Sub to L-3) Ver D_TEMPLATE_COMPANYNAME_AMBULATE Cost Volume Tables" xfId="1436" xr:uid="{A0BDA552-1687-419A-A55F-31C5946684F8}"/>
    <cellStyle name="_Profit AF17-09138 (OMNIBUS III - I&amp;O - Sub to L-3) Ver D_TEMPLATE_COMPANYNAME_AMBULATE Cost Volume Tables 2" xfId="1437" xr:uid="{5AD08BAF-0B90-4ACC-B613-974B6F436A28}"/>
    <cellStyle name="_Profit AF17-09138 (OMNIBUS III - I&amp;O - Sub to L-3) Ver D_TEMPLATE_COMPANYNAME_AMBULATE Rate Buildup Tables" xfId="1438" xr:uid="{7C9EA933-58C0-4EE8-BB46-240197701988}"/>
    <cellStyle name="_Profit AF17-09138 (OMNIBUS III - I&amp;O - Sub to L-3) Ver D_TEMPLATE_COMPANYNAME_AMBULATE Rate Buildup Tables 2" xfId="1439" xr:uid="{47015E7F-DAA3-467E-9E0F-29D99901498C}"/>
    <cellStyle name="_Profit AS07-08446 (NETCENTS RFP#4574 - WPAFB E&amp;ISS) Ver B" xfId="1440" xr:uid="{A215E534-CF60-458B-9B0E-539344EBEFB4}"/>
    <cellStyle name="_Profitability AA02-07457 (TEIS 7070 IA Support)" xfId="1441" xr:uid="{68A2DFBC-1060-4396-A0B0-7115E61FB39C}"/>
    <cellStyle name="_Profitability AA02-07457 (TEIS 7070 IA Support) 2" xfId="1442" xr:uid="{2095E988-9851-42FE-8E3E-1C6FB360D32A}"/>
    <cellStyle name="_Profitability AA02-07457 (TEIS 7070 IA Support) 2 2" xfId="1443" xr:uid="{C6F63E94-1475-4C3F-8346-B58899B07D5D}"/>
    <cellStyle name="_Profitability AA02-07457 (TEIS 7070 IA Support) 2_AMBULATE_Harris_GCSD_Cost Volume Tables" xfId="1444" xr:uid="{495891B2-F9B5-4C16-9BB9-583D75E6A3F1}"/>
    <cellStyle name="_Profitability AA02-07457 (TEIS 7070 IA Support) 2_AMBULATE_Harris_GCSD_Cost Volume Tables 2" xfId="1445" xr:uid="{C3861C69-31CC-497B-9D18-6D5A8210CEAF}"/>
    <cellStyle name="_Profitability AA02-07457 (TEIS 7070 IA Support) 2_AMBULATE_Harris_GCSD_Cost Volume Tables_Rev 3 Submittal" xfId="1446" xr:uid="{E9D5DD9A-CCE4-402B-8000-055C5E974A12}"/>
    <cellStyle name="_Profitability AA02-07457 (TEIS 7070 IA Support) 2_AMBULATE_Harris_GCSD_Cost Volume Tables_Rev 3 Submittal 2" xfId="1447" xr:uid="{B37828FA-22FD-41C5-8A44-C33879D5538D}"/>
    <cellStyle name="_Profitability AA02-07457 (TEIS 7070 IA Support) 2_AMBULATE_Harris_GCSD_Cost Volume Tables_Rev 4 Submittal" xfId="1448" xr:uid="{D1A7270A-4CC8-4D0D-9355-E4689DDD6A5E}"/>
    <cellStyle name="_Profitability AA02-07457 (TEIS 7070 IA Support) 2_AMBULATE_Harris_GCSD_Cost Volume Tables_Rev 4 Submittal 2" xfId="1449" xr:uid="{DD1918AC-6358-4086-8120-AB8A3E02777B}"/>
    <cellStyle name="_Profitability AA02-07457 (TEIS 7070 IA Support) 2_Cost_Price Analysisl" xfId="1450" xr:uid="{3DA921AF-1C8A-44A5-9D4F-955105AC22B7}"/>
    <cellStyle name="_Profitability AA02-07457 (TEIS 7070 IA Support) 2_Cost_Price Analysisl 2" xfId="1451" xr:uid="{8B0778A4-6906-4313-AD0F-CE9DD419C392}"/>
    <cellStyle name="_Profitability AA02-07457 (TEIS 7070 IA Support) 2_TEMPLATE_COMPANYNAME_AMBULATE Cost Volume Tables" xfId="1452" xr:uid="{A741782A-90DE-4542-8B60-4A38CEE687D5}"/>
    <cellStyle name="_Profitability AA02-07457 (TEIS 7070 IA Support) 2_TEMPLATE_COMPANYNAME_AMBULATE Cost Volume Tables 2" xfId="1453" xr:uid="{6B9CE8E5-EEFC-4863-8DEE-ACB33A1DD57A}"/>
    <cellStyle name="_Profitability AA02-07457 (TEIS 7070 IA Support) 2_TEMPLATE_COMPANYNAME_AMBULATE Rate Buildup Tables" xfId="1454" xr:uid="{1D0976C6-1BEC-4D27-A32F-596715FBF7FD}"/>
    <cellStyle name="_Profitability AA02-07457 (TEIS 7070 IA Support) 2_TEMPLATE_COMPANYNAME_AMBULATE Rate Buildup Tables 2" xfId="1455" xr:uid="{53D85F8B-BE23-4D7D-8676-E8F74FA251C6}"/>
    <cellStyle name="_Profitability AA02-07457 (TEIS 7070 IA Support) 3" xfId="1456" xr:uid="{4BC27808-C174-4893-94F7-DBB7D57D49B3}"/>
    <cellStyle name="_Profitability AA02-07457 (TEIS 7070 IA Support) 3 2" xfId="1457" xr:uid="{19A51113-3773-4D4E-8E57-245A3BCD6A00}"/>
    <cellStyle name="_Profitability AA02-07457 (TEIS 7070 IA Support) 3_AMBULATE_Harris_GCSD_Cost Volume Tables" xfId="1458" xr:uid="{D206DE7A-8B18-4E5E-89C1-DE063F7FF978}"/>
    <cellStyle name="_Profitability AA02-07457 (TEIS 7070 IA Support) 3_AMBULATE_Harris_GCSD_Cost Volume Tables 2" xfId="1459" xr:uid="{35737E7C-929C-4453-A1FC-B78475E3587D}"/>
    <cellStyle name="_Profitability AA02-07457 (TEIS 7070 IA Support) 3_AMBULATE_Harris_GCSD_Cost Volume Tables_Rev 3 Submittal" xfId="1460" xr:uid="{2142FC26-18E7-420E-9888-0AB02DD2C50F}"/>
    <cellStyle name="_Profitability AA02-07457 (TEIS 7070 IA Support) 3_AMBULATE_Harris_GCSD_Cost Volume Tables_Rev 3 Submittal 2" xfId="1461" xr:uid="{8534D5F1-18A3-4793-9C44-C84C9DDC311F}"/>
    <cellStyle name="_Profitability AA02-07457 (TEIS 7070 IA Support) 3_AMBULATE_Harris_GCSD_Cost Volume Tables_Rev 4 Submittal" xfId="1462" xr:uid="{FAC2669A-E5AD-44B1-AC1B-468E6A25ED97}"/>
    <cellStyle name="_Profitability AA02-07457 (TEIS 7070 IA Support) 3_AMBULATE_Harris_GCSD_Cost Volume Tables_Rev 4 Submittal 2" xfId="1463" xr:uid="{7C5E88EB-A323-45FD-B18C-C45764E47017}"/>
    <cellStyle name="_Profitability AA02-07457 (TEIS 7070 IA Support) 3_Cost_Price Analysisl" xfId="1464" xr:uid="{7441E0E9-95DF-43F8-9901-C43F2931C0E7}"/>
    <cellStyle name="_Profitability AA02-07457 (TEIS 7070 IA Support) 3_Cost_Price Analysisl 2" xfId="1465" xr:uid="{4E1D9B97-BF3A-432F-9A3A-ECE02D14E5C5}"/>
    <cellStyle name="_Profitability AA02-07457 (TEIS 7070 IA Support) 3_TEMPLATE_COMPANYNAME_AMBULATE Cost Volume Tables" xfId="1466" xr:uid="{BFCBC8A2-6587-4F72-B3AE-D7CAE13EFD6F}"/>
    <cellStyle name="_Profitability AA02-07457 (TEIS 7070 IA Support) 3_TEMPLATE_COMPANYNAME_AMBULATE Cost Volume Tables 2" xfId="1467" xr:uid="{85869319-E6E2-4B53-AD33-A2A675CB8378}"/>
    <cellStyle name="_Profitability AA02-07457 (TEIS 7070 IA Support) 3_TEMPLATE_COMPANYNAME_AMBULATE Rate Buildup Tables" xfId="1468" xr:uid="{8028320F-BC3F-4E55-8FD1-C621158421A5}"/>
    <cellStyle name="_Profitability AA02-07457 (TEIS 7070 IA Support) 3_TEMPLATE_COMPANYNAME_AMBULATE Rate Buildup Tables 2" xfId="1469" xr:uid="{15EF53A4-044B-4BC1-AB08-5B564ABCA1D8}"/>
    <cellStyle name="_Profitability AA02-07457 (TEIS 7070 IA Support) 4" xfId="1470" xr:uid="{C5AFC1E2-D4E5-40EF-97CE-6AC8E9399F9D}"/>
    <cellStyle name="_Profitability AA02-07457 (TEIS 7070 IA Support) 4 2" xfId="1471" xr:uid="{460936B5-AF92-4F20-8C3B-A55E36183EE3}"/>
    <cellStyle name="_Profitability AA02-07457 (TEIS 7070 IA Support) 4_AMBULATE_Harris_GCSD_Cost Volume Tables" xfId="1472" xr:uid="{3AD884BA-E606-493F-8302-08F069FB76B8}"/>
    <cellStyle name="_Profitability AA02-07457 (TEIS 7070 IA Support) 4_AMBULATE_Harris_GCSD_Cost Volume Tables 2" xfId="1473" xr:uid="{7166468C-F1AA-4D08-A371-E14B554C53F8}"/>
    <cellStyle name="_Profitability AA02-07457 (TEIS 7070 IA Support) 4_AMBULATE_Harris_GCSD_Cost Volume Tables_Rev 3 Submittal" xfId="1474" xr:uid="{7205051D-9190-4775-BC36-4D45893DB28B}"/>
    <cellStyle name="_Profitability AA02-07457 (TEIS 7070 IA Support) 4_AMBULATE_Harris_GCSD_Cost Volume Tables_Rev 3 Submittal 2" xfId="1475" xr:uid="{F89F70C1-49A7-48F1-A726-A70A5496011C}"/>
    <cellStyle name="_Profitability AA02-07457 (TEIS 7070 IA Support) 4_AMBULATE_Harris_GCSD_Cost Volume Tables_Rev 4 Submittal" xfId="1476" xr:uid="{292859A5-E8BC-419B-8A5E-D22DC8E5EED6}"/>
    <cellStyle name="_Profitability AA02-07457 (TEIS 7070 IA Support) 4_AMBULATE_Harris_GCSD_Cost Volume Tables_Rev 4 Submittal 2" xfId="1477" xr:uid="{F78AADD5-B10B-4BF3-8320-BE640EF02E5C}"/>
    <cellStyle name="_Profitability AA02-07457 (TEIS 7070 IA Support) 4_Cost_Price Analysisl" xfId="1478" xr:uid="{DE2992D7-2A09-4D1B-A333-FE101DE9D9C8}"/>
    <cellStyle name="_Profitability AA02-07457 (TEIS 7070 IA Support) 4_Cost_Price Analysisl 2" xfId="1479" xr:uid="{E7E358A9-8700-4791-87D7-52EB45974805}"/>
    <cellStyle name="_Profitability AA02-07457 (TEIS 7070 IA Support) 4_TEMPLATE_COMPANYNAME_AMBULATE Cost Volume Tables" xfId="1480" xr:uid="{518A0021-B3EF-40D2-85E6-57FA4A3D25D9}"/>
    <cellStyle name="_Profitability AA02-07457 (TEIS 7070 IA Support) 4_TEMPLATE_COMPANYNAME_AMBULATE Cost Volume Tables 2" xfId="1481" xr:uid="{B1021468-7452-4F56-A9A7-279A43141039}"/>
    <cellStyle name="_Profitability AA02-07457 (TEIS 7070 IA Support) 4_TEMPLATE_COMPANYNAME_AMBULATE Rate Buildup Tables" xfId="1482" xr:uid="{8D9AADD0-DA80-4965-9871-3FC46229B6D8}"/>
    <cellStyle name="_Profitability AA02-07457 (TEIS 7070 IA Support) 4_TEMPLATE_COMPANYNAME_AMBULATE Rate Buildup Tables 2" xfId="1483" xr:uid="{8B564703-5CB3-4A00-B457-4D780B361CD9}"/>
    <cellStyle name="_Profitability AA02-07457 (TEIS 7070 IA Support) 5" xfId="1484" xr:uid="{D6DCA224-A4A6-42EB-A21D-F0154B6644F2}"/>
    <cellStyle name="_Profitability AA02-07457 (TEIS 7070 IA Support) 5 2" xfId="1485" xr:uid="{F874E0BA-923D-4B1D-8555-ECE55748F36F}"/>
    <cellStyle name="_Profitability AA02-07457 (TEIS 7070 IA Support) 5_AMBULATE_Harris_GCSD_Cost Volume Tables" xfId="1486" xr:uid="{DC7209B2-2E03-4DF3-8FC3-1C98347B84FA}"/>
    <cellStyle name="_Profitability AA02-07457 (TEIS 7070 IA Support) 5_AMBULATE_Harris_GCSD_Cost Volume Tables 2" xfId="1487" xr:uid="{77B06DCF-FBE9-4005-95C7-58FB159AA25C}"/>
    <cellStyle name="_Profitability AA02-07457 (TEIS 7070 IA Support) 5_AMBULATE_Harris_GCSD_Cost Volume Tables_Rev 3 Submittal" xfId="1488" xr:uid="{1A1288D0-A5E8-484D-A0E4-700BE3AE5031}"/>
    <cellStyle name="_Profitability AA02-07457 (TEIS 7070 IA Support) 5_AMBULATE_Harris_GCSD_Cost Volume Tables_Rev 3 Submittal 2" xfId="1489" xr:uid="{A4A3EFAD-B2DD-4F54-A998-AA3175151E6D}"/>
    <cellStyle name="_Profitability AA02-07457 (TEIS 7070 IA Support) 5_AMBULATE_Harris_GCSD_Cost Volume Tables_Rev 4 Submittal" xfId="1490" xr:uid="{20AFE211-2F8F-4FCA-AA0A-6B60C8FC724A}"/>
    <cellStyle name="_Profitability AA02-07457 (TEIS 7070 IA Support) 5_AMBULATE_Harris_GCSD_Cost Volume Tables_Rev 4 Submittal 2" xfId="1491" xr:uid="{70BBBA4F-EA29-41F7-95AA-E634D6B955D1}"/>
    <cellStyle name="_Profitability AA02-07457 (TEIS 7070 IA Support) 5_Cost_Price Analysisl" xfId="1492" xr:uid="{25E4D4B3-A020-4E2B-92E1-92D8FE130E14}"/>
    <cellStyle name="_Profitability AA02-07457 (TEIS 7070 IA Support) 5_Cost_Price Analysisl 2" xfId="1493" xr:uid="{73819CAA-7319-4628-BA8A-1372D9C0774B}"/>
    <cellStyle name="_Profitability AA02-07457 (TEIS 7070 IA Support) 5_TEMPLATE_COMPANYNAME_AMBULATE Cost Volume Tables" xfId="1494" xr:uid="{0DF5FDB9-B140-452F-99FB-13F6CDB652F8}"/>
    <cellStyle name="_Profitability AA02-07457 (TEIS 7070 IA Support) 5_TEMPLATE_COMPANYNAME_AMBULATE Cost Volume Tables 2" xfId="1495" xr:uid="{C83CEF43-5B53-4DFE-8EF4-BBC8085EC3EB}"/>
    <cellStyle name="_Profitability AA02-07457 (TEIS 7070 IA Support) 5_TEMPLATE_COMPANYNAME_AMBULATE Rate Buildup Tables" xfId="1496" xr:uid="{15147B18-EC49-4591-910E-539C83E04AF3}"/>
    <cellStyle name="_Profitability AA02-07457 (TEIS 7070 IA Support) 5_TEMPLATE_COMPANYNAME_AMBULATE Rate Buildup Tables 2" xfId="1497" xr:uid="{46FA8DBF-2942-4970-BDBF-80B1A88E200B}"/>
    <cellStyle name="_Profitability AA02-07457 (TEIS 7070 IA Support) 6" xfId="1498" xr:uid="{C6021F0C-A1B8-4EEE-9FC9-E222834E1A2F}"/>
    <cellStyle name="_Profitability AA02-07457 (TEIS 7070 IA Support) 6 2" xfId="1499" xr:uid="{334F640F-DBED-4D23-9E28-5AB01DC64476}"/>
    <cellStyle name="_Profitability AA02-07457 (TEIS 7070 IA Support) 6_AMBULATE_Harris_GCSD_Cost Volume Tables" xfId="1500" xr:uid="{EB14C1BA-5CD5-476A-83B2-E99FFC5D8D23}"/>
    <cellStyle name="_Profitability AA02-07457 (TEIS 7070 IA Support) 6_AMBULATE_Harris_GCSD_Cost Volume Tables 2" xfId="1501" xr:uid="{4336645D-6C69-47E5-9F82-A3A636097EF3}"/>
    <cellStyle name="_Profitability AA02-07457 (TEIS 7070 IA Support) 6_AMBULATE_Harris_GCSD_Cost Volume Tables_Rev 3 Submittal" xfId="1502" xr:uid="{70F9BBBF-5FE6-4F04-8E18-DE8DF1BBD328}"/>
    <cellStyle name="_Profitability AA02-07457 (TEIS 7070 IA Support) 6_AMBULATE_Harris_GCSD_Cost Volume Tables_Rev 3 Submittal 2" xfId="1503" xr:uid="{6CCDCBA8-1CC5-4739-9773-A8C6587E659C}"/>
    <cellStyle name="_Profitability AA02-07457 (TEIS 7070 IA Support) 6_AMBULATE_Harris_GCSD_Cost Volume Tables_Rev 4 Submittal" xfId="1504" xr:uid="{11423C02-18DB-49B5-A131-4AE8775E7D30}"/>
    <cellStyle name="_Profitability AA02-07457 (TEIS 7070 IA Support) 6_AMBULATE_Harris_GCSD_Cost Volume Tables_Rev 4 Submittal 2" xfId="1505" xr:uid="{181019EC-B9EE-4A5C-892D-7CBC7DF9BC25}"/>
    <cellStyle name="_Profitability AA02-07457 (TEIS 7070 IA Support) 6_Cost_Price Analysisl" xfId="1506" xr:uid="{414D9965-7968-4887-A255-01C386CFA3AA}"/>
    <cellStyle name="_Profitability AA02-07457 (TEIS 7070 IA Support) 6_Cost_Price Analysisl 2" xfId="1507" xr:uid="{E467BABD-635A-463A-B3E5-B1E34A33B1E7}"/>
    <cellStyle name="_Profitability AA02-07457 (TEIS 7070 IA Support) 6_TEMPLATE_COMPANYNAME_AMBULATE Cost Volume Tables" xfId="1508" xr:uid="{CD786E6B-C685-4E49-8D2E-70C0E519208D}"/>
    <cellStyle name="_Profitability AA02-07457 (TEIS 7070 IA Support) 6_TEMPLATE_COMPANYNAME_AMBULATE Cost Volume Tables 2" xfId="1509" xr:uid="{02FA0B13-634E-414B-BB0F-EB4C048B2C16}"/>
    <cellStyle name="_Profitability AA02-07457 (TEIS 7070 IA Support) 6_TEMPLATE_COMPANYNAME_AMBULATE Rate Buildup Tables" xfId="1510" xr:uid="{BEB1A2E1-0CAD-45AC-8943-0087081C6FB9}"/>
    <cellStyle name="_Profitability AA02-07457 (TEIS 7070 IA Support) 6_TEMPLATE_COMPANYNAME_AMBULATE Rate Buildup Tables 2" xfId="1511" xr:uid="{D1420D58-9A7A-4C89-933B-F1492ED50592}"/>
    <cellStyle name="_Profitability AA02-07457 (TEIS 7070 IA Support) 7" xfId="1512" xr:uid="{62C30395-305B-4B5F-B049-E6CB4DFBFCE4}"/>
    <cellStyle name="_Profitability AA02-07457 (TEIS 7070 IA Support) 7 2" xfId="1513" xr:uid="{C94B9A65-3A45-4FD8-BB16-CF55894B349B}"/>
    <cellStyle name="_Profitability AA02-07457 (TEIS 7070 IA Support) 7_AMBULATE_Harris_GCSD_Cost Volume Tables" xfId="1514" xr:uid="{5A1EF02E-5F49-4E3C-B5FC-F1C244F02832}"/>
    <cellStyle name="_Profitability AA02-07457 (TEIS 7070 IA Support) 7_AMBULATE_Harris_GCSD_Cost Volume Tables 2" xfId="1515" xr:uid="{308790EB-0242-44FF-A8E0-5DB1D81D9554}"/>
    <cellStyle name="_Profitability AA02-07457 (TEIS 7070 IA Support) 7_AMBULATE_Harris_GCSD_Cost Volume Tables_Rev 3 Submittal" xfId="1516" xr:uid="{59D6719F-5265-4A66-A2E8-54E1564913D0}"/>
    <cellStyle name="_Profitability AA02-07457 (TEIS 7070 IA Support) 7_AMBULATE_Harris_GCSD_Cost Volume Tables_Rev 3 Submittal 2" xfId="1517" xr:uid="{1A7C68EE-29D5-4C83-BCCF-D4E6319B0BBE}"/>
    <cellStyle name="_Profitability AA02-07457 (TEIS 7070 IA Support) 7_AMBULATE_Harris_GCSD_Cost Volume Tables_Rev 4 Submittal" xfId="1518" xr:uid="{C0EB1E0B-81BE-4329-96A1-C26FEDCF0A47}"/>
    <cellStyle name="_Profitability AA02-07457 (TEIS 7070 IA Support) 7_AMBULATE_Harris_GCSD_Cost Volume Tables_Rev 4 Submittal 2" xfId="1519" xr:uid="{208AC65E-698B-4049-AB10-E56EB37E0B64}"/>
    <cellStyle name="_Profitability AA02-07457 (TEIS 7070 IA Support) 7_Cost_Price Analysisl" xfId="1520" xr:uid="{7C9A3F30-83C8-4105-8151-D18682204AEE}"/>
    <cellStyle name="_Profitability AA02-07457 (TEIS 7070 IA Support) 7_Cost_Price Analysisl 2" xfId="1521" xr:uid="{737D157B-1DA0-43A4-AF51-FAC214BBDA09}"/>
    <cellStyle name="_Profitability AA02-07457 (TEIS 7070 IA Support) 7_TEMPLATE_COMPANYNAME_AMBULATE Cost Volume Tables" xfId="1522" xr:uid="{F66A9210-6C5C-45CC-9ABB-689A6251C08D}"/>
    <cellStyle name="_Profitability AA02-07457 (TEIS 7070 IA Support) 7_TEMPLATE_COMPANYNAME_AMBULATE Cost Volume Tables 2" xfId="1523" xr:uid="{B2C4310F-EC95-46B1-97AB-AB253DE9FF17}"/>
    <cellStyle name="_Profitability AA02-07457 (TEIS 7070 IA Support) 7_TEMPLATE_COMPANYNAME_AMBULATE Rate Buildup Tables" xfId="1524" xr:uid="{D1C431B8-F9BE-4753-8492-6DE1751AC962}"/>
    <cellStyle name="_Profitability AA02-07457 (TEIS 7070 IA Support) 7_TEMPLATE_COMPANYNAME_AMBULATE Rate Buildup Tables 2" xfId="1525" xr:uid="{3E8C6513-ADC7-4046-8AD6-311B4481B8CD}"/>
    <cellStyle name="_Profitability AA02-07457 (TEIS 7070 IA Support) 8" xfId="1526" xr:uid="{E9D60288-274C-478A-ACB6-E6833D173197}"/>
    <cellStyle name="_Profitability AA02-07457 (TEIS 7070 IA Support)_AMBULATE_Harris_GCSD_Cost Volume Tables" xfId="1527" xr:uid="{055B1E6A-76E4-465B-BD6E-0821C35380E9}"/>
    <cellStyle name="_Profitability AA02-07457 (TEIS 7070 IA Support)_AMBULATE_Harris_GCSD_Cost Volume Tables 2" xfId="1528" xr:uid="{A30C904A-0A4A-4EBE-AD37-2655046E706A}"/>
    <cellStyle name="_Profitability AA02-07457 (TEIS 7070 IA Support)_AMBULATE_Harris_GCSD_Cost Volume Tables_Rev 3 Submittal" xfId="1529" xr:uid="{F7C2D054-7563-4EA7-BA74-ADBF57B6DDD7}"/>
    <cellStyle name="_Profitability AA02-07457 (TEIS 7070 IA Support)_AMBULATE_Harris_GCSD_Cost Volume Tables_Rev 3 Submittal 2" xfId="1530" xr:uid="{CA90BE8F-CB78-4910-9C34-F1B913E38B55}"/>
    <cellStyle name="_Profitability AA02-07457 (TEIS 7070 IA Support)_AMBULATE_Harris_GCSD_Cost Volume Tables_Rev 4 Submittal" xfId="1531" xr:uid="{69F17F02-F454-41EE-8AD3-61CF2DDE492A}"/>
    <cellStyle name="_Profitability AA02-07457 (TEIS 7070 IA Support)_AMBULATE_Harris_GCSD_Cost Volume Tables_Rev 4 Submittal 2" xfId="1532" xr:uid="{2EAA0DB9-646B-4ADE-B6CF-AD476709BBC5}"/>
    <cellStyle name="_Profitability AA02-07457 (TEIS 7070 IA Support)_Cost_Price Analysisl" xfId="1533" xr:uid="{54B468AE-F407-4981-A641-011619154AAE}"/>
    <cellStyle name="_Profitability AA02-07457 (TEIS 7070 IA Support)_Cost_Price Analysisl 2" xfId="1534" xr:uid="{A0800E32-4638-4D71-9E71-3F80EF6C9113}"/>
    <cellStyle name="_Profitability AA02-07457 (TEIS 7070 IA Support)_TEMPLATE_COMPANYNAME_AMBULATE Cost Volume Tables" xfId="1535" xr:uid="{B397EC9F-64D3-4380-829F-878B1F3A98AE}"/>
    <cellStyle name="_Profitability AA02-07457 (TEIS 7070 IA Support)_TEMPLATE_COMPANYNAME_AMBULATE Cost Volume Tables 2" xfId="1536" xr:uid="{AB4D8B52-4128-42AB-B5A4-902A1EBC92AD}"/>
    <cellStyle name="_Profitability AA02-07457 (TEIS 7070 IA Support)_TEMPLATE_COMPANYNAME_AMBULATE Rate Buildup Tables" xfId="1537" xr:uid="{3EC74425-B095-4BFB-A45F-628019A898F3}"/>
    <cellStyle name="_Profitability AA02-07457 (TEIS 7070 IA Support)_TEMPLATE_COMPANYNAME_AMBULATE Rate Buildup Tables 2" xfId="1538" xr:uid="{C144A9EC-AA2E-4E66-BB76-0A0EFD0E31D9}"/>
    <cellStyle name="_prov breakup" xfId="1539" xr:uid="{EA99E744-D57B-4D2F-B75E-2AD609BF3429}"/>
    <cellStyle name="_Prov for Corp" xfId="1540" xr:uid="{CA645EB4-1D3F-4AB8-B941-7BEB542D1F04}"/>
    <cellStyle name="_Prov-August-06-GGN" xfId="1541" xr:uid="{E142B3F7-4F2B-4F8F-98C7-9132B065DDC3}"/>
    <cellStyle name="_Prov-Feb-06-GGN" xfId="1542" xr:uid="{BEEAABC6-69D7-4B69-A11D-F660623B9485}"/>
    <cellStyle name="_Prov-Feb-Corp" xfId="1543" xr:uid="{C9F36A68-8F89-452C-A06F-F0D5EA25A45B}"/>
    <cellStyle name="_Provision Corp nov '05" xfId="1544" xr:uid="{C617B66C-2B79-4DC3-88C8-85BF56FE46B1}"/>
    <cellStyle name="_Provision Corp Oct '05" xfId="1545" xr:uid="{F20B3F17-34CE-421D-9728-D61231CE6B66}"/>
    <cellStyle name="_PROVISION FOR CORP AR-06 REV'1" xfId="1546" xr:uid="{ACFC26F2-F300-48CB-A4EC-8152730FB3CE}"/>
    <cellStyle name="_PROVISION FOR CORP MAR-06 REV'1" xfId="1547" xr:uid="{88A733E5-8CD1-428D-87E5-F9C6A1CFC241}"/>
    <cellStyle name="_Provision for Corp_Oct-06" xfId="1548" xr:uid="{B75D1739-23A6-4AC0-B116-F557BCC24EC2}"/>
    <cellStyle name="_Provision for Corp_Sep-06" xfId="1549" xr:uid="{85657C7E-B4EA-48D9-8556-7878AF723B05}"/>
    <cellStyle name="_Provision Jan 2006-Corp" xfId="1550" xr:uid="{2CFDF193-953E-4BE9-B98E-FE2E6B06C50F}"/>
    <cellStyle name="_Provision Jan 2006-GGN" xfId="1551" xr:uid="{F2A02EA9-C0E2-43A8-9245-D046D1B18131}"/>
    <cellStyle name="_Provision Jan 2006-Okhla Rev1" xfId="1552" xr:uid="{92B604C0-D633-464C-8EF0-D85B739E4E53}"/>
    <cellStyle name="_Provision March-06-Okhla" xfId="1553" xr:uid="{5CF83F7B-FA10-4C8C-90C8-19615A0B43F6}"/>
    <cellStyle name="_Provision May-06-Okhla Rev 1" xfId="1554" xr:uid="{2A209867-8486-4447-8749-F6DF0BCD5CF0}"/>
    <cellStyle name="_Provision Nov-06-OkhlaFinal" xfId="1555" xr:uid="{E82CC69B-3959-483F-A1BC-236D2B30F6D7}"/>
    <cellStyle name="_Provision Okhla Aug'05" xfId="1556" xr:uid="{838E8A53-64F9-4BFD-9D0C-22630580544F}"/>
    <cellStyle name="_Provision Okhla Jul'05-Schedule" xfId="1557" xr:uid="{661D8E3F-633B-4998-A801-7EACB991C547}"/>
    <cellStyle name="_Provision Okhla oct'05" xfId="1558" xr:uid="{292A5671-BA35-4DD6-B354-DC7A7628DEF7}"/>
    <cellStyle name="_Provision Okhla Sep'05" xfId="1559" xr:uid="{FBD85EB1-8274-49C6-8DAC-812CC50FE3BE}"/>
    <cellStyle name="_Provision Sep-06-Okhla" xfId="1560" xr:uid="{5875D4F8-A72E-457A-AB52-9CA15ED4F7FC}"/>
    <cellStyle name="_Provision-June 06" xfId="1561" xr:uid="{E21A74BA-4F72-4761-BE9E-567E7876C741}"/>
    <cellStyle name="_Provisions Sep'06" xfId="1562" xr:uid="{26D035B4-15FF-4D50-A6A8-D44B8C084E9E}"/>
    <cellStyle name="_Provisions_Feb06-HR" xfId="1563" xr:uid="{FE6617B3-4A71-4204-A734-6F5C8D0ECEA7}"/>
    <cellStyle name="_Provisions_Jan06" xfId="1564" xr:uid="{0FA3C109-26E2-4670-BA62-D592F5BEE08A}"/>
    <cellStyle name="_Provisions_Recruitment" xfId="1565" xr:uid="{947B61B3-8F00-471A-90AC-A24337A42EAB}"/>
    <cellStyle name="_Provisions_September_HR ,06" xfId="1566" xr:uid="{28DE6CFF-B6A6-4420-B4F4-019FEBA777FA}"/>
    <cellStyle name="_Prov-Jun-06-GGN" xfId="1567" xr:uid="{B43EBE34-20D2-40C5-8C32-1CF70244D5F8}"/>
    <cellStyle name="_Prov-May-06-GGN" xfId="1568" xr:uid="{78FFDEE3-EDFE-4BAA-946C-2D20FE333072}"/>
    <cellStyle name="_Prov-Nov-06-GGN Manoj" xfId="1569" xr:uid="{501A3946-919C-4443-B973-2E3478AF7D60}"/>
    <cellStyle name="_Prov-OCTOBER-06-GGN" xfId="1570" xr:uid="{A2A7012B-53B5-49FC-BCF9-292299AED7B6}"/>
    <cellStyle name="_Prov-September-06-GGN" xfId="1571" xr:uid="{2E931990-B048-4DAD-8F15-CEDBD3D993ED}"/>
    <cellStyle name="_PS Estimate Template V31 01-30-07 (DGM)" xfId="1572" xr:uid="{6564DA79-6F67-4610-841D-D586B65A1301}"/>
    <cellStyle name="_PZ Mapping CSC NNSY Code 280 REV A" xfId="1573" xr:uid="{DF8667A4-5A0E-4606-B6AD-3A06FA6376B7}"/>
    <cellStyle name="_PZ Mapping Delphinus Rev2" xfId="1574" xr:uid="{EEF1A748-9267-4FAA-A078-DE8733766727}"/>
    <cellStyle name="_Rate Build" xfId="1575" xr:uid="{F205B73E-B028-496C-8DCC-A277ACA1DA35}"/>
    <cellStyle name="_Rate Build 2" xfId="1576" xr:uid="{53A0352F-4F2C-4285-81DF-E5A60189C805}"/>
    <cellStyle name="_Rate Build_AMBULATE_Harris_GCSD_Cost Volume Tables" xfId="1577" xr:uid="{7F9CA34A-0CCD-403D-B5DE-D9DE5DF17989}"/>
    <cellStyle name="_Rate Build_AMBULATE_Harris_GCSD_Cost Volume Tables 2" xfId="1578" xr:uid="{9A343CFD-CC3B-4E6E-992E-AEFD5ADD12AD}"/>
    <cellStyle name="_Rate Build_AMBULATE_Harris_GCSD_Cost Volume Tables_Rev 3 Submittal" xfId="1579" xr:uid="{2816D665-A713-4408-8FBE-2DAC790D42C0}"/>
    <cellStyle name="_Rate Build_AMBULATE_Harris_GCSD_Cost Volume Tables_Rev 3 Submittal 2" xfId="1580" xr:uid="{F33E0CEA-8B56-4851-85EF-BAC0742AE97E}"/>
    <cellStyle name="_Rate Build_AMBULATE_Harris_GCSD_Cost Volume Tables_Rev 4 Submittal" xfId="1581" xr:uid="{1336A911-0DD2-4C5C-8C14-DF4C3A76F2F7}"/>
    <cellStyle name="_Rate Build_AMBULATE_Harris_GCSD_Cost Volume Tables_Rev 4 Submittal 2" xfId="1582" xr:uid="{263C79F4-95CD-4B83-A966-81706EE39AD1}"/>
    <cellStyle name="_Rate Build_Cost_Price Analysisl" xfId="1583" xr:uid="{A23467C8-D473-4955-90EF-471DBF50C766}"/>
    <cellStyle name="_Rate Build_Cost_Price Analysisl 2" xfId="1584" xr:uid="{52E25796-E380-4CCC-BC53-2917820B9C73}"/>
    <cellStyle name="_Rate Build_TEMPLATE_COMPANYNAME_AMBULATE Cost Volume Tables" xfId="1585" xr:uid="{35861673-6869-401D-887F-869DFD8B3AB2}"/>
    <cellStyle name="_Rate Build_TEMPLATE_COMPANYNAME_AMBULATE Cost Volume Tables 2" xfId="1586" xr:uid="{6243DB1F-4448-458B-8FBB-87EA39E80BDE}"/>
    <cellStyle name="_Rate Build_TEMPLATE_COMPANYNAME_AMBULATE Rate Buildup Tables" xfId="1587" xr:uid="{3B270B16-7F0B-4F8C-BBE2-766622723B0F}"/>
    <cellStyle name="_Rate Build_TEMPLATE_COMPANYNAME_AMBULATE Rate Buildup Tables 2" xfId="1588" xr:uid="{0A429A51-A9F4-4B20-962D-4634F6D94DD0}"/>
    <cellStyle name="_Rate Card May 4 2007" xfId="1589" xr:uid="{CCF5DB41-DEBB-4463-8536-3C391E349723}"/>
    <cellStyle name="_RE - Provisions Aug'06" xfId="1590" xr:uid="{F6A74C1A-39D1-4E4F-A51A-8E5C08E27965}"/>
    <cellStyle name="_Reco 2100 corp april05" xfId="1591" xr:uid="{892ECD9C-BE8B-4361-8FD3-C73E558229A6}"/>
    <cellStyle name="_Reco 2100 corp may" xfId="1592" xr:uid="{913ECD8C-448F-4A7E-B5C8-6F0E5E56033C}"/>
    <cellStyle name="_Reco 2100 july 05" xfId="1593" xr:uid="{56B8F161-1A8D-4BC3-9A56-436F5824461F}"/>
    <cellStyle name="_Restriction" xfId="1594" xr:uid="{F731305E-7360-4EB3-9256-1F503A6EB5C7}"/>
    <cellStyle name="_RTCP 2204 cost case 5.21.07.v1" xfId="1595" xr:uid="{6779FF85-9634-4392-A88D-F5B2B8B5BB4D}"/>
    <cellStyle name="_RTCP 2204 cost case 5.21.07.v1 2" xfId="1596" xr:uid="{AFC276B2-BEF5-497D-86B6-7822C803F478}"/>
    <cellStyle name="_RTCP 2209 EDSS Cost Case 7.20.07.v11.7 FINAL" xfId="1597" xr:uid="{3FC447BF-2E2A-4526-ADBD-30BCC8501695}"/>
    <cellStyle name="_RTCP 2209 EDSS Cost Case 7.20.07.v11.7 FINAL 2" xfId="1598" xr:uid="{7715CA98-F6EE-4925-9A48-AA44D7167B64}"/>
    <cellStyle name="_Sample Labor Build" xfId="1599" xr:uid="{73B0BCE4-0221-48DB-B480-0C412B95E36B}"/>
    <cellStyle name="_Sample Labor Build 2" xfId="1600" xr:uid="{D99E76F0-341A-410D-BDC6-71445600552D}"/>
    <cellStyle name="_sanitized TO 2 Helpdesk prop_Support CLIN007AA" xfId="1601" xr:uid="{F92894B1-1472-46D9-88A1-76FF635772D9}"/>
    <cellStyle name="_sanitized TO 2 Helpdesk prop_Support CLIN007AA 2" xfId="1602" xr:uid="{B5842D4E-E6C9-469B-B299-D4284911E8FE}"/>
    <cellStyle name="_sanitized TO 2 Helpdesk prop_Support CLIN007AA_~0447635" xfId="1603" xr:uid="{554A025E-3761-444B-A268-F4FF88A03968}"/>
    <cellStyle name="_sanitized TO 2 Helpdesk prop_Support CLIN007AA_~0447635 2" xfId="1604" xr:uid="{32ED8110-BDCF-4BC5-9297-51A72CCF0DD3}"/>
    <cellStyle name="_sanitized TO 2 Helpdesk prop_Support CLIN007AA_081103 TO 4 Training ROM" xfId="1605" xr:uid="{3895122C-5A0D-4C11-A332-E7B763518A71}"/>
    <cellStyle name="_sanitized TO 2 Helpdesk prop_Support CLIN007AA_081103 TO 4 Training ROM 2" xfId="1606" xr:uid="{FB2E6F1B-5707-4D68-9223-C78FA1AA67BD}"/>
    <cellStyle name="_sanitized TO 2 Helpdesk prop_Support CLIN007AA_081103 TO 4 Training ROM INTERNAL pricing" xfId="1607" xr:uid="{B550D7B0-1C44-4B92-81D1-4410C5FECF40}"/>
    <cellStyle name="_sanitized TO 2 Helpdesk prop_Support CLIN007AA_081103 TO 4 Training ROM INTERNAL pricing 2" xfId="1608" xr:uid="{1D2B6697-B261-452B-9373-85E295DC26E2}"/>
    <cellStyle name="_sanitized TO 2 Helpdesk prop_Support CLIN007AA_081126 Contract Extension TRCv1" xfId="1609" xr:uid="{324AC488-74D5-45C5-A9F9-A3F3B020FA79}"/>
    <cellStyle name="_sanitized TO 2 Helpdesk prop_Support CLIN007AA_081126 Contract Extension TRCv1 2" xfId="1610" xr:uid="{6CE36D94-2F6B-4D1D-87CD-4EF4AC8714B2}"/>
    <cellStyle name="_sanitized TO 2 Helpdesk prop_Support CLIN007AA_Labor mapping for Jan 09 - Mar 09 pricing." xfId="1611" xr:uid="{A9584E85-6B66-48CF-96A8-BD71C924ECE9}"/>
    <cellStyle name="_sanitized TO 2 Helpdesk prop_Support CLIN007AA_Labor mapping for Jan 09 - Mar 09 pricing. 2" xfId="1612" xr:uid="{3D56F997-9F5F-4092-85B0-737286040EAB}"/>
    <cellStyle name="_sanitized TO 2 Helpdesk prop_Surge CLIN007AC" xfId="1613" xr:uid="{1E13C56A-406E-4CEA-969F-F9FB9EC6763B}"/>
    <cellStyle name="_sanitized TO 2 Helpdesk prop_Surge CLIN007AC 2" xfId="1614" xr:uid="{DDE0EA74-3D5B-4D00-A9DE-013BFBB1BB3B}"/>
    <cellStyle name="_sanitized TO 2 Helpdesk prop_Surge CLIN007AC_~0447635" xfId="1615" xr:uid="{A5CACDC1-ED78-4D67-A2E9-808419F5AA90}"/>
    <cellStyle name="_sanitized TO 2 Helpdesk prop_Surge CLIN007AC_~0447635 2" xfId="1616" xr:uid="{54BA0325-A590-4089-8641-EB372D5BE230}"/>
    <cellStyle name="_sanitized TO 2 Helpdesk prop_Surge CLIN007AC_081103 TO 4 Training ROM" xfId="1617" xr:uid="{C93F287A-51EE-4B14-8256-9570A5892CA3}"/>
    <cellStyle name="_sanitized TO 2 Helpdesk prop_Surge CLIN007AC_081103 TO 4 Training ROM 2" xfId="1618" xr:uid="{17B92448-BA91-4123-B7A1-C104E1007707}"/>
    <cellStyle name="_sanitized TO 2 Helpdesk prop_Surge CLIN007AC_081103 TO 4 Training ROM INTERNAL pricing" xfId="1619" xr:uid="{F3F34291-9598-40B5-B099-EF33DB2E6E9B}"/>
    <cellStyle name="_sanitized TO 2 Helpdesk prop_Surge CLIN007AC_081103 TO 4 Training ROM INTERNAL pricing 2" xfId="1620" xr:uid="{66B61A81-B037-41C1-B470-65D4546B5D40}"/>
    <cellStyle name="_sanitized TO 2 Helpdesk prop_Surge CLIN007AC_081126 Contract Extension TRCv1" xfId="1621" xr:uid="{42E5D591-D2F8-496C-AB0D-5743E49D5271}"/>
    <cellStyle name="_sanitized TO 2 Helpdesk prop_Surge CLIN007AC_081126 Contract Extension TRCv1 2" xfId="1622" xr:uid="{A7F32FB8-F61C-46A2-AA8B-A004225A34EC}"/>
    <cellStyle name="_sanitized TO 2 Helpdesk prop_Surge CLIN007AC_Labor mapping for Jan 09 - Mar 09 pricing." xfId="1623" xr:uid="{E8C6614F-4EE5-4775-833D-09AD42342D23}"/>
    <cellStyle name="_sanitized TO 2 Helpdesk prop_Surge CLIN007AC_Labor mapping for Jan 09 - Mar 09 pricing. 2" xfId="1624" xr:uid="{0B87482C-3B84-4AEB-91F9-CB837A8B6C6F}"/>
    <cellStyle name="_Sched C support 5 year Spain v2" xfId="1625" xr:uid="{24DF6845-79E4-4CFD-A921-9A17D8513B85}"/>
    <cellStyle name="_Schedule%20C%20GH-070208-01%20TeleTech%202500%20Agents%20v6(2)" xfId="1626" xr:uid="{D1B146B2-F7FB-43C3-95B7-7F0797E7D6D4}"/>
    <cellStyle name="_SEA 105 Competency Support Cost Proposal draft" xfId="1627" xr:uid="{A3051FAA-DE9C-417D-9FE4-22492B711F4A}"/>
    <cellStyle name="_SEA 105 Competency Support Cost Proposal v3" xfId="1628" xr:uid="{61D41F74-7215-42A5-85B3-71F9EFC0CEBA}"/>
    <cellStyle name="_SEA 105 Competency Support Cost Proposal v3 test test test" xfId="1629" xr:uid="{ED0D09B4-C661-4E29-936C-57DB8FBE5F8B}"/>
    <cellStyle name="_Seaport-E ADaM Recompete Cost detail" xfId="1630" xr:uid="{A84D6C7F-F89C-49F4-A7D3-EC2EA45A7692}"/>
    <cellStyle name="_Seaport-E Template" xfId="1631" xr:uid="{DD5F7E27-9C36-4456-B55C-DF92AF375943}"/>
    <cellStyle name="_Sears Budget Contact Center v7 - CVP 3 1 Pricing TW (RMS) (3)" xfId="1632" xr:uid="{8BD0826D-DC42-4215-A76F-1C98F64EDBD9}"/>
    <cellStyle name="_Sears Budget Contact Center v7 - CVP 3 1 Pricing TW (RMS) (3) 2" xfId="1633" xr:uid="{4BBA51D9-C0DA-4D1F-A142-B8214600A425}"/>
    <cellStyle name="_Sears Budget Contact Center v7 - CVP 3 1 Pricing TW (RMS) (3) 3" xfId="1634" xr:uid="{36606E1A-E0AF-4D68-A841-7B32E02086B1}"/>
    <cellStyle name="_Sears CCN Transformation  Financials 05-16-08 mlbv2" xfId="1635" xr:uid="{DC735842-CC56-4442-AE99-8B76772FC96F}"/>
    <cellStyle name="_Sears CCN Transformation  Financials 05-16-08 mlbv2 2" xfId="1636" xr:uid="{B0B8D4EE-D1F3-42C6-A171-D5A647495818}"/>
    <cellStyle name="_Sears CCN Transformation  Financials 05-16-08 mlbv2 3" xfId="1637" xr:uid="{C62555D6-619C-40C4-9027-CFE94A172FA4}"/>
    <cellStyle name="_Sears Contact Center Budgetary pricing v2_20070814 kbv1" xfId="1638" xr:uid="{552BF620-7108-4E55-9DBA-EF8490689C26}"/>
    <cellStyle name="_SeriesAttributes" xfId="1639" xr:uid="{7160096A-1017-44C8-86C4-FE9EB0731765}"/>
    <cellStyle name="_SeriesData" xfId="1640" xr:uid="{690A816A-91B0-4A03-994F-1B643AB1A7B6}"/>
    <cellStyle name="_SeriesDataForecast" xfId="1641" xr:uid="{78244AA1-8117-46E6-A539-476B2F6064A9}"/>
    <cellStyle name="_SeriesDataForecastNA" xfId="1642" xr:uid="{1C6B18D1-0C15-4159-A8A5-F3A94A3A4CE1}"/>
    <cellStyle name="_SeriesDataNA" xfId="1643" xr:uid="{5C25B97B-E900-4CE5-8E1F-93CA2B286ECA}"/>
    <cellStyle name="_SeriesDataStatistics" xfId="1644" xr:uid="{24375752-0178-421C-BEB3-2A4D7330F148}"/>
    <cellStyle name="_SeriesDataStatisticsForecast" xfId="1645" xr:uid="{16DBF983-8E39-4D62-AC09-A392ED84C648}"/>
    <cellStyle name="_Shalvi IWO Pricing 09.18.07" xfId="1646" xr:uid="{26BBA814-992D-412B-8543-5B762E152CBE}"/>
    <cellStyle name="_Sheet1" xfId="1647" xr:uid="{FBE377ED-C30A-43F1-BB34-E15F77B6FA94}"/>
    <cellStyle name="_Sheet1 2" xfId="1648" xr:uid="{414CE397-729D-4E3C-9976-16EDF566BD4F}"/>
    <cellStyle name="_Sheet1 3" xfId="1649" xr:uid="{737BB4C3-8242-4F93-97F3-3BE225C8EDED}"/>
    <cellStyle name="_Sheet1_AMBULATE_Harris_GCSD_Cost Volume Tables" xfId="1650" xr:uid="{B5F6597C-35F4-4B09-9224-7B01282B02D0}"/>
    <cellStyle name="_Sheet1_AMBULATE_Harris_GCSD_Cost Volume Tables 2" xfId="1651" xr:uid="{74FF4DBE-2AAA-4933-9289-230D9F3BD052}"/>
    <cellStyle name="_Sheet1_AMBULATE_Harris_GCSD_Cost Volume Tables_Rev 3 Submittal" xfId="1652" xr:uid="{30FF97CD-BCB5-432E-AE9A-26764CF64C3C}"/>
    <cellStyle name="_Sheet1_AMBULATE_Harris_GCSD_Cost Volume Tables_Rev 3 Submittal 2" xfId="1653" xr:uid="{DD4F45A9-DB36-49D7-9FD0-64562C5BBB35}"/>
    <cellStyle name="_Sheet1_AMBULATE_Harris_GCSD_Cost Volume Tables_Rev 4 Submittal" xfId="1654" xr:uid="{B015EA8D-C4BB-4455-9226-1A10C6AB6456}"/>
    <cellStyle name="_Sheet1_AMBULATE_Harris_GCSD_Cost Volume Tables_Rev 4 Submittal 2" xfId="1655" xr:uid="{66A93939-F6C3-42FB-82AA-9966869D2E4D}"/>
    <cellStyle name="_Sheet1_Cost_Price Analysisl" xfId="1656" xr:uid="{773B3E9D-B2B2-4280-863A-145CAD7ED043}"/>
    <cellStyle name="_Sheet1_Cost_Price Analysisl 2" xfId="1657" xr:uid="{4F8BB10D-E322-4311-979A-E60B0C820208}"/>
    <cellStyle name="_Sheet1_TEMPLATE_COMPANYNAME_AMBULATE Cost Volume Tables" xfId="1658" xr:uid="{E8CB40FE-EA8E-4199-9E9C-FF3FB7D58C51}"/>
    <cellStyle name="_Sheet1_TEMPLATE_COMPANYNAME_AMBULATE Cost Volume Tables 2" xfId="1659" xr:uid="{6327365F-E8DE-4C65-8CB1-589D8DA7CEA3}"/>
    <cellStyle name="_Sheet1_TEMPLATE_COMPANYNAME_AMBULATE Rate Buildup Tables" xfId="1660" xr:uid="{961EFD46-1BB7-401D-B1FD-2A5C2C2AC3A3}"/>
    <cellStyle name="_Sheet1_TEMPLATE_COMPANYNAME_AMBULATE Rate Buildup Tables 2" xfId="1661" xr:uid="{A9E8E53C-8B1C-4901-AAE9-EAA5C6B7AD36}"/>
    <cellStyle name="_Sheet2" xfId="1662" xr:uid="{EBAEED65-AB86-48A8-BC51-DE48286032C1}"/>
    <cellStyle name="_Sheet2_Balance sheet Schedules YTD MAY'06-Corp" xfId="1663" xr:uid="{E1CF1418-F3AB-4042-88D1-C0050D6FFCE8}"/>
    <cellStyle name="_Sheet2_Book1" xfId="1664" xr:uid="{0FE5806E-FB92-4F98-968C-D933438708D6}"/>
    <cellStyle name="_Sheet2_Copy of Prov-July-06-GGN" xfId="1665" xr:uid="{5BEB7431-6576-431D-837F-F6D73D021574}"/>
    <cellStyle name="_Sheet2_Oct-06" xfId="1666" xr:uid="{68ECE7FC-5291-4B7C-9F4D-5FB85191555D}"/>
    <cellStyle name="_Sheet2_Prov for Corp" xfId="1667" xr:uid="{2E93CA02-A53A-4FF1-A879-C54B57730CE0}"/>
    <cellStyle name="_Sheet2_Prov-August-06-GGN" xfId="1668" xr:uid="{945B99FF-6C1B-4E10-B878-7B18A1E3CC70}"/>
    <cellStyle name="_Sheet2_Provision for Corp_Oct-06" xfId="1669" xr:uid="{8DBAC68F-B71D-487F-B60A-4DD61F986606}"/>
    <cellStyle name="_Sheet2_Provision for Corp_Sep-06" xfId="1670" xr:uid="{67E08BDA-2A5C-496F-8F16-C644AABB7BAE}"/>
    <cellStyle name="_Sheet2_Prov-Jun-06-GGN" xfId="1671" xr:uid="{419577A7-0468-45EB-8208-407E98D134B0}"/>
    <cellStyle name="_Sheet2_Prov-Nov-06-GGN Manoj" xfId="1672" xr:uid="{9AEED400-9C71-40BC-8B79-6E0AC481D222}"/>
    <cellStyle name="_Sheet2_Prov-OCTOBER-06-GGN" xfId="1673" xr:uid="{83081FA8-64EA-4DF1-826A-855D5B14B501}"/>
    <cellStyle name="_Sheet2_Prov-September-06-GGN" xfId="1674" xr:uid="{F085E2C2-DAEC-487E-BB3F-6B22F3800FF6}"/>
    <cellStyle name="_Sheet2_Sheet1" xfId="1675" xr:uid="{C17D205D-073B-42A9-97D1-D43682BF9D47}"/>
    <cellStyle name="_SIA TO#25.0 Iran Analytical Support pricing inputs_v1" xfId="1676" xr:uid="{D8501CAD-DF23-47F8-9695-996B5B4E868C}"/>
    <cellStyle name="_SIA TO#25.0 Iran Analytical Support pricing inputs_v1 2" xfId="1677" xr:uid="{EA7B050B-7194-4826-8DEB-F857665F07A9}"/>
    <cellStyle name="_SORBIS SubC pricing matrix v6 " xfId="1678" xr:uid="{7B2DF31D-A9D2-4AA9-9617-D4999C8D5553}"/>
    <cellStyle name="_SORBIS TO2 Budget Tracking v0.07" xfId="1679" xr:uid="{6666BD23-1243-487F-8A24-49D03841499F}"/>
    <cellStyle name="_Spanlink 200 Sched A-B-C 7-13-07" xfId="1680" xr:uid="{E2A48B8B-5ADA-4F61-A0D5-11125D98D3D4}"/>
    <cellStyle name="_Spanlink OB 800 Sched A-B-C 7-13-07" xfId="1681" xr:uid="{37B75E4F-159A-4FAF-86AC-C7F4B58D8F86}"/>
    <cellStyle name="_Spanlink UCCE-CVP CA Schedule A-B-C Final 5-25-07" xfId="1682" xr:uid="{B376D60C-A9D5-4FCE-BA15-7680796AA2F2}"/>
    <cellStyle name="_SPARTA_Volume II_Attachment 9_09-R-0010_Undisclosed" xfId="1683" xr:uid="{825032CF-C413-4BF9-97FD-4B8041B917E3}"/>
    <cellStyle name="_SPAWAR SSC Charleston Proposal 12_6_06" xfId="1684" xr:uid="{F68D0B43-7021-42F3-B0DD-F406951F68D9}"/>
    <cellStyle name="_SPAWAR SSC Charleston Proposal 12_6_06_~9909680" xfId="1685" xr:uid="{52DBB056-A518-4B09-ACD6-448E34028C9D}"/>
    <cellStyle name="_SPAWAR SSC Charleston Proposal 12_6_06_Book1" xfId="1686" xr:uid="{415C317E-6E1F-490B-AB6A-600B4BD1278B}"/>
    <cellStyle name="_SPAWAR SSC Charleston Proposal 12_6_06_Book7" xfId="1687" xr:uid="{0494F819-5BAB-4DCD-881D-70731A335EF1}"/>
    <cellStyle name="_SPAWAR SSC Charleston Proposal 12_6_06_BURDENS" xfId="1688" xr:uid="{E7BBE606-833B-4332-AA0D-B0A550D95DE9}"/>
    <cellStyle name="_SPAWAR SSC Charleston Proposal 12_6_06_Copy of N00024-07-R-3106 Cost Estimates v7" xfId="1689" xr:uid="{0CCCE4F5-4F5B-45D2-A236-29C704DA608C}"/>
    <cellStyle name="_SPAWAR SSC Charleston Proposal 12_6_06_DL" xfId="1690" xr:uid="{F9E4BE21-1F47-4CA2-BC41-0D9B211AE23C}"/>
    <cellStyle name="_SPAWAR SSC Charleston Proposal 12_6_06_Exhibit C - Cost Summary Format" xfId="1691" xr:uid="{8BF27FE8-35DE-4EAF-9C50-B11225E370A1}"/>
    <cellStyle name="_SPAWAR SSC Charleston Proposal 12_6_06_Exhibit C - Cost Summary Format_Book1" xfId="1692" xr:uid="{3F07DA1F-47D7-4F5C-910E-CCF213E4BD8A}"/>
    <cellStyle name="_SPAWAR SSC Charleston Proposal 12_6_06_Exhibit C - Cost Summary Format_Book7" xfId="1693" xr:uid="{0EE9BA09-998C-4C97-B2B2-46153D71C9FB}"/>
    <cellStyle name="_SPAWAR SSC Charleston Proposal 12_6_06_Exhibit C - Cost Summary Format_BURDENS" xfId="1694" xr:uid="{9214935D-5A4F-41B7-93D6-58E153975801}"/>
    <cellStyle name="_SPAWAR SSC Charleston Proposal 12_6_06_Exhibit C - Cost Summary Format_Copy of N00024-07-R-3106 Cost Estimates v7" xfId="1695" xr:uid="{C5588E07-9ADD-41BF-A7DE-46DDAD56071B}"/>
    <cellStyle name="_SPAWAR SSC Charleston Proposal 12_6_06_Exhibit C - Cost Summary Format_DL" xfId="1696" xr:uid="{91A6123D-F6B6-4FF3-ACBC-02F2BBE14957}"/>
    <cellStyle name="_SPAWAR SSC Charleston Proposal 12_6_06_Exhibit C - Cost Summary Format_DL_N00024-09-R-3157 Cost Proposal v21.0" xfId="1697" xr:uid="{F64EDD89-791C-4737-B2D6-34B97E30377E}"/>
    <cellStyle name="_SPAWAR SSC Charleston Proposal 12_6_06_Exhibit C - Cost Summary Format_DL_NNSY C280 Pricing - Fully Burdened Rates" xfId="1698" xr:uid="{6523B216-A4C1-43FB-9FF8-CC218F060B63}"/>
    <cellStyle name="_SPAWAR SSC Charleston Proposal 12_6_06_Exhibit C - Cost Summary Format_DL_Sub Split" xfId="1699" xr:uid="{D74E5E87-0235-4AD5-B77F-DCC0AD04EC67}"/>
    <cellStyle name="_SPAWAR SSC Charleston Proposal 12_6_06_Exhibit C - Cost Summary Format_Final submittal - ODCs" xfId="1700" xr:uid="{BA58D4F4-311F-4DC5-A2FD-73BE4CED3500}"/>
    <cellStyle name="_SPAWAR SSC Charleston Proposal 12_6_06_Exhibit C - Cost Summary Format_LOE calculation" xfId="1701" xr:uid="{703BAB68-D681-41B9-B80A-DC680A7CBFAC}"/>
    <cellStyle name="_SPAWAR SSC Charleston Proposal 12_6_06_Exhibit C - Cost Summary Format_MSC RFI N1023-08-0005" xfId="1702" xr:uid="{6EE2C1AD-90BB-45BD-BED3-A1BF9101D9AB}"/>
    <cellStyle name="_SPAWAR SSC Charleston Proposal 12_6_06_Exhibit C - Cost Summary Format_N00024-07-R-3106 Cost Estimates" xfId="1703" xr:uid="{FD00B9AF-0742-4778-8C1C-6D1812100FF6}"/>
    <cellStyle name="_SPAWAR SSC Charleston Proposal 12_6_06_Exhibit C - Cost Summary Format_N00024-07-R-3106 Cost Estimates v1" xfId="1704" xr:uid="{80EB6AB7-4CCD-4961-A0D8-3C00ADC12FEB}"/>
    <cellStyle name="_SPAWAR SSC Charleston Proposal 12_6_06_Exhibit C - Cost Summary Format_N00024-07-R-3106 Cost Estimates v11" xfId="1705" xr:uid="{1BC26924-E69F-47D7-97FB-24E9C5FD8B98}"/>
    <cellStyle name="_SPAWAR SSC Charleston Proposal 12_6_06_Exhibit C - Cost Summary Format_N00024-07-R-3106 Cost Estimates v21" xfId="1706" xr:uid="{7807DDB1-E397-422A-9DAB-7A4E8302A5B6}"/>
    <cellStyle name="_SPAWAR SSC Charleston Proposal 12_6_06_Exhibit C - Cost Summary Format_N00024-07-R-3106 Cost Estimates v25" xfId="1707" xr:uid="{96A46D31-9108-4C7B-B854-14B219A9C833}"/>
    <cellStyle name="_SPAWAR SSC Charleston Proposal 12_6_06_Exhibit C - Cost Summary Format_N00024-07-R-3106 Cost Estimates v29" xfId="1708" xr:uid="{35DEF321-B3F7-48E7-96C7-6F1C4C135464}"/>
    <cellStyle name="_SPAWAR SSC Charleston Proposal 12_6_06_Exhibit C - Cost Summary Format_N00024-07-R-3106 Cost Estimates v3" xfId="1709" xr:uid="{D6189AFD-FB6C-4895-B06D-63525AFA417E}"/>
    <cellStyle name="_SPAWAR SSC Charleston Proposal 12_6_06_Exhibit C - Cost Summary Format_N00024-07-R-3106 Cost Estimates v31" xfId="1710" xr:uid="{273F8989-4AF7-4666-A241-A33A14AF2B88}"/>
    <cellStyle name="_SPAWAR SSC Charleston Proposal 12_6_06_Exhibit C - Cost Summary Format_N00024-07-R-3121 Cost Estimate v24" xfId="1711" xr:uid="{C96E4BD6-E3C3-48BC-93C2-FA890A5605D3}"/>
    <cellStyle name="_SPAWAR SSC Charleston Proposal 12_6_06_Exhibit C - Cost Summary Format_N00024-07-R-3121 Cost Estimate v4" xfId="1712" xr:uid="{5C8C5AFB-D6C3-46D2-8F3B-20808151E612}"/>
    <cellStyle name="_SPAWAR SSC Charleston Proposal 12_6_06_Exhibit C - Cost Summary Format_N00024-07-R-3245 fully Burdened Rate Contractor Site Rev2" xfId="1713" xr:uid="{618B783F-8AE8-41C3-B907-EC106A1B41F0}"/>
    <cellStyle name="_SPAWAR SSC Charleston Proposal 12_6_06_Exhibit C - Cost Summary Format_N00024-07-R-3422 Cost Proposall" xfId="1714" xr:uid="{A4E63F20-B9B0-4DD1-869E-16BDFE8CA0C9}"/>
    <cellStyle name="_SPAWAR SSC Charleston Proposal 12_6_06_Exhibit C - Cost Summary Format_N00024-07-R-3526 Cost Proposal v10 RDT&amp;E" xfId="1715" xr:uid="{3AAD6810-8952-4DF6-970F-BE5057D11BDE}"/>
    <cellStyle name="_SPAWAR SSC Charleston Proposal 12_6_06_Exhibit C - Cost Summary Format_N00024-07-R-3526 Cost Proposal v11 FMS" xfId="1716" xr:uid="{1F5D1FFE-B199-4093-81AB-151666378EA1}"/>
    <cellStyle name="_SPAWAR SSC Charleston Proposal 12_6_06_Exhibit C - Cost Summary Format_N00024-08-R-3018 Cost Proposal Draft" xfId="1717" xr:uid="{84F5A80C-478D-49AE-8500-F40EEEABF558}"/>
    <cellStyle name="_SPAWAR SSC Charleston Proposal 12_6_06_Exhibit C - Cost Summary Format_N00024-08-R-3106 Cost Estimates Re-price Rev" xfId="1718" xr:uid="{7EC29972-C788-4716-8CA8-3F80C03D7FDD}"/>
    <cellStyle name="_SPAWAR SSC Charleston Proposal 12_6_06_Exhibit C - Cost Summary Format_N00024-08-R-3106 Cost Estimates Re-price Rev_Sub Split" xfId="1719" xr:uid="{56888A56-15D8-4C4F-912C-DF03C6D41C96}"/>
    <cellStyle name="_SPAWAR SSC Charleston Proposal 12_6_06_Exhibit C - Cost Summary Format_N00024-08-R-3175 Cost Estimates REV" xfId="1720" xr:uid="{F2AEAC5F-5EBA-4307-9B2A-F9A8D371EDC7}"/>
    <cellStyle name="_SPAWAR SSC Charleston Proposal 12_6_06_Exhibit C - Cost Summary Format_N00024-08-R-3175 Cost Estimates REV_Sub Split" xfId="1721" xr:uid="{5D500F29-59DD-4812-8E30-34662D82664D}"/>
    <cellStyle name="_SPAWAR SSC Charleston Proposal 12_6_06_Exhibit C - Cost Summary Format_N00024-08-R-3211 Cost Estimates v1" xfId="1722" xr:uid="{46D0ECDA-6F25-4705-ABC1-A72B7B98F782}"/>
    <cellStyle name="_SPAWAR SSC Charleston Proposal 12_6_06_Exhibit C - Cost Summary Format_N00024-08-R-3211 Cost Estimates v10 - Step 3" xfId="1723" xr:uid="{C9999C86-A21B-44A7-B1B8-9A0466B956DF}"/>
    <cellStyle name="_SPAWAR SSC Charleston Proposal 12_6_06_Exhibit C - Cost Summary Format_N00024-08-R-3211 Cost Estimates v20" xfId="1724" xr:uid="{91F7B609-9E13-41B8-A1DA-E5A519DE7505}"/>
    <cellStyle name="_SPAWAR SSC Charleston Proposal 12_6_06_Exhibit C - Cost Summary Format_N00024-08-R-3211 Cost Estimates v20_Sub Split" xfId="1725" xr:uid="{EAAE0EDF-20B1-4156-A23B-66D79148B4EC}"/>
    <cellStyle name="_SPAWAR SSC Charleston Proposal 12_6_06_Exhibit C - Cost Summary Format_N00024-08-R-3211 Cost Estimates v21" xfId="1726" xr:uid="{3C6D0F6E-20D4-46CC-A748-BCDE266E94F1}"/>
    <cellStyle name="_SPAWAR SSC Charleston Proposal 12_6_06_Exhibit C - Cost Summary Format_N00024-08-R-3211 Cost Estimates v21_Sub Split" xfId="1727" xr:uid="{FB9F0C0A-6CB5-44F8-83DC-E19F66577B88}"/>
    <cellStyle name="_SPAWAR SSC Charleston Proposal 12_6_06_Exhibit C - Cost Summary Format_N00024-08-R-3238 Cost Estimates rev" xfId="1728" xr:uid="{03B48FF8-AFAD-4CAD-9951-F6B8D2410273}"/>
    <cellStyle name="_SPAWAR SSC Charleston Proposal 12_6_06_Exhibit C - Cost Summary Format_N00024-09-R-3157 Cost Proposal v21.0" xfId="1729" xr:uid="{DFCFB448-0D28-418E-9C6C-E425F3F16ED8}"/>
    <cellStyle name="_SPAWAR SSC Charleston Proposal 12_6_06_Exhibit C - Cost Summary Format_NNSY C280 Pricing - Fully Burdened Rates" xfId="1730" xr:uid="{BB24FE0D-91EA-4852-A823-DEA69575F3AD}"/>
    <cellStyle name="_SPAWAR SSC Charleston Proposal 12_6_06_Exhibit C - Cost Summary Format_Sub Split" xfId="1731" xr:uid="{1E3E455D-24F2-4CCE-9B2E-E0D5E05E9F4E}"/>
    <cellStyle name="_SPAWAR SSC Charleston Proposal 12_6_06_Final submittal - ODCs" xfId="1732" xr:uid="{C6BF5943-02B2-4E5F-9E75-89A13B824629}"/>
    <cellStyle name="_SPAWAR SSC Charleston Proposal 12_6_06_LOE calculation" xfId="1733" xr:uid="{9DFFA827-ACDD-4131-9676-0D5932AD90E9}"/>
    <cellStyle name="_SPAWAR SSC Charleston Proposal 12_6_06_MSC RFI N1023-08-0005" xfId="1734" xr:uid="{D5794995-5400-4AA6-8AC0-EDE4487564E5}"/>
    <cellStyle name="_SPAWAR SSC Charleston Proposal 12_6_06_N00024-07-R-3106 Cost Estimates" xfId="1735" xr:uid="{654D175E-5AA0-4E2E-A6A1-42D524989EC6}"/>
    <cellStyle name="_SPAWAR SSC Charleston Proposal 12_6_06_N00024-07-R-3106 Cost Estimates v1" xfId="1736" xr:uid="{766C4C0E-B160-46E9-8F22-3F122277BB05}"/>
    <cellStyle name="_SPAWAR SSC Charleston Proposal 12_6_06_N00024-07-R-3106 Cost Estimates v11" xfId="1737" xr:uid="{6852106F-F586-4CD8-AE41-D79E6846E840}"/>
    <cellStyle name="_SPAWAR SSC Charleston Proposal 12_6_06_N00024-07-R-3106 Cost Estimates v21" xfId="1738" xr:uid="{317E635A-E511-4E59-89AD-06D1A5B4EB64}"/>
    <cellStyle name="_SPAWAR SSC Charleston Proposal 12_6_06_N00024-07-R-3106 Cost Estimates v25" xfId="1739" xr:uid="{72D25828-3A59-49BE-A36F-39685FD5995D}"/>
    <cellStyle name="_SPAWAR SSC Charleston Proposal 12_6_06_N00024-07-R-3106 Cost Estimates v29" xfId="1740" xr:uid="{B38005D0-B23A-4D03-BDF9-932B785BD08E}"/>
    <cellStyle name="_SPAWAR SSC Charleston Proposal 12_6_06_N00024-07-R-3106 Cost Estimates v3" xfId="1741" xr:uid="{AD3E0AE7-BC4B-4C90-A6C7-E47D72985E5A}"/>
    <cellStyle name="_SPAWAR SSC Charleston Proposal 12_6_06_N00024-07-R-3106 Cost Estimates v31" xfId="1742" xr:uid="{9EB5CB33-5289-4EFC-8111-41A1B33F97F6}"/>
    <cellStyle name="_SPAWAR SSC Charleston Proposal 12_6_06_N00024-07-R-3121 Cost Estimate v24" xfId="1743" xr:uid="{81829A41-1CE7-4B30-A173-0515C5BCC23F}"/>
    <cellStyle name="_SPAWAR SSC Charleston Proposal 12_6_06_N00024-07-R-3121 Cost Estimate v4" xfId="1744" xr:uid="{4799F5D6-7D38-4DF8-96FD-16FC1998620F}"/>
    <cellStyle name="_SPAWAR SSC Charleston Proposal 12_6_06_N00024-07-R-3185 Cost Proposal fully Burdened Rates Base" xfId="1745" xr:uid="{55F9CF1F-0D5E-41CA-892D-833B2D895BB8}"/>
    <cellStyle name="_SPAWAR SSC Charleston Proposal 12_6_06_N00024-07-R-3245 fully Burdened Rate Contractor Site Rev2" xfId="1746" xr:uid="{83D21DD7-B37D-4B38-88EA-5195FB4D61DD}"/>
    <cellStyle name="_SPAWAR SSC Charleston Proposal 12_6_06_N00024-07-R-3328 Cost Model - IT Pool Only- Rev A4" xfId="1747" xr:uid="{B6E55C0A-7961-42C8-B75D-12AB33141CEC}"/>
    <cellStyle name="_SPAWAR SSC Charleston Proposal 12_6_06_N00024-07-R-3422 Cost Proposal Final" xfId="1748" xr:uid="{C7EE3F02-DF8D-4D8A-9BC8-584E03D18AAE}"/>
    <cellStyle name="_SPAWAR SSC Charleston Proposal 12_6_06_N00024-07-R-3422 Cost Proposall" xfId="1749" xr:uid="{07756186-56E3-4595-BCDC-146BAF50C5CD}"/>
    <cellStyle name="_SPAWAR SSC Charleston Proposal 12_6_06_N00024-07-R-3475 Fully Burdened Rates Rev A" xfId="1750" xr:uid="{74C7585D-CDE4-4EDB-82D4-CA81BD4AA210}"/>
    <cellStyle name="_SPAWAR SSC Charleston Proposal 12_6_06_N00024-07-R-3526 Cost Proposal v10 RDT&amp;E" xfId="1751" xr:uid="{EC118D1F-8CB8-452F-AF3B-305A60E68EF1}"/>
    <cellStyle name="_SPAWAR SSC Charleston Proposal 12_6_06_N00024-07-R-3526 Cost Proposal v11 FMS" xfId="1752" xr:uid="{117B11DC-3D78-4029-8A04-B1CBF9F38155}"/>
    <cellStyle name="_SPAWAR SSC Charleston Proposal 12_6_06_N00024-08-R-3018 Cost Proposal Draft" xfId="1753" xr:uid="{BBD413DD-BB97-4B52-BB88-C33876E919A8}"/>
    <cellStyle name="_SPAWAR SSC Charleston Proposal 12_6_06_N00024-08-R-3106 Cost Estimates Re-price Rev" xfId="1754" xr:uid="{6B670278-90CF-4962-AECE-79F8704C98E6}"/>
    <cellStyle name="_SPAWAR SSC Charleston Proposal 12_6_06_N00024-08-R-3106 Cost Estimates Re-price Rev_Sub Split" xfId="1755" xr:uid="{37BB7C64-E852-48EF-B47A-9B0859451684}"/>
    <cellStyle name="_SPAWAR SSC Charleston Proposal 12_6_06_N00024-08-R-3175 Cost Estimates REV" xfId="1756" xr:uid="{74BD6A17-A077-4D77-9652-8895BD22D273}"/>
    <cellStyle name="_SPAWAR SSC Charleston Proposal 12_6_06_N00024-08-R-3175 Cost Estimates REV_Sub Split" xfId="1757" xr:uid="{84DBCE5B-8D3A-4DC8-A8C2-8C86B8DE239E}"/>
    <cellStyle name="_SPAWAR SSC Charleston Proposal 12_6_06_N00024-08-R-3211 Cost Estimates v1" xfId="1758" xr:uid="{5D80E0AE-A284-4B47-86FA-F59460A2A707}"/>
    <cellStyle name="_SPAWAR SSC Charleston Proposal 12_6_06_N00024-08-R-3211 Cost Estimates v10 - Step 3" xfId="1759" xr:uid="{B672A756-5AA0-42C8-8E94-05BE09DBF3A4}"/>
    <cellStyle name="_SPAWAR SSC Charleston Proposal 12_6_06_N00024-08-R-3211 Cost Estimates v20" xfId="1760" xr:uid="{FA33B298-9B38-451A-96F8-51EC57DA15BE}"/>
    <cellStyle name="_SPAWAR SSC Charleston Proposal 12_6_06_N00024-08-R-3211 Cost Estimates v20_Sub Split" xfId="1761" xr:uid="{B2C8D7D1-211C-4C57-BBAA-225A3B1C5EC2}"/>
    <cellStyle name="_SPAWAR SSC Charleston Proposal 12_6_06_N00024-08-R-3211 Cost Estimates v21" xfId="1762" xr:uid="{5E40292C-EEA8-4EB7-AA2D-1D74B000A658}"/>
    <cellStyle name="_SPAWAR SSC Charleston Proposal 12_6_06_N00024-08-R-3211 Cost Estimates v21_Sub Split" xfId="1763" xr:uid="{71585957-30A6-4460-AF5B-135BEC26A144}"/>
    <cellStyle name="_SPAWAR SSC Charleston Proposal 12_6_06_N00024-08-R-3238 Cost Estimates rev" xfId="1764" xr:uid="{5F4A6FD8-81CE-4199-A102-37D89C17F2C5}"/>
    <cellStyle name="_SPAWAR SSC Charleston Proposal 12_6_06_N00024-09-R-3157 Cost Proposal v21.0" xfId="1765" xr:uid="{70485486-A5AF-43DD-BCC5-0B2E476ACA19}"/>
    <cellStyle name="_SPAWAR SSC Charleston Proposal 12_6_06_N00421-07-R-0033 T&amp;M Rates v4 in Excel 97" xfId="1766" xr:uid="{41F38017-F8C3-4E38-A21D-9A4F3CA23E3B}"/>
    <cellStyle name="_SPAWAR SSC Charleston Proposal 12_6_06_N00421-07-R-0033 T&amp;M Rates v4 in Excel 97_NNSY C280 Pricing - Fully Burdened Rates" xfId="1767" xr:uid="{2D937D53-8F8E-4AF8-B95E-89A68AAB816F}"/>
    <cellStyle name="_SPAWAR SSC Charleston Proposal 12_6_06_NNSY C280 Pricing - Fully Burdened Rates" xfId="1768" xr:uid="{FC2F0B29-D15A-4C2E-AF20-5AE6FE160534}"/>
    <cellStyle name="_SPAWAR SSC Charleston Proposal 12_6_06_PZ Mapping CSC NNSY Code 280 REV A" xfId="1769" xr:uid="{B0BF3A4E-F487-4A13-B129-227C833F46CE}"/>
    <cellStyle name="_SPAWAR SSC Charleston Proposal 12_6_06_Sub Split" xfId="1770" xr:uid="{51CB0207-6BBA-4E7B-B11B-EF36A2AC6367}"/>
    <cellStyle name="_SRA - MSC AFLOAT TO17(Jay Meeker) T&amp;M-pb" xfId="1771" xr:uid="{F17030E9-D511-41C6-8FA6-7F7CE71C288C}"/>
    <cellStyle name="_SRA ROM PRICE_JUAS COE KMS 081007" xfId="1772" xr:uid="{70107953-82B6-4BC1-8CD0-FC0D7691F416}"/>
    <cellStyle name="_Staffing for CACI" xfId="1773" xr:uid="{7A677545-B3B1-4023-BD07-F56AAEB670B8}"/>
    <cellStyle name="_Staffing Plan Dollars" xfId="1774" xr:uid="{44B81582-6D49-4163-A922-39F1B3A4A802}"/>
    <cellStyle name="_Staffing Plan Dollars 2" xfId="1775" xr:uid="{AC29869B-3038-4C2C-BAFC-A358EA20668E}"/>
    <cellStyle name="_Staffing Plan Dollars_081103 TO 4 Training ROM" xfId="1776" xr:uid="{15966A79-A5FD-4F39-B69F-50088767BDC4}"/>
    <cellStyle name="_Staffing Plan Dollars_081103 TO 4 Training ROM 2" xfId="1777" xr:uid="{F8943714-44CE-4AB6-93D6-3517C511EC6E}"/>
    <cellStyle name="_Staffing Plan Dollars_081103 TO 4 Training ROM INTERNAL pricing" xfId="1778" xr:uid="{C54318FD-EF28-4DB2-8094-5E8A8F4E2608}"/>
    <cellStyle name="_Staffing Plan Dollars_081103 TO 4 Training ROM INTERNAL pricing 2" xfId="1779" xr:uid="{0983EEF1-1355-44E2-A74B-FF22B3BA4BC2}"/>
    <cellStyle name="_Sub Cat Lookup" xfId="1780" xr:uid="{453B4E35-8195-4A40-898A-639FC3AD1660}"/>
    <cellStyle name="_Sub Plan numbers" xfId="1781" xr:uid="{6E4D60FD-D0D5-452E-8367-6F937218549D}"/>
    <cellStyle name="_Sub Rates" xfId="1782" xr:uid="{1C8C1A26-69CE-4DA2-A809-993AEA5FC775}"/>
    <cellStyle name="_Sub Rates 2" xfId="1783" xr:uid="{A12A45FA-2281-4F8D-8769-0B94925A2CC6}"/>
    <cellStyle name="_SUBCONTRACTOR NAME_SUB TO_ODYSSEY_N66001_09_R_0001_TDLSS_COST LABOR FORMAT_DATE_DRAFT1" xfId="1784" xr:uid="{04451E57-4E2F-49D1-9E92-02472CE4C909}"/>
    <cellStyle name="_SUBCONTRACTOR NAME_SUB TO_ODYSSEY_N66001_09_R_0001_TDLSS_COST LABOR FORMAT_DATE_DRAFT1 2" xfId="1785" xr:uid="{ECF260F5-675E-433E-89F3-5B8CBA279FC9}"/>
    <cellStyle name="_subcontractor rates1" xfId="1786" xr:uid="{A6060D31-EC40-4EFE-B033-32F4761D52C3}"/>
    <cellStyle name="_T&amp;M Cost Template-pb" xfId="1787" xr:uid="{118EC1E9-BA15-48BD-B358-EB82C6EA8B9F}"/>
    <cellStyle name="_Tax Audit Annexures" xfId="1788" xr:uid="{0E3F2E03-195E-4D58-B419-B668E9BB9452}"/>
    <cellStyle name="_Tbl 5a Indirect Rates - Factors" xfId="1789" xr:uid="{41F42F92-2B96-4BFE-8E7D-9E04BB22B564}"/>
    <cellStyle name="_TeleTech Comparison of Spanlink Aug 7 and Aug 30 BoMs for OB Dialer" xfId="1790" xr:uid="{84D20CC4-7C20-4C82-A62B-84B82DC17355}"/>
    <cellStyle name="_Template for Proposal 2006-10-12 V107" xfId="1791" xr:uid="{34506076-90FE-4E73-875F-BA883BB435FA}"/>
    <cellStyle name="_Template for STEP 3 REVIEW" xfId="1792" xr:uid="{49462061-C7FE-48A5-80EB-C7B76A0B51FD}"/>
    <cellStyle name="_Template for STEP 3 REVIEW 2" xfId="1793" xr:uid="{95BDC3E9-490A-4D91-BF5A-0D77D5181A70}"/>
    <cellStyle name="_Template for STEP 3 REVIEW 2 2" xfId="1794" xr:uid="{F045303B-6133-4BC2-AA53-188FA5B7DE43}"/>
    <cellStyle name="_Template for STEP 3 REVIEW 2_081113 JTF FY10 ROM-01" xfId="1795" xr:uid="{04D7F833-5B68-4B0D-A224-611726F03390}"/>
    <cellStyle name="_Template for STEP 3 REVIEW 2_081113 JTF FY10 ROM-01 2" xfId="1796" xr:uid="{1A4C2FB1-2636-4DA7-8331-B3824921F7EC}"/>
    <cellStyle name="_Template for STEP 3 REVIEW 2_CPFF Template DCAPES ROM_GY FY10" xfId="1797" xr:uid="{3530620A-EA18-4FF1-BF4E-E49D295D1006}"/>
    <cellStyle name="_Template for STEP 3 REVIEW 2_CPFF Template DCAPES ROM_GY FY10 2" xfId="1798" xr:uid="{30766326-933C-417F-88EA-4B94F6A78074}"/>
    <cellStyle name="_Template for STEP 3 REVIEW 3" xfId="1799" xr:uid="{261DE4E1-3DD5-411F-9D43-BB92A3FF8FC9}"/>
    <cellStyle name="_Template for STEP 3 REVIEW 3 2" xfId="1800" xr:uid="{2D4AE845-691B-432A-AAA1-2C77ACAFE9F4}"/>
    <cellStyle name="_Template for STEP 3 REVIEW 3_081113 JTF FY10 ROM-01" xfId="1801" xr:uid="{73564FE1-AD46-48B8-82AF-AFE146F3A42E}"/>
    <cellStyle name="_Template for STEP 3 REVIEW 3_081113 JTF FY10 ROM-01 2" xfId="1802" xr:uid="{03FC7C42-8755-4096-A82A-4A494E3C3D2B}"/>
    <cellStyle name="_Template for STEP 3 REVIEW 3_CPFF Template DCAPES ROM_GY FY10" xfId="1803" xr:uid="{0BC82A0A-09BE-4D5F-9556-34234906E8D4}"/>
    <cellStyle name="_Template for STEP 3 REVIEW 3_CPFF Template DCAPES ROM_GY FY10 2" xfId="1804" xr:uid="{2D896D4E-042F-4309-88D6-C99B996BFC3E}"/>
    <cellStyle name="_Template for STEP 3 REVIEW 4" xfId="1805" xr:uid="{427B47F0-2E22-4EEB-BC00-EB9B7D844DC9}"/>
    <cellStyle name="_Template for STEP 3 REVIEW 4 2" xfId="1806" xr:uid="{FDFEEBA2-42BE-4B4F-83C7-6ED2E5FD0619}"/>
    <cellStyle name="_Template for STEP 3 REVIEW 4_081113 JTF FY10 ROM-01" xfId="1807" xr:uid="{1AAE5516-C79A-40B5-B359-7705586BEF21}"/>
    <cellStyle name="_Template for STEP 3 REVIEW 4_081113 JTF FY10 ROM-01 2" xfId="1808" xr:uid="{2ACCB4E4-DC30-4941-B9FD-B0607F4787DD}"/>
    <cellStyle name="_Template for STEP 3 REVIEW 4_CPFF Template DCAPES ROM_GY FY10" xfId="1809" xr:uid="{26C0CBD4-4248-43A2-A72C-F4976EFD31E3}"/>
    <cellStyle name="_Template for STEP 3 REVIEW 4_CPFF Template DCAPES ROM_GY FY10 2" xfId="1810" xr:uid="{26F73BD5-E63B-412D-9E51-8098D5072212}"/>
    <cellStyle name="_Template for STEP 3 REVIEW 5" xfId="1811" xr:uid="{E93F0791-B1E0-41D4-A3EE-63F9A682200D}"/>
    <cellStyle name="_Template for STEP 3 REVIEW 5 2" xfId="1812" xr:uid="{B00C697C-1614-4335-8E19-F0B79F09F005}"/>
    <cellStyle name="_Template for STEP 3 REVIEW 5_081113 JTF FY10 ROM-01" xfId="1813" xr:uid="{26439368-B81B-4315-8ACF-521D2DDA4755}"/>
    <cellStyle name="_Template for STEP 3 REVIEW 5_081113 JTF FY10 ROM-01 2" xfId="1814" xr:uid="{0E19C4F3-D016-448E-8D3D-DB595A02572D}"/>
    <cellStyle name="_Template for STEP 3 REVIEW 5_CPFF Template DCAPES ROM_GY FY10" xfId="1815" xr:uid="{7F1E2858-3AD2-4940-A1B7-ECBA28F0978A}"/>
    <cellStyle name="_Template for STEP 3 REVIEW 5_CPFF Template DCAPES ROM_GY FY10 2" xfId="1816" xr:uid="{17737534-3E0C-4958-86FF-6D08818823D2}"/>
    <cellStyle name="_Template for STEP 3 REVIEW 6" xfId="1817" xr:uid="{0E72E5AC-76F2-4359-8A1B-2828B4F45E18}"/>
    <cellStyle name="_Template for STEP 3 REVIEW 6 2" xfId="1818" xr:uid="{36A53FE6-4A7F-4D7B-8FF1-7FFA3FF3A622}"/>
    <cellStyle name="_Template for STEP 3 REVIEW 6_081113 JTF FY10 ROM-01" xfId="1819" xr:uid="{AE970FCC-F6FF-44A9-A7AF-0445E1F87EF0}"/>
    <cellStyle name="_Template for STEP 3 REVIEW 6_081113 JTF FY10 ROM-01 2" xfId="1820" xr:uid="{A9141224-B326-40CD-8DC2-7A2C065DDCF8}"/>
    <cellStyle name="_Template for STEP 3 REVIEW 6_CPFF Template DCAPES ROM_GY FY10" xfId="1821" xr:uid="{8301520A-543F-4544-9E14-82214FCDB763}"/>
    <cellStyle name="_Template for STEP 3 REVIEW 6_CPFF Template DCAPES ROM_GY FY10 2" xfId="1822" xr:uid="{7FAD3FF5-CB91-4742-ADC3-78346ED5D4DF}"/>
    <cellStyle name="_Template for STEP 3 REVIEW 7" xfId="1823" xr:uid="{D46505B5-C4FF-47E1-8B44-3EC946AC3D8E}"/>
    <cellStyle name="_Template for STEP 3 REVIEW 7 2" xfId="1824" xr:uid="{5601BD8A-0EC1-4C2C-9ABA-997FD4A4B852}"/>
    <cellStyle name="_Template for STEP 3 REVIEW_Sub Split" xfId="1825" xr:uid="{610AE3AF-B4BA-4210-9A55-6A3948D0EA37}"/>
    <cellStyle name="_Test Control Officer" xfId="1826" xr:uid="{0E3A8B5B-F6E8-4918-94B5-7024561E15CC}"/>
    <cellStyle name="_Test Control Officer 2" xfId="1827" xr:uid="{68769142-F8BA-4F2A-AA1E-7D590F8F2EE3}"/>
    <cellStyle name="_Test Control Officer_AMBULATE_Harris_GCSD_Cost Volume Tables" xfId="1828" xr:uid="{D2B3D9C2-8728-4CB8-A5B6-5A2B7DD89C87}"/>
    <cellStyle name="_Test Control Officer_AMBULATE_Harris_GCSD_Cost Volume Tables 2" xfId="1829" xr:uid="{D86D2EE1-41D7-4808-A010-FCF4E1C8E95C}"/>
    <cellStyle name="_Test Control Officer_AMBULATE_Harris_GCSD_Cost Volume Tables_Rev 3 Submittal" xfId="1830" xr:uid="{141826C8-32E4-4469-9251-E802FA5C4E65}"/>
    <cellStyle name="_Test Control Officer_AMBULATE_Harris_GCSD_Cost Volume Tables_Rev 3 Submittal 2" xfId="1831" xr:uid="{60B0769B-320E-4E7B-97CF-5FD906E8770D}"/>
    <cellStyle name="_Test Control Officer_AMBULATE_Harris_GCSD_Cost Volume Tables_Rev 4 Submittal" xfId="1832" xr:uid="{51E2B9E9-D835-4F5A-9BEE-8EF9B6C0B785}"/>
    <cellStyle name="_Test Control Officer_AMBULATE_Harris_GCSD_Cost Volume Tables_Rev 4 Submittal 2" xfId="1833" xr:uid="{E71FA57A-7CF3-498B-88E0-B231ECB7A711}"/>
    <cellStyle name="_Test Control Officer_Cost_Price Analysisl" xfId="1834" xr:uid="{C1C13E78-98FF-4BF1-AE5E-EC8FEBAD8A9B}"/>
    <cellStyle name="_Test Control Officer_Cost_Price Analysisl 2" xfId="1835" xr:uid="{8F79C100-E194-474C-81C6-F90775811EC4}"/>
    <cellStyle name="_Test Control Officer_TEMPLATE_COMPANYNAME_AMBULATE Cost Volume Tables" xfId="1836" xr:uid="{D2AE3B94-D923-4C7F-AB94-CAD1FDCB61AC}"/>
    <cellStyle name="_Test Control Officer_TEMPLATE_COMPANYNAME_AMBULATE Cost Volume Tables 2" xfId="1837" xr:uid="{EBCE8227-B43D-4EC9-9896-F65A8440AF59}"/>
    <cellStyle name="_Test Control Officer_TEMPLATE_COMPANYNAME_AMBULATE Rate Buildup Tables" xfId="1838" xr:uid="{C71395EA-83B4-4771-A387-03602A4CB854}"/>
    <cellStyle name="_Test Control Officer_TEMPLATE_COMPANYNAME_AMBULATE Rate Buildup Tables 2" xfId="1839" xr:uid="{08810252-5476-4A1A-A69F-003CD6235A1E}"/>
    <cellStyle name="_TIPSS3 Task Order MeF O&amp;M with IT Specialist A.4.17.06.v5" xfId="1840" xr:uid="{5BB96F45-D0A0-4952-9759-9379FB5A9376}"/>
    <cellStyle name="_TIPSS4 Pricing Proposal" xfId="1841" xr:uid="{2B5C6CD6-F2E1-408B-A3C3-795906D0D43A}"/>
    <cellStyle name="_TIPSS4 Pricing Proposal 2" xfId="1842" xr:uid="{C2E0F658-BEEB-469B-B254-46AF514B19F7}"/>
    <cellStyle name="_TIPSS4 Pricing Proposal_AMBULATE_Harris_GCSD_Cost Volume Tables" xfId="1843" xr:uid="{37173D92-48AB-4BC9-8648-2893123F70D6}"/>
    <cellStyle name="_TIPSS4 Pricing Proposal_AMBULATE_Harris_GCSD_Cost Volume Tables 2" xfId="1844" xr:uid="{D79E2A72-5A50-48E6-A9B7-A308B9A3DA21}"/>
    <cellStyle name="_TIPSS4 Pricing Proposal_AMBULATE_Harris_GCSD_Cost Volume Tables_Rev 3 Submittal" xfId="1845" xr:uid="{3C70F023-9268-406C-9AB4-D40FF0B7251A}"/>
    <cellStyle name="_TIPSS4 Pricing Proposal_AMBULATE_Harris_GCSD_Cost Volume Tables_Rev 3 Submittal 2" xfId="1846" xr:uid="{7B9BFF15-7479-437D-877F-DAB898419087}"/>
    <cellStyle name="_TIPSS4 Pricing Proposal_AMBULATE_Harris_GCSD_Cost Volume Tables_Rev 4 Submittal" xfId="1847" xr:uid="{D6B82319-23FA-47F1-A0F1-8F0E05769FD6}"/>
    <cellStyle name="_TIPSS4 Pricing Proposal_AMBULATE_Harris_GCSD_Cost Volume Tables_Rev 4 Submittal 2" xfId="1848" xr:uid="{A4E35AAF-7270-4971-B753-CC7108AA454D}"/>
    <cellStyle name="_TIPSS4 Pricing Proposal_Cost_Price Analysisl" xfId="1849" xr:uid="{206F529B-76FF-40DA-91A1-843764E29676}"/>
    <cellStyle name="_TIPSS4 Pricing Proposal_Cost_Price Analysisl 2" xfId="1850" xr:uid="{24327981-ABA2-482A-B387-9CA1887CA738}"/>
    <cellStyle name="_TIPSS4 Pricing Proposal_TEMPLATE_COMPANYNAME_AMBULATE Cost Volume Tables" xfId="1851" xr:uid="{6995ED56-DE87-4970-A79F-1FA7D735AC1E}"/>
    <cellStyle name="_TIPSS4 Pricing Proposal_TEMPLATE_COMPANYNAME_AMBULATE Cost Volume Tables 2" xfId="1852" xr:uid="{B501B1CC-7558-4A76-B948-CE778AA64644}"/>
    <cellStyle name="_TIPSS4 Pricing Proposal_TEMPLATE_COMPANYNAME_AMBULATE Rate Buildup Tables" xfId="1853" xr:uid="{1D433C37-F23E-4F64-817C-D30F45B8DC87}"/>
    <cellStyle name="_TIPSS4 Pricing Proposal_TEMPLATE_COMPANYNAME_AMBULATE Rate Buildup Tables 2" xfId="1854" xr:uid="{C370083F-6149-42A6-8CBD-50B3626FBD75}"/>
    <cellStyle name="_Travel from BOE submission" xfId="1855" xr:uid="{04196BE7-0D1D-4A45-ADC2-A6C3193EDB8B}"/>
    <cellStyle name="_UNICOMM Financial model v6 10-30-07" xfId="1856" xr:uid="{B803E095-2FB7-4222-9F5A-B89708439595}"/>
    <cellStyle name="_Unicomm Functional Manning Analysis v3" xfId="1857" xr:uid="{7E789C52-B44C-4F9F-AA12-60A25FE5004C}"/>
    <cellStyle name="_Unicomm Functional Manning Analysis v4" xfId="1858" xr:uid="{7B0B911D-AFE6-4040-8BE0-DB08E38A4B74}"/>
    <cellStyle name="_UniComm Master Contract Position List 11-16-07" xfId="1859" xr:uid="{FFA6435A-2E78-43B3-AA14-44A364982F64}"/>
    <cellStyle name="_UniComm Master Contract Position List 11-9-07" xfId="1860" xr:uid="{395CABF7-36EC-4DCE-A241-B07C9BDD8FE4}"/>
    <cellStyle name="_Uni-Comm ODC Version 3" xfId="1861" xr:uid="{8AFC5DB5-264B-413C-B844-E927CD620ED0}"/>
    <cellStyle name="_Update Provision till 30 th Nov" xfId="1862" xr:uid="{6FBAC4EC-5B3C-49AB-9121-1E7643500651}"/>
    <cellStyle name="_Updated Profitability Analysis_FY2010 05-11-09" xfId="1863" xr:uid="{6A1A19D5-4B9C-4735-A472-1A74E0882BD4}"/>
    <cellStyle name="_Updated Profitability Analysis_FY2010 05-11-09 2" xfId="1864" xr:uid="{6B4F20AF-B7B2-49A5-A9AC-B7CAAB495CA1}"/>
    <cellStyle name="_Updated Profitability Analysis_FY2010 05-11-09_AMBULATE_Harris_GCSD_Cost Volume Tables" xfId="1865" xr:uid="{41ADB24A-8185-49AF-98CF-4AD5B32A5C32}"/>
    <cellStyle name="_Updated Profitability Analysis_FY2010 05-11-09_AMBULATE_Harris_GCSD_Cost Volume Tables 2" xfId="1866" xr:uid="{2DF4086E-8871-45BD-B016-65BE86C21CE9}"/>
    <cellStyle name="_Updated Profitability Analysis_FY2010 05-11-09_AMBULATE_Harris_GCSD_Cost Volume Tables_Rev 3 Submittal" xfId="1867" xr:uid="{72BF30D8-DDD0-4CA6-8460-BF729C9F1CDC}"/>
    <cellStyle name="_Updated Profitability Analysis_FY2010 05-11-09_AMBULATE_Harris_GCSD_Cost Volume Tables_Rev 3 Submittal 2" xfId="1868" xr:uid="{1C7807D9-7596-47E9-8B3E-7971630AB153}"/>
    <cellStyle name="_Updated Profitability Analysis_FY2010 05-11-09_AMBULATE_Harris_GCSD_Cost Volume Tables_Rev 4 Submittal" xfId="1869" xr:uid="{D5261824-EB3A-4F10-9258-F8E994203F4E}"/>
    <cellStyle name="_Updated Profitability Analysis_FY2010 05-11-09_AMBULATE_Harris_GCSD_Cost Volume Tables_Rev 4 Submittal 2" xfId="1870" xr:uid="{FA3AE60D-CBAA-4193-9D28-3C373D84A26B}"/>
    <cellStyle name="_Updated Profitability Analysis_FY2010 05-11-09_Cost_Price Analysisl" xfId="1871" xr:uid="{6909FBA7-EA52-4A28-87E1-08B49B86BBD6}"/>
    <cellStyle name="_Updated Profitability Analysis_FY2010 05-11-09_Cost_Price Analysisl 2" xfId="1872" xr:uid="{92C15267-D169-4E1B-895B-ACADB4A9CF0A}"/>
    <cellStyle name="_Updated Profitability Analysis_FY2010 05-11-09_TEMPLATE_COMPANYNAME_AMBULATE Cost Volume Tables" xfId="1873" xr:uid="{51D3288E-EEFA-4E0C-8152-8C16CADDEE1E}"/>
    <cellStyle name="_Updated Profitability Analysis_FY2010 05-11-09_TEMPLATE_COMPANYNAME_AMBULATE Cost Volume Tables 2" xfId="1874" xr:uid="{A8AF641F-2D8A-44FE-B6FD-CD4F9F89D0BD}"/>
    <cellStyle name="_Updated Profitability Analysis_FY2010 05-11-09_TEMPLATE_COMPANYNAME_AMBULATE Rate Buildup Tables" xfId="1875" xr:uid="{12130AEF-FC56-4A1D-80C8-426987A5B324}"/>
    <cellStyle name="_Updated Profitability Analysis_FY2010 05-11-09_TEMPLATE_COMPANYNAME_AMBULATE Rate Buildup Tables 2" xfId="1876" xr:uid="{010D8CF4-5FE0-4236-A9FA-FC8EBC4DA33F}"/>
    <cellStyle name="_USAMS - RFP # 09-82 - CACISubmission" xfId="1877" xr:uid="{6A5C881C-E705-4A92-809D-C077C78F6E12}"/>
    <cellStyle name="_VWR Comprehensive BOM 08-09-07 v18 (mjp - scp)" xfId="1878" xr:uid="{51C94265-1FBA-4FD9-9F3D-F11D4AAAEB5F}"/>
    <cellStyle name="_VWR Contracts (6-9-08)" xfId="1879" xr:uid="{C92B6CD6-832B-4563-A949-7CC4F578B9E3}"/>
    <cellStyle name="_VWR Contracts (6-9-08) 2" xfId="1880" xr:uid="{2D7FDFA7-B184-400D-95A3-2B0E099DDABA}"/>
    <cellStyle name="_VWR Contracts (6-9-08) 2 2" xfId="1881" xr:uid="{CA789F97-E884-46E7-9267-DCDE542F1732}"/>
    <cellStyle name="_VWR Contracts (6-9-08) 2 3" xfId="1882" xr:uid="{053C0C3E-F0A6-466E-8D8A-30BA0700D20D}"/>
    <cellStyle name="_VWR Contracts (6-9-08) 2 4" xfId="1883" xr:uid="{0AE60D75-EEAF-4F69-960B-A33959E6199B}"/>
    <cellStyle name="_VWR Contracts (6-9-08) 3" xfId="1884" xr:uid="{DB59B961-6ED5-41FB-83EA-3FB809A11B71}"/>
    <cellStyle name="_VWR Core_Bridgeport Comprehensive BOM 06-19-07 v3 (mjp) (2)" xfId="1885" xr:uid="{12B9E896-E004-49C3-B029-3B69132EBB0F}"/>
    <cellStyle name="_WAN Cost Estimate Sheet by location" xfId="1886" xr:uid="{B9D81AD7-9A80-4359-8E8E-27762D427099}"/>
    <cellStyle name="_WorldTravel_IPCC_Enterprise v2" xfId="1887" xr:uid="{34A43ABA-75EC-43EE-A300-D8945EA8E898}"/>
    <cellStyle name="_Wyndham CVP Proposal v3r2" xfId="1888" xr:uid="{EED90837-73E0-443F-B40D-02DEFDB747CB}"/>
    <cellStyle name="’Ê‰Ý [0.00]_laroux" xfId="1889" xr:uid="{95F625AC-F6A3-48AA-B5AD-ACBEB282DEA6}"/>
    <cellStyle name="’Ê‰Ý_laroux" xfId="1890" xr:uid="{A909E3ED-1F7C-4BF8-9D53-C06012F377BA}"/>
    <cellStyle name="£ 0.0m" xfId="1891" xr:uid="{4EA41B65-12EC-410D-ADD5-385AA94CA6F5}"/>
    <cellStyle name="£ k" xfId="1892" xr:uid="{D0F34732-2780-4904-8C46-7BB92BAD4400}"/>
    <cellStyle name="£ m" xfId="1893" xr:uid="{8961BF6B-CB3F-4400-8788-7289FA45B174}"/>
    <cellStyle name="=C:\WINDOWS\SYSTEM32\COMMAND.COM" xfId="1894" xr:uid="{3371A5EE-4CE3-41D9-A428-9435B2B1BE2F}"/>
    <cellStyle name="=C:\WINDOWS\SYSTEM32\COMMAND.COM 2" xfId="1895" xr:uid="{40E109F0-B2EA-4BD9-9B8A-E4643A92AF73}"/>
    <cellStyle name="=C:\WINDOWS\SYSTEM32\COMMAND.COM 2 2" xfId="1896" xr:uid="{87AEAE49-A16C-4EA6-88A2-E1836F706E3F}"/>
    <cellStyle name="=C:\WINDOWS\SYSTEM32\COMMAND.COM 3" xfId="1897" xr:uid="{8C754672-DE0E-45A6-B389-F757B674EEF0}"/>
    <cellStyle name="=C:\WINDOWS\SYSTEM32\COMMAND.COM 3 2" xfId="1898" xr:uid="{44445596-7A2D-44B7-95B6-EFA041819B82}"/>
    <cellStyle name="=C:\WINDOWS\SYSTEM32\COMMAND.COM 4" xfId="1899" xr:uid="{719E34F3-2803-49D1-BAD9-682F1B44AF82}"/>
    <cellStyle name="=C:\WINDOWS\SYSTEM32\COMMAND.COM 4 2" xfId="1900" xr:uid="{7B016EED-568E-4559-80F8-D82EE05E2FDF}"/>
    <cellStyle name="=C:\WINDOWS\SYSTEM32\COMMAND.COM 5" xfId="1901" xr:uid="{258D9B42-A8D9-46AB-B897-F581BCF17859}"/>
    <cellStyle name="=C:\WINDOWS\SYSTEM32\COMMAND.COM 5 2" xfId="1902" xr:uid="{5CBEDD92-EEBD-4108-9FEB-712CBA15B65A}"/>
    <cellStyle name="=C:\WINDOWS\SYSTEM32\COMMAND.COM 6" xfId="1903" xr:uid="{1D5447CB-96E9-41F2-8A47-C3ED215F5E6E}"/>
    <cellStyle name="=C:\WINDOWS\SYSTEM32\COMMAND.COM 6 2" xfId="1904" xr:uid="{3B9B9E15-7921-457E-A7BB-CF4B4EB6EE6A}"/>
    <cellStyle name="=C:\WINDOWS\SYSTEM32\COMMAND.COM 7" xfId="1905" xr:uid="{4C9DA85F-77DD-4C65-8427-32526ABB3CFD}"/>
    <cellStyle name="=C:\WINDOWS\SYSTEM32\COMMAND.COM 7 2" xfId="1906" xr:uid="{3C512665-FEE2-4848-B073-924B3F515E5D}"/>
    <cellStyle name="=C:\WINDOWS\SYSTEM32\COMMAND.COM 8" xfId="1907" xr:uid="{F69A952C-B3B0-4B6A-8646-B74C2659ED28}"/>
    <cellStyle name="=C:\WINDOWS\SYSTEM32\COMMAND.COM_AMBULATE_Harris_GCSD_Cost Volume Tables" xfId="1908" xr:uid="{348265B3-3C59-4981-AEDD-A0F351F6395C}"/>
    <cellStyle name="•W€_laroux" xfId="1909" xr:uid="{1BDAB0E6-B5DA-41D8-9EE2-08632DEF036A}"/>
    <cellStyle name="•W_laroux" xfId="1910" xr:uid="{A5BEAE75-82A8-4040-96C3-85B4620A8B58}"/>
    <cellStyle name="0,0_x000a__x000a_NA_x000a__x000a_" xfId="1911" xr:uid="{3D171EB5-2529-4A95-B905-198E8BD5B26B}"/>
    <cellStyle name="0,0_x000a__x000a_NA_x000a__x000a_ 2" xfId="1912" xr:uid="{605AE16F-5504-4417-931F-C73A002C8F04}"/>
    <cellStyle name="0,0_x000d__x000a_NA_x000d__x000a_" xfId="1913" xr:uid="{1351F3C4-E191-4DEF-AD54-92C15D8267F2}"/>
    <cellStyle name="0,0_x000d__x000a_NA_x000d__x000a_ 10" xfId="1914" xr:uid="{7100419F-1168-4EA2-BB18-B14EC23373FF}"/>
    <cellStyle name="0,0_x000d__x000a_NA_x000d__x000a_ 11" xfId="1915" xr:uid="{EC0588CD-37D5-47CD-B01E-16FA2925F407}"/>
    <cellStyle name="0,0_x000d__x000a_NA_x000d__x000a_ 12" xfId="1916" xr:uid="{346DB077-C4C1-4D16-A3DE-1D8B858B7298}"/>
    <cellStyle name="0,0_x000d__x000a_NA_x000d__x000a_ 13" xfId="1917" xr:uid="{D644587A-5E47-4F50-B4E1-4D9A8BA3931E}"/>
    <cellStyle name="0,0_x000d__x000a_NA_x000d__x000a_ 14" xfId="1918" xr:uid="{22DAAB70-4BD5-47D5-9D44-038FB7125858}"/>
    <cellStyle name="0,0_x000d__x000a_NA_x000d__x000a_ 15" xfId="1919" xr:uid="{C116C43F-5162-458D-8B01-2C0DF6A422E2}"/>
    <cellStyle name="0,0_x000d__x000a_NA_x000d__x000a_ 16" xfId="1920" xr:uid="{FC8075E7-415F-4EBA-9321-03EF30DB28BF}"/>
    <cellStyle name="0,0_x000d__x000a_NA_x000d__x000a_ 18" xfId="1921" xr:uid="{08E2768A-3EAD-4211-B1A4-ED71648A36CF}"/>
    <cellStyle name="0,0_x000d__x000a_NA_x000d__x000a_ 2" xfId="1922" xr:uid="{74901063-3664-45FB-AA63-4947B0E71841}"/>
    <cellStyle name="0,0_x000d__x000a_NA_x000d__x000a_ 22" xfId="1923" xr:uid="{80F00934-3BDD-445C-8809-768EEEFAA166}"/>
    <cellStyle name="0,0_x000d__x000a_NA_x000d__x000a_ 24" xfId="1924" xr:uid="{F3F38153-834C-4B12-80C3-40074955C362}"/>
    <cellStyle name="0,0_x000d__x000a_NA_x000d__x000a_ 25" xfId="1925" xr:uid="{134DBDFB-2A05-4EA4-A9A2-5AA7CE7E8DE4}"/>
    <cellStyle name="0,0_x000d__x000a_NA_x000d__x000a_ 3" xfId="1926" xr:uid="{96E87543-C374-4FC7-BB41-4CD93CA56DF7}"/>
    <cellStyle name="0,0_x000d__x000a_NA_x000d__x000a_ 33" xfId="1927" xr:uid="{316D1E2A-97A3-4AA8-BE46-FEF84CA5FC7A}"/>
    <cellStyle name="0,0_x000d__x000a_NA_x000d__x000a_ 39" xfId="1928" xr:uid="{1DA186CC-A179-444D-8210-985E92588258}"/>
    <cellStyle name="0,0_x000d__x000a_NA_x000d__x000a_ 4" xfId="1929" xr:uid="{A1032F66-1AD4-499B-AEBD-66389FEE22CF}"/>
    <cellStyle name="0,0_x000d__x000a_NA_x000d__x000a_ 5" xfId="1930" xr:uid="{2F27262C-755B-420A-A1C3-96F68B4D6D7A}"/>
    <cellStyle name="0,0_x000d__x000a_NA_x000d__x000a_ 6" xfId="1931" xr:uid="{7151A947-9582-470F-873F-53D54742C23D}"/>
    <cellStyle name="0,0_x000d__x000a_NA_x000d__x000a_ 7" xfId="1932" xr:uid="{6A1A9B00-A59F-44F7-BB17-626B479DD9DD}"/>
    <cellStyle name="0,0_x000d__x000a_NA_x000d__x000a_ 8" xfId="1933" xr:uid="{C0B57A77-09EC-4CE6-BDD4-EA747C3ED449}"/>
    <cellStyle name="0,0_x000d__x000a_NA_x000d__x000a_ 9" xfId="1934" xr:uid="{F3064620-E4B2-4066-B0E4-DF877EF44F19}"/>
    <cellStyle name="0.0%" xfId="1935" xr:uid="{03613609-C8BD-43DF-A712-B6459D3674CC}"/>
    <cellStyle name="0.0% -" xfId="1936" xr:uid="{EE61FCAA-B3EE-4643-A9B5-73C03EDA4704}"/>
    <cellStyle name="0000" xfId="1937" xr:uid="{B900C6D4-68DF-4415-B8BA-DE3608072DBF}"/>
    <cellStyle name="000000" xfId="1938" xr:uid="{DFB799F7-E89E-444B-AF4B-CC3317F923D0}"/>
    <cellStyle name="000000 2" xfId="1939" xr:uid="{4A0972B1-35A3-4904-A5AE-23977F1C3A4D}"/>
    <cellStyle name="0dec(,)" xfId="1940" xr:uid="{C5DFBE8F-526E-45FF-8B65-5ADC3537DD16}"/>
    <cellStyle name="0dec(,) 2" xfId="1941" xr:uid="{E774230B-F1CE-4322-86A2-8679F5E2BA05}"/>
    <cellStyle name="0dec(,) 2 2" xfId="1942" xr:uid="{498FFB58-D9EF-4D74-AF51-BA21BE9E97B3}"/>
    <cellStyle name="0dec(,) 3" xfId="1943" xr:uid="{226325F7-D086-43C0-9BAD-2F4A50DA454F}"/>
    <cellStyle name="0dec(,) 3 2" xfId="1944" xr:uid="{042CF497-EB34-414C-B24E-09F39D432A7B}"/>
    <cellStyle name="0dec(,) 4" xfId="1945" xr:uid="{48D3BA15-B38C-4F1F-8C9A-25C5A919706D}"/>
    <cellStyle name="0dec(,) 4 2" xfId="1946" xr:uid="{FF55A107-E2E5-4A96-AA3E-595CD708752E}"/>
    <cellStyle name="0dec(,) 5" xfId="1947" xr:uid="{EE34931E-BD38-4D26-8E99-AB9495024983}"/>
    <cellStyle name="0dec(,) 5 2" xfId="1948" xr:uid="{48BFADE0-626F-4949-B95E-DE7E3B0D1159}"/>
    <cellStyle name="0dec(,) 6" xfId="1949" xr:uid="{77421294-383B-4F43-B89D-7E0D098069C1}"/>
    <cellStyle name="0dec(,) 6 2" xfId="1950" xr:uid="{0561D0F3-385E-4549-915F-561E0AB08ABD}"/>
    <cellStyle name="0dec(,) 7" xfId="1951" xr:uid="{4B98ED9D-0FAD-492D-8B80-1B3DF9CC5B39}"/>
    <cellStyle name="0dec(,) 7 2" xfId="1952" xr:uid="{D6EE90DE-1578-4A86-ABF9-BDB5EA0265A8}"/>
    <cellStyle name="0dec(,) 8" xfId="1953" xr:uid="{A85F878F-7386-4B48-9938-6D85609130B6}"/>
    <cellStyle name="0dec(,)_AMBULATE_Harris_GCSD_Cost Volume Tables" xfId="1954" xr:uid="{63B33C70-2AD9-4F4D-B615-D3B684E2E9A5}"/>
    <cellStyle name="0dec(,)for%fmt" xfId="1955" xr:uid="{B356FA41-7144-4994-9283-42DB6F2DC9C8}"/>
    <cellStyle name="0dec(,)for%fmt 2" xfId="1956" xr:uid="{93AC763C-905C-4142-B22B-C43FE6B6368B}"/>
    <cellStyle name="0dec(,)for%fmt 2 2" xfId="1957" xr:uid="{2E0C5FCC-6283-470B-A0F3-954216560B1E}"/>
    <cellStyle name="0dec(,)for%fmt 3" xfId="1958" xr:uid="{23E0399B-DB57-43EA-841B-761F7A9F8A89}"/>
    <cellStyle name="0dec(,)for%fmt 3 2" xfId="1959" xr:uid="{9C488600-8135-476E-8F66-B461D7C554E9}"/>
    <cellStyle name="0dec(,)for%fmt 4" xfId="1960" xr:uid="{81641819-B058-451A-9211-93FFF5882781}"/>
    <cellStyle name="0dec(,)for%fmt 4 2" xfId="1961" xr:uid="{3CE7B311-1CAB-4E17-BD84-8FBC2DD9D573}"/>
    <cellStyle name="0dec(,)for%fmt 5" xfId="1962" xr:uid="{5ECD8C58-6452-4B9D-A40D-90C3DAEBE848}"/>
    <cellStyle name="0dec(,)for%fmt 5 2" xfId="1963" xr:uid="{06B4329E-298C-4091-A5AE-84FA8747A5AA}"/>
    <cellStyle name="0dec(,)for%fmt 6" xfId="1964" xr:uid="{0A57B07F-68C0-4888-8A15-BE2F72AC9072}"/>
    <cellStyle name="0dec(,)for%fmt 6 2" xfId="1965" xr:uid="{FDF04B86-F78D-4210-85DB-9BFBAA309731}"/>
    <cellStyle name="0dec(,)for%fmt 7" xfId="1966" xr:uid="{170D971D-F701-4B1E-B641-EFDEB8E97BB2}"/>
    <cellStyle name="0dec(,)for%fmt 7 2" xfId="1967" xr:uid="{AC66DE3C-0865-4709-97C7-A39CAB0EA881}"/>
    <cellStyle name="0dec(,)for%fmt 8" xfId="1968" xr:uid="{0C4AB3F2-9EB4-4A2F-AD9E-E14A86291268}"/>
    <cellStyle name="0dec(,)for%fmt_AMBULATE_Harris_GCSD_Cost Volume Tables" xfId="1969" xr:uid="{FD527E7C-AED3-418D-B750-5971F8E02B41}"/>
    <cellStyle name="1" xfId="1970" xr:uid="{D6670119-75A4-4232-B743-D2169FBA773B}"/>
    <cellStyle name="1000s (0)" xfId="1971" xr:uid="{2FB56154-4013-4BAA-9FAC-C8556A0B0E7F}"/>
    <cellStyle name="1dec(,)" xfId="1972" xr:uid="{6BB706C5-6C4F-4055-9F3B-CF6F04562685}"/>
    <cellStyle name="1dec(,) 2" xfId="1973" xr:uid="{70749E59-11D5-495A-8A26-CE32D2F030BB}"/>
    <cellStyle name="1dec(,) 2 2" xfId="1974" xr:uid="{AE5DA7FC-4DC0-4B12-AEEC-4489CC45E481}"/>
    <cellStyle name="1dec(,) 3" xfId="1975" xr:uid="{BF1CB658-7A7B-45AB-BF38-86CBBE74F99D}"/>
    <cellStyle name="1dec(,) 3 2" xfId="1976" xr:uid="{FDC19B6F-3E80-413E-B6D1-099F37EECD93}"/>
    <cellStyle name="1dec(,) 4" xfId="1977" xr:uid="{0D7A8618-1036-4776-8440-162A7FF0ED58}"/>
    <cellStyle name="1dec(,) 4 2" xfId="1978" xr:uid="{0D5F11BE-242C-4A89-8355-EF2D533A112C}"/>
    <cellStyle name="1dec(,) 5" xfId="1979" xr:uid="{554EF0C5-C2CF-405F-976B-6F35BC399048}"/>
    <cellStyle name="1dec(,) 5 2" xfId="1980" xr:uid="{E4232142-EB87-4F30-9B2F-5DFAD6BD1C28}"/>
    <cellStyle name="1dec(,) 6" xfId="1981" xr:uid="{A6DFB6F2-D69B-460F-8CF5-DACD1A107013}"/>
    <cellStyle name="1dec(,) 6 2" xfId="1982" xr:uid="{8F45C293-71AD-48AF-9872-44864534BEA2}"/>
    <cellStyle name="1dec(,) 7" xfId="1983" xr:uid="{344A6B9E-88C3-4FAB-936C-54EEC8866594}"/>
    <cellStyle name="1dec(,) 7 2" xfId="1984" xr:uid="{0B51D739-458B-4387-BAAF-6AB6857D2BAA}"/>
    <cellStyle name="1dec(,) 8" xfId="1985" xr:uid="{051F2CE4-9DC0-4314-9758-032A295FCD54}"/>
    <cellStyle name="1dec(,)_AMBULATE_Harris_GCSD_Cost Volume Tables" xfId="1986" xr:uid="{A95882F3-5D9C-47DD-80B1-2FDE0203C4E1}"/>
    <cellStyle name="1dec(,)for%fmt" xfId="1987" xr:uid="{BD330EE5-1340-40FC-98FA-DE3BF6D1A655}"/>
    <cellStyle name="1dec(,)for%fmt 2" xfId="1988" xr:uid="{78DF49DC-D5CA-4BA2-BA77-3A8BC6C77101}"/>
    <cellStyle name="1dec(,)for%fmt 2 2" xfId="1989" xr:uid="{6F78DE35-2977-43CE-A0EB-D15AFA100C56}"/>
    <cellStyle name="1dec(,)for%fmt 3" xfId="1990" xr:uid="{8277CC79-C45E-4D93-AD57-51BB1BC6487F}"/>
    <cellStyle name="1dec(,)for%fmt 3 2" xfId="1991" xr:uid="{CD1C6D50-3922-41C7-A635-89FC17CC4207}"/>
    <cellStyle name="1dec(,)for%fmt 4" xfId="1992" xr:uid="{AF0F94D5-486C-41DB-9085-7F3E39067EB2}"/>
    <cellStyle name="1dec(,)for%fmt 4 2" xfId="1993" xr:uid="{54124EFD-D3AB-44D5-8571-CC9BA78CBEE0}"/>
    <cellStyle name="1dec(,)for%fmt 5" xfId="1994" xr:uid="{2CB8B6F7-55E8-4FE9-9DB7-06DFAC0715D1}"/>
    <cellStyle name="1dec(,)for%fmt 5 2" xfId="1995" xr:uid="{C1170AA2-43B7-41B2-AAD0-B780B3F6F610}"/>
    <cellStyle name="1dec(,)for%fmt 6" xfId="1996" xr:uid="{1479360D-1B4D-48FC-AE96-902B6D5A5845}"/>
    <cellStyle name="1dec(,)for%fmt 6 2" xfId="1997" xr:uid="{3CE3FFC2-D80B-4E1A-AECB-8DF29E9E9912}"/>
    <cellStyle name="1dec(,)for%fmt 7" xfId="1998" xr:uid="{205B5103-26F4-429E-8145-E949A7D9A6C2}"/>
    <cellStyle name="1dec(,)for%fmt 7 2" xfId="1999" xr:uid="{D06EC851-CE3D-4F6F-BC58-48BFEAD5B769}"/>
    <cellStyle name="1dec(,)for%fmt 8" xfId="2000" xr:uid="{F2DC838B-D4B3-4C7A-A9C7-78FAF6E71FEB}"/>
    <cellStyle name="1dec(,)for%fmt_AMBULATE_Harris_GCSD_Cost Volume Tables" xfId="2001" xr:uid="{C1ED2480-3D1D-4734-A768-E0AFB7C8F7D7}"/>
    <cellStyle name="20% - Accent1 10" xfId="2002" xr:uid="{E4DBF5FC-54D6-4C67-AF22-B1CDAB8F2551}"/>
    <cellStyle name="20% - Accent1 10 2" xfId="2003" xr:uid="{3A8EF057-810D-4718-8C51-25EC7D9EA6B0}"/>
    <cellStyle name="20% - Accent1 10 2 2" xfId="2004" xr:uid="{39848879-3EBF-419C-9644-7EDF600C7382}"/>
    <cellStyle name="20% - Accent1 10 2 2 2" xfId="2005" xr:uid="{A401DBDB-41FC-44A8-B900-98997F20293D}"/>
    <cellStyle name="20% - Accent1 10 2 2 3" xfId="2006" xr:uid="{A15EA42A-00EF-4558-AB80-5CD8CF6284AA}"/>
    <cellStyle name="20% - Accent1 10 2 3" xfId="2007" xr:uid="{4EA2BEFE-04A7-46A8-B7A7-F340831ECF7E}"/>
    <cellStyle name="20% - Accent1 10 2 4" xfId="2008" xr:uid="{AAAE2307-DD74-4F69-A5C1-0E0EF1EA03CC}"/>
    <cellStyle name="20% - Accent1 10 3" xfId="2009" xr:uid="{8C140A5A-08B1-48BB-8258-1A1B7DDDB432}"/>
    <cellStyle name="20% - Accent1 10 3 2" xfId="2010" xr:uid="{FB6240AD-4582-4A2E-A6F1-B09278D1F3C0}"/>
    <cellStyle name="20% - Accent1 10 3 3" xfId="2011" xr:uid="{EF67F513-7D53-44B6-ACC3-C3B428CAC2C1}"/>
    <cellStyle name="20% - Accent1 10 4" xfId="2012" xr:uid="{708DFA83-2301-4D63-B470-6FBAF625A1AA}"/>
    <cellStyle name="20% - Accent1 10 5" xfId="2013" xr:uid="{A161E8F8-7CD8-4205-A5ED-494BC329147B}"/>
    <cellStyle name="20% - Accent1 11" xfId="2014" xr:uid="{E0059225-DB94-4935-998B-403BE7048791}"/>
    <cellStyle name="20% - Accent1 11 2" xfId="2015" xr:uid="{AB10C32F-D4CD-471A-8A75-D458A3165FD6}"/>
    <cellStyle name="20% - Accent1 11 2 2" xfId="2016" xr:uid="{0362EB17-E6A4-4BA9-A44C-9B1E9AEEC31F}"/>
    <cellStyle name="20% - Accent1 11 2 3" xfId="2017" xr:uid="{7DBCCD02-1798-4899-ADD5-01272A8DB5CA}"/>
    <cellStyle name="20% - Accent1 11 3" xfId="2018" xr:uid="{0757FE53-93A9-4D01-AC8C-C74E3AA320A8}"/>
    <cellStyle name="20% - Accent1 11 4" xfId="2019" xr:uid="{68BDBC21-117C-4C5B-B0AF-A87382DE5810}"/>
    <cellStyle name="20% - Accent1 12" xfId="2020" xr:uid="{688074F4-AFF3-4942-8940-18BB81E95E34}"/>
    <cellStyle name="20% - Accent1 13" xfId="2021" xr:uid="{3A767DF9-3AD7-4DD7-9C29-D30DF9C5C29F}"/>
    <cellStyle name="20% - Accent1 14" xfId="2022" xr:uid="{7F0A60CC-16D8-4F98-99F5-6836283C97A7}"/>
    <cellStyle name="20% - Accent1 15" xfId="2023" xr:uid="{AA9A2E94-8CF8-4A3A-A620-FCE4F95140EE}"/>
    <cellStyle name="20% - Accent1 16" xfId="2024" xr:uid="{24752555-C4CB-4B0E-9BA9-C797713996E2}"/>
    <cellStyle name="20% - Accent1 17" xfId="2025" xr:uid="{FD0AB1D5-E6BE-415B-9626-370EC2469715}"/>
    <cellStyle name="20% - Accent1 18" xfId="2026" xr:uid="{23A58801-B2B1-4E07-8554-81599CBD782B}"/>
    <cellStyle name="20% - Accent1 19" xfId="2027" xr:uid="{3080005E-BAC7-4C76-91E4-CF6A38C98FB4}"/>
    <cellStyle name="20% - Accent1 2" xfId="2028" xr:uid="{3D6BB7FF-6D82-4F35-9C5B-EAC280D59B75}"/>
    <cellStyle name="20% - Accent1 2 10" xfId="2029" xr:uid="{3290F667-5447-4B9B-B31F-68D37EBC48C9}"/>
    <cellStyle name="20% - Accent1 2 10 2" xfId="2030" xr:uid="{0BC9C218-4F08-4C7C-B45F-F9221559EBCC}"/>
    <cellStyle name="20% - Accent1 2 10 3" xfId="2031" xr:uid="{6A901BA9-5ACE-4A5D-A8CA-C1875E7824C9}"/>
    <cellStyle name="20% - Accent1 2 11" xfId="2032" xr:uid="{8B2ACF47-B8DF-4A89-8941-34CC4CBEA96E}"/>
    <cellStyle name="20% - Accent1 2 11 2" xfId="2033" xr:uid="{E3211BBB-B52B-409F-BCC0-8099027328CA}"/>
    <cellStyle name="20% - Accent1 2 12" xfId="2034" xr:uid="{01B16335-C4AC-4871-BB24-3BA3988116FC}"/>
    <cellStyle name="20% - Accent1 2 12 2" xfId="2035" xr:uid="{54ED06F9-7978-431F-8F71-FD8720C8CFE9}"/>
    <cellStyle name="20% - Accent1 2 13" xfId="2036" xr:uid="{8A29AFEC-D303-43BB-86D2-4FAF6A3C2E11}"/>
    <cellStyle name="20% - Accent1 2 13 2" xfId="2037" xr:uid="{BCACEF3C-33AB-4A27-BEDE-67B8A2F63727}"/>
    <cellStyle name="20% - Accent1 2 14" xfId="2038" xr:uid="{849168DF-7F6F-429F-95F0-7D27ED7F9EDA}"/>
    <cellStyle name="20% - Accent1 2 14 2" xfId="2039" xr:uid="{37C596F4-3957-4A19-BF62-810D73383C13}"/>
    <cellStyle name="20% - Accent1 2 15" xfId="2040" xr:uid="{EAAE834D-3817-454B-A892-1D56265931AF}"/>
    <cellStyle name="20% - Accent1 2 15 2" xfId="2041" xr:uid="{6996D1C2-7363-4965-885C-2E6E38F49AEF}"/>
    <cellStyle name="20% - Accent1 2 16" xfId="2042" xr:uid="{1E9E057A-645A-4473-BD2F-7726421B7620}"/>
    <cellStyle name="20% - Accent1 2 2" xfId="2043" xr:uid="{BE4149F2-F037-4153-A702-FB87510FAAE1}"/>
    <cellStyle name="20% - Accent1 2 2 10" xfId="2044" xr:uid="{89B16DDA-9BBF-4E19-AB80-4B601CDA7B94}"/>
    <cellStyle name="20% - Accent1 2 2 11" xfId="2045" xr:uid="{467AB2AF-9892-4B3B-82FB-2F3D64592C44}"/>
    <cellStyle name="20% - Accent1 2 2 12" xfId="2046" xr:uid="{25D77727-D309-4303-887C-44ED2E99604E}"/>
    <cellStyle name="20% - Accent1 2 2 13" xfId="2047" xr:uid="{41C14F30-14CB-4935-A944-030C2B599AAA}"/>
    <cellStyle name="20% - Accent1 2 2 14" xfId="2048" xr:uid="{13DE75F3-13C6-434E-8B10-47207A94CE2D}"/>
    <cellStyle name="20% - Accent1 2 2 15" xfId="2049" xr:uid="{1917705D-024B-4BA7-B0C0-003E975B3E86}"/>
    <cellStyle name="20% - Accent1 2 2 2" xfId="2050" xr:uid="{96C59B00-0B6B-4205-A357-077BC9736493}"/>
    <cellStyle name="20% - Accent1 2 2 2 2" xfId="2051" xr:uid="{729B6B4B-3413-426C-9B73-F70C30FB287A}"/>
    <cellStyle name="20% - Accent1 2 2 2 2 2" xfId="2052" xr:uid="{F0CF8BD5-149F-4738-8B00-EB249C52CE4E}"/>
    <cellStyle name="20% - Accent1 2 2 2 2 2 2" xfId="2053" xr:uid="{4E548FC2-8792-404B-884A-D115130531AD}"/>
    <cellStyle name="20% - Accent1 2 2 2 2 2 2 2" xfId="2054" xr:uid="{3C7D071F-7A5F-43B8-A185-C8DB40FA5E21}"/>
    <cellStyle name="20% - Accent1 2 2 2 2 2 2 2 2" xfId="2055" xr:uid="{94E51909-3DC8-4379-B149-FB15621F82BE}"/>
    <cellStyle name="20% - Accent1 2 2 2 2 2 2 2 3" xfId="2056" xr:uid="{6B32A136-791B-41E3-A7AD-8D16687EED59}"/>
    <cellStyle name="20% - Accent1 2 2 2 2 2 2 3" xfId="2057" xr:uid="{0719AA84-A4AB-4232-AD0D-E4AD2D36A507}"/>
    <cellStyle name="20% - Accent1 2 2 2 2 2 2 4" xfId="2058" xr:uid="{C84D85BF-093D-4067-9089-D2C943112745}"/>
    <cellStyle name="20% - Accent1 2 2 2 2 2 3" xfId="2059" xr:uid="{11B0D118-51C0-498D-9FF3-443C0A1FB204}"/>
    <cellStyle name="20% - Accent1 2 2 2 2 2 3 2" xfId="2060" xr:uid="{B31B5845-FA58-4A58-9305-9786BC7B73E5}"/>
    <cellStyle name="20% - Accent1 2 2 2 2 2 3 3" xfId="2061" xr:uid="{F7A4A194-B6B7-4659-A0F8-1D98EB18C657}"/>
    <cellStyle name="20% - Accent1 2 2 2 2 2 4" xfId="2062" xr:uid="{43032C56-91CD-4647-88CF-8AECB8903650}"/>
    <cellStyle name="20% - Accent1 2 2 2 2 2 5" xfId="2063" xr:uid="{B0CD85EB-F7BD-48C9-9A72-1F1D57A76F3F}"/>
    <cellStyle name="20% - Accent1 2 2 2 2 3" xfId="2064" xr:uid="{2E1994AD-D836-4588-8613-B384B51781D4}"/>
    <cellStyle name="20% - Accent1 2 2 2 2 3 2" xfId="2065" xr:uid="{9B16CFC1-B2F8-4DDF-8811-F3F647A4804E}"/>
    <cellStyle name="20% - Accent1 2 2 2 2 3 2 2" xfId="2066" xr:uid="{B5CCA121-1003-4EA5-87D3-17BB261F5F0E}"/>
    <cellStyle name="20% - Accent1 2 2 2 2 3 2 3" xfId="2067" xr:uid="{0EB70D4A-E5C8-4BF1-9DE4-4DCF5F5B4042}"/>
    <cellStyle name="20% - Accent1 2 2 2 2 3 3" xfId="2068" xr:uid="{73B3272B-9C81-4174-984F-3CC96EFC2761}"/>
    <cellStyle name="20% - Accent1 2 2 2 2 3 4" xfId="2069" xr:uid="{AD329542-1508-434F-AD8E-4B081EA57401}"/>
    <cellStyle name="20% - Accent1 2 2 2 2 4" xfId="2070" xr:uid="{23C9BD23-E79B-4F79-A66A-E824C561B344}"/>
    <cellStyle name="20% - Accent1 2 2 2 2 4 2" xfId="2071" xr:uid="{E684D1BF-1DB8-4767-8EB7-64DB78EA34E1}"/>
    <cellStyle name="20% - Accent1 2 2 2 2 4 3" xfId="2072" xr:uid="{F6370A7C-3831-4CA4-8E3D-56EB11D09F70}"/>
    <cellStyle name="20% - Accent1 2 2 2 2 5" xfId="2073" xr:uid="{B2CCE94A-6F5A-47E9-9A1D-8AE2C15A3403}"/>
    <cellStyle name="20% - Accent1 2 2 2 2 6" xfId="2074" xr:uid="{2D445C9F-D59B-49A2-A060-0B5BB65CDD6C}"/>
    <cellStyle name="20% - Accent1 2 2 2 3" xfId="2075" xr:uid="{30385FD8-AA03-431B-9F05-364645004581}"/>
    <cellStyle name="20% - Accent1 2 2 2 3 2" xfId="2076" xr:uid="{5A96DCA6-F95E-4AD0-BB62-B861225DE50D}"/>
    <cellStyle name="20% - Accent1 2 2 2 3 2 2" xfId="2077" xr:uid="{8C8884F0-502B-4B5E-A749-8910F2D53934}"/>
    <cellStyle name="20% - Accent1 2 2 2 3 2 2 2" xfId="2078" xr:uid="{138F1BAA-367C-4E18-ADBD-2C0B03E39145}"/>
    <cellStyle name="20% - Accent1 2 2 2 3 2 2 2 2" xfId="2079" xr:uid="{F1A07068-9DD4-4F58-9C15-A1C4C902A6EE}"/>
    <cellStyle name="20% - Accent1 2 2 2 3 2 2 2 3" xfId="2080" xr:uid="{2C33CD4D-5918-4479-AA3B-64E4773392D6}"/>
    <cellStyle name="20% - Accent1 2 2 2 3 2 2 3" xfId="2081" xr:uid="{AD00E861-BD9B-4BEF-A1F1-33F184FF906E}"/>
    <cellStyle name="20% - Accent1 2 2 2 3 2 2 4" xfId="2082" xr:uid="{4E623E19-0BC5-4EEA-8D9A-C6A0B256AFEE}"/>
    <cellStyle name="20% - Accent1 2 2 2 3 2 3" xfId="2083" xr:uid="{0EEE74F5-3DDE-4328-8C8D-824E3C18B973}"/>
    <cellStyle name="20% - Accent1 2 2 2 3 2 3 2" xfId="2084" xr:uid="{54C1CBBA-C92A-4655-ADC1-E078062DBA3C}"/>
    <cellStyle name="20% - Accent1 2 2 2 3 2 3 3" xfId="2085" xr:uid="{DEA43115-6613-457F-8B82-962BE8AF0D2D}"/>
    <cellStyle name="20% - Accent1 2 2 2 3 2 4" xfId="2086" xr:uid="{05B0F87D-D0E1-498E-811D-2B8ACB7F015D}"/>
    <cellStyle name="20% - Accent1 2 2 2 3 2 5" xfId="2087" xr:uid="{38845FF4-DA9D-48E6-ACFF-207F3AAAC2DE}"/>
    <cellStyle name="20% - Accent1 2 2 2 3 3" xfId="2088" xr:uid="{21E9C8AE-3584-4E27-AE65-500C415106C0}"/>
    <cellStyle name="20% - Accent1 2 2 2 3 3 2" xfId="2089" xr:uid="{CA439782-1EF5-436A-B88F-6B21BC099F0B}"/>
    <cellStyle name="20% - Accent1 2 2 2 3 3 2 2" xfId="2090" xr:uid="{946CB6FD-3B7D-4C06-8C9D-6538FEC14247}"/>
    <cellStyle name="20% - Accent1 2 2 2 3 3 2 3" xfId="2091" xr:uid="{75A6D448-E347-4D08-9E7A-20B9DF3F70D8}"/>
    <cellStyle name="20% - Accent1 2 2 2 3 3 3" xfId="2092" xr:uid="{7466F6F5-F20A-4AE9-9357-B290784F9360}"/>
    <cellStyle name="20% - Accent1 2 2 2 3 3 4" xfId="2093" xr:uid="{4DE1AF2D-B749-49C4-9C08-1CECED98A7BD}"/>
    <cellStyle name="20% - Accent1 2 2 2 3 4" xfId="2094" xr:uid="{0F84D8E5-68F4-44D7-8AEA-83C2D3FA1E49}"/>
    <cellStyle name="20% - Accent1 2 2 2 3 4 2" xfId="2095" xr:uid="{2E71710B-2055-4D76-9477-D1B48AF96576}"/>
    <cellStyle name="20% - Accent1 2 2 2 3 4 3" xfId="2096" xr:uid="{19CE1524-ECD8-4487-AFBE-FFEB2C9799FE}"/>
    <cellStyle name="20% - Accent1 2 2 2 3 5" xfId="2097" xr:uid="{A009D24B-1E2D-49C1-A813-1A83098A5610}"/>
    <cellStyle name="20% - Accent1 2 2 2 3 6" xfId="2098" xr:uid="{883EF56E-3962-401D-90DC-AE4326F00983}"/>
    <cellStyle name="20% - Accent1 2 2 2 4" xfId="2099" xr:uid="{ECEA661D-D12F-4115-B848-66EA497E1E71}"/>
    <cellStyle name="20% - Accent1 2 2 2 4 2" xfId="2100" xr:uid="{B8470FD4-7AE0-47ED-B8E3-5604D9927998}"/>
    <cellStyle name="20% - Accent1 2 2 2 4 2 2" xfId="2101" xr:uid="{1C80C0C2-D08D-45A8-8A63-398BE8D3E64E}"/>
    <cellStyle name="20% - Accent1 2 2 2 4 2 2 2" xfId="2102" xr:uid="{DA21A7D7-B34F-4526-BA05-4A05D80DEC4E}"/>
    <cellStyle name="20% - Accent1 2 2 2 4 2 2 2 2" xfId="2103" xr:uid="{451DEBE5-172C-4538-811F-7883880E3C79}"/>
    <cellStyle name="20% - Accent1 2 2 2 4 2 2 2 3" xfId="2104" xr:uid="{AD834D91-151F-47D5-BEFD-9590DE847CC1}"/>
    <cellStyle name="20% - Accent1 2 2 2 4 2 2 3" xfId="2105" xr:uid="{D5C0302F-4B42-4EE6-B294-FE254D00FEAA}"/>
    <cellStyle name="20% - Accent1 2 2 2 4 2 2 4" xfId="2106" xr:uid="{95D5BF2A-E02B-45D2-A0C7-8466E52E416D}"/>
    <cellStyle name="20% - Accent1 2 2 2 4 2 3" xfId="2107" xr:uid="{707FB508-E962-449E-9D53-E96AC8432B92}"/>
    <cellStyle name="20% - Accent1 2 2 2 4 2 3 2" xfId="2108" xr:uid="{B41B6C1A-9D48-4DA6-A340-AAB5DD6328C8}"/>
    <cellStyle name="20% - Accent1 2 2 2 4 2 3 3" xfId="2109" xr:uid="{D3979FB4-DFC1-448A-AA54-F7341FE40645}"/>
    <cellStyle name="20% - Accent1 2 2 2 4 2 4" xfId="2110" xr:uid="{0A69C71F-0A7A-4024-8251-6906B1CD88A1}"/>
    <cellStyle name="20% - Accent1 2 2 2 4 2 5" xfId="2111" xr:uid="{F858C4B9-152B-4EEA-8BB1-530E830949D0}"/>
    <cellStyle name="20% - Accent1 2 2 2 4 3" xfId="2112" xr:uid="{56B5A2DE-6D46-43A8-9832-6B8490876987}"/>
    <cellStyle name="20% - Accent1 2 2 2 4 3 2" xfId="2113" xr:uid="{BE85F23D-7283-4F7E-83DC-AEFA765039E5}"/>
    <cellStyle name="20% - Accent1 2 2 2 4 3 2 2" xfId="2114" xr:uid="{28CA1E84-56C0-4F70-9F5C-1605F7B70D75}"/>
    <cellStyle name="20% - Accent1 2 2 2 4 3 2 3" xfId="2115" xr:uid="{FE27B7A8-BE52-4FBE-AA45-96611DEF4F54}"/>
    <cellStyle name="20% - Accent1 2 2 2 4 3 3" xfId="2116" xr:uid="{38BDB356-A4D4-4FC3-A9F0-209AC24C0B06}"/>
    <cellStyle name="20% - Accent1 2 2 2 4 3 4" xfId="2117" xr:uid="{CA4BF28B-BFFF-4AF5-B6B2-63AF06DE44F4}"/>
    <cellStyle name="20% - Accent1 2 2 2 4 4" xfId="2118" xr:uid="{43FDAC0C-7C8E-470C-9754-31D40016C799}"/>
    <cellStyle name="20% - Accent1 2 2 2 4 4 2" xfId="2119" xr:uid="{BEAA069B-B8F1-40F5-A5D7-A8B8E173252A}"/>
    <cellStyle name="20% - Accent1 2 2 2 4 4 3" xfId="2120" xr:uid="{C8C8FD16-077F-4A9A-9962-B9DF6B45B553}"/>
    <cellStyle name="20% - Accent1 2 2 2 4 5" xfId="2121" xr:uid="{8B140742-3E31-4F4C-835E-FA159A3E49DD}"/>
    <cellStyle name="20% - Accent1 2 2 2 4 6" xfId="2122" xr:uid="{4DFE2928-DEC2-484F-9257-A0A994EEAF34}"/>
    <cellStyle name="20% - Accent1 2 2 2 5" xfId="2123" xr:uid="{59EA2A01-13F5-4C64-AAFD-77CC1870C5A0}"/>
    <cellStyle name="20% - Accent1 2 2 2 5 2" xfId="2124" xr:uid="{CF575699-FF91-458B-A197-E31C813E108E}"/>
    <cellStyle name="20% - Accent1 2 2 2 5 2 2" xfId="2125" xr:uid="{98031039-74E3-4335-9722-52B145122DDA}"/>
    <cellStyle name="20% - Accent1 2 2 2 5 2 2 2" xfId="2126" xr:uid="{2B6AF77F-B3B3-4FEC-8CF0-E8F3E3F71674}"/>
    <cellStyle name="20% - Accent1 2 2 2 5 2 2 3" xfId="2127" xr:uid="{FF0D5943-D278-4AAA-BD4B-BA5A9EF617BB}"/>
    <cellStyle name="20% - Accent1 2 2 2 5 2 3" xfId="2128" xr:uid="{157B6857-25B7-40D1-AD95-EA7C63289CC1}"/>
    <cellStyle name="20% - Accent1 2 2 2 5 2 4" xfId="2129" xr:uid="{514164C1-97A6-41AE-B196-93FC292BC076}"/>
    <cellStyle name="20% - Accent1 2 2 2 5 3" xfId="2130" xr:uid="{E987206B-D4B4-485F-AD4D-DF813A9E2B32}"/>
    <cellStyle name="20% - Accent1 2 2 2 5 3 2" xfId="2131" xr:uid="{2DD0FA71-40A9-492D-BB08-F1F47CB3DBD3}"/>
    <cellStyle name="20% - Accent1 2 2 2 5 3 3" xfId="2132" xr:uid="{0ECBA583-DB15-4F3B-BA45-65F297F152F1}"/>
    <cellStyle name="20% - Accent1 2 2 2 5 4" xfId="2133" xr:uid="{B6B5A426-3990-485E-BC85-B52DB47960EC}"/>
    <cellStyle name="20% - Accent1 2 2 2 5 5" xfId="2134" xr:uid="{AB258CFF-81EF-4489-8A28-9892929206C8}"/>
    <cellStyle name="20% - Accent1 2 2 2 6" xfId="2135" xr:uid="{A0BD349B-DA90-4B2B-B6B0-67437247F70E}"/>
    <cellStyle name="20% - Accent1 2 2 2 6 2" xfId="2136" xr:uid="{410D3AA5-0BC9-4EC3-919C-F92564D48889}"/>
    <cellStyle name="20% - Accent1 2 2 2 6 2 2" xfId="2137" xr:uid="{898F8966-EA3A-458C-9889-5CDD49802B70}"/>
    <cellStyle name="20% - Accent1 2 2 2 6 2 3" xfId="2138" xr:uid="{7FB274EC-9F12-42E1-881C-CF06D2263853}"/>
    <cellStyle name="20% - Accent1 2 2 2 6 3" xfId="2139" xr:uid="{5D68337F-2E8A-4CB0-85FC-9ACC9FBDFC74}"/>
    <cellStyle name="20% - Accent1 2 2 2 6 4" xfId="2140" xr:uid="{B06849EA-197D-4AA5-801E-BF69D7A68350}"/>
    <cellStyle name="20% - Accent1 2 2 2 7" xfId="2141" xr:uid="{B54A1BA4-F828-44AC-89EC-B6F34434920E}"/>
    <cellStyle name="20% - Accent1 2 2 2 7 2" xfId="2142" xr:uid="{328F3EB3-14CE-4F31-AE90-19BAB3D3C200}"/>
    <cellStyle name="20% - Accent1 2 2 2 7 3" xfId="2143" xr:uid="{59484332-0A18-400F-A812-2DF1AAF7BFA8}"/>
    <cellStyle name="20% - Accent1 2 2 2 8" xfId="2144" xr:uid="{D9A9C264-DFC3-4EDF-A2BE-38DB55036A82}"/>
    <cellStyle name="20% - Accent1 2 2 2 9" xfId="2145" xr:uid="{29CFE2A6-6E42-4AAB-8D0F-CDE15769B428}"/>
    <cellStyle name="20% - Accent1 2 2 3" xfId="2146" xr:uid="{AD3BD94D-EF54-4335-8F5B-7C446A4D16A8}"/>
    <cellStyle name="20% - Accent1 2 2 3 2" xfId="2147" xr:uid="{5FA9BF8D-64F6-40FC-8BD2-A074B11A65FC}"/>
    <cellStyle name="20% - Accent1 2 2 3 2 2" xfId="2148" xr:uid="{9D9E3734-0FE1-4EC4-9256-6500A8A894B6}"/>
    <cellStyle name="20% - Accent1 2 2 3 2 2 2" xfId="2149" xr:uid="{1B985533-1297-48B1-ADA6-9C9389F763B9}"/>
    <cellStyle name="20% - Accent1 2 2 3 2 2 2 2" xfId="2150" xr:uid="{7BB21457-7B68-4CDD-AF07-8CAB765E6AE7}"/>
    <cellStyle name="20% - Accent1 2 2 3 2 2 2 3" xfId="2151" xr:uid="{CB75E4F2-4580-4182-B95D-37DE4EBDBC6D}"/>
    <cellStyle name="20% - Accent1 2 2 3 2 2 3" xfId="2152" xr:uid="{30F366A0-9AE9-40E5-96CA-B6FE6EC7C8E5}"/>
    <cellStyle name="20% - Accent1 2 2 3 2 2 4" xfId="2153" xr:uid="{B2316D17-89AE-43BA-9725-22F43BE98803}"/>
    <cellStyle name="20% - Accent1 2 2 3 2 3" xfId="2154" xr:uid="{C323C5C9-8EB7-44C1-B738-79663ABE176F}"/>
    <cellStyle name="20% - Accent1 2 2 3 2 3 2" xfId="2155" xr:uid="{93B13910-AF69-471E-9FC0-550C0724B476}"/>
    <cellStyle name="20% - Accent1 2 2 3 2 3 3" xfId="2156" xr:uid="{C7ADB338-F63D-47DC-AC79-D5C4FC2CB652}"/>
    <cellStyle name="20% - Accent1 2 2 3 2 4" xfId="2157" xr:uid="{6A6B6C47-B410-4EE3-8984-A25388C5D0A2}"/>
    <cellStyle name="20% - Accent1 2 2 3 2 5" xfId="2158" xr:uid="{5E278066-E77A-465A-9946-BE3688BBF758}"/>
    <cellStyle name="20% - Accent1 2 2 3 3" xfId="2159" xr:uid="{89E3CFDC-96A0-47CF-BAD3-2CDDDDFCEF18}"/>
    <cellStyle name="20% - Accent1 2 2 3 3 2" xfId="2160" xr:uid="{E39C5ED9-1810-45B7-9BE2-1AB812A4B2BF}"/>
    <cellStyle name="20% - Accent1 2 2 3 3 2 2" xfId="2161" xr:uid="{6D835531-F80D-4D91-A887-92F5820BE01F}"/>
    <cellStyle name="20% - Accent1 2 2 3 3 2 3" xfId="2162" xr:uid="{DD420FD5-7661-44F8-A748-CDF36AE13175}"/>
    <cellStyle name="20% - Accent1 2 2 3 3 3" xfId="2163" xr:uid="{87F00107-B1DD-45BB-A3D0-9961A26A7FEC}"/>
    <cellStyle name="20% - Accent1 2 2 3 3 4" xfId="2164" xr:uid="{1B39A530-1805-4AAA-A804-E8350FD4CC1A}"/>
    <cellStyle name="20% - Accent1 2 2 3 4" xfId="2165" xr:uid="{64F4735A-1E55-477B-961D-0DF1DA6F0B7F}"/>
    <cellStyle name="20% - Accent1 2 2 3 4 2" xfId="2166" xr:uid="{96885521-5BE8-4D0E-B62D-E57B64274154}"/>
    <cellStyle name="20% - Accent1 2 2 3 4 3" xfId="2167" xr:uid="{4B8CA979-868C-4160-98E6-EE72A7728099}"/>
    <cellStyle name="20% - Accent1 2 2 3 5" xfId="2168" xr:uid="{E99091D1-B1F7-4A6F-A64E-22F335890647}"/>
    <cellStyle name="20% - Accent1 2 2 3 6" xfId="2169" xr:uid="{FA600FDB-6FF9-4E85-AC83-9833928187CC}"/>
    <cellStyle name="20% - Accent1 2 2 4" xfId="2170" xr:uid="{7E3B4DBF-131C-49CD-8DDC-26B326CC3632}"/>
    <cellStyle name="20% - Accent1 2 2 4 2" xfId="2171" xr:uid="{2941A5FB-CDBC-4FC1-A2F9-C8F5E7828D5C}"/>
    <cellStyle name="20% - Accent1 2 2 4 2 2" xfId="2172" xr:uid="{BAAAAB48-BDE0-42EF-8A00-746335E37776}"/>
    <cellStyle name="20% - Accent1 2 2 4 2 2 2" xfId="2173" xr:uid="{AE3DE544-4B26-47F2-A422-3B0EBA9F9B44}"/>
    <cellStyle name="20% - Accent1 2 2 4 2 2 2 2" xfId="2174" xr:uid="{55836112-60C6-48AA-B158-256BD2C4BDDD}"/>
    <cellStyle name="20% - Accent1 2 2 4 2 2 2 3" xfId="2175" xr:uid="{7687AAA0-F5BE-40B3-BC51-36DC9150D04A}"/>
    <cellStyle name="20% - Accent1 2 2 4 2 2 3" xfId="2176" xr:uid="{F164641A-2672-44F6-A721-B82920ED866F}"/>
    <cellStyle name="20% - Accent1 2 2 4 2 2 4" xfId="2177" xr:uid="{A55A11F7-C6B6-4726-8C08-07EAEA05F296}"/>
    <cellStyle name="20% - Accent1 2 2 4 2 3" xfId="2178" xr:uid="{28033E70-97D6-4C1E-BBB0-ED3C813C1033}"/>
    <cellStyle name="20% - Accent1 2 2 4 2 3 2" xfId="2179" xr:uid="{43AFD798-BCFA-4F8F-97A6-BB7D3FB16821}"/>
    <cellStyle name="20% - Accent1 2 2 4 2 3 3" xfId="2180" xr:uid="{100FE9CB-DFD0-4938-A167-8A32D807F739}"/>
    <cellStyle name="20% - Accent1 2 2 4 2 4" xfId="2181" xr:uid="{B48F646C-4C55-42EC-ACE5-CB5283C847F9}"/>
    <cellStyle name="20% - Accent1 2 2 4 2 5" xfId="2182" xr:uid="{3E73F27A-1640-497E-ADAD-D84EB7128C03}"/>
    <cellStyle name="20% - Accent1 2 2 4 3" xfId="2183" xr:uid="{8BA2325E-483A-44F4-BD6D-5B87BE0021E9}"/>
    <cellStyle name="20% - Accent1 2 2 4 3 2" xfId="2184" xr:uid="{D986F56E-1FB5-4357-9CBC-667D3D71479A}"/>
    <cellStyle name="20% - Accent1 2 2 4 3 2 2" xfId="2185" xr:uid="{A352B307-8933-481C-B92E-98ACCD44F165}"/>
    <cellStyle name="20% - Accent1 2 2 4 3 2 3" xfId="2186" xr:uid="{A5E1ABDE-3B2C-432B-89DB-84961FFD3258}"/>
    <cellStyle name="20% - Accent1 2 2 4 3 3" xfId="2187" xr:uid="{DC888D73-0B88-4656-B747-0C046683E4E5}"/>
    <cellStyle name="20% - Accent1 2 2 4 3 4" xfId="2188" xr:uid="{4F41E152-B658-414D-8D32-F813917247FA}"/>
    <cellStyle name="20% - Accent1 2 2 4 4" xfId="2189" xr:uid="{D4EFBE1E-771D-4747-974E-2A53D25FBF49}"/>
    <cellStyle name="20% - Accent1 2 2 4 4 2" xfId="2190" xr:uid="{2E51AEB0-5F78-480F-9C53-AF32FF59D3F9}"/>
    <cellStyle name="20% - Accent1 2 2 4 4 3" xfId="2191" xr:uid="{BF1D13E5-D9C1-442C-9E50-7D85D86A6426}"/>
    <cellStyle name="20% - Accent1 2 2 4 5" xfId="2192" xr:uid="{855A4C8F-B52B-4895-A4DA-929E129B9CC6}"/>
    <cellStyle name="20% - Accent1 2 2 4 6" xfId="2193" xr:uid="{429D421E-81CB-43D4-968B-559846CC91B2}"/>
    <cellStyle name="20% - Accent1 2 2 5" xfId="2194" xr:uid="{646D3300-7FBE-4E22-AFAE-EBD7CD878473}"/>
    <cellStyle name="20% - Accent1 2 2 5 2" xfId="2195" xr:uid="{6694C26B-C9D2-4EE1-8CF5-DBA8822F74A9}"/>
    <cellStyle name="20% - Accent1 2 2 5 2 2" xfId="2196" xr:uid="{B3D39478-0EAF-47B6-AE7B-2E2C4D6B0B13}"/>
    <cellStyle name="20% - Accent1 2 2 5 2 2 2" xfId="2197" xr:uid="{7FB0973F-7858-424F-A3A4-2F11D7EC7F25}"/>
    <cellStyle name="20% - Accent1 2 2 5 2 2 2 2" xfId="2198" xr:uid="{9A74712E-0F65-4D3E-94A3-77F10CD51597}"/>
    <cellStyle name="20% - Accent1 2 2 5 2 2 2 3" xfId="2199" xr:uid="{CD9B85C2-963E-4B55-BE16-E8DCCAF35DBD}"/>
    <cellStyle name="20% - Accent1 2 2 5 2 2 3" xfId="2200" xr:uid="{AFA2740D-A270-4063-9750-F56168276D46}"/>
    <cellStyle name="20% - Accent1 2 2 5 2 2 4" xfId="2201" xr:uid="{27AD7E43-7B81-4F8D-9CB4-38FCB5285AFC}"/>
    <cellStyle name="20% - Accent1 2 2 5 2 3" xfId="2202" xr:uid="{F5FE8476-6707-42A0-8613-D725698AA740}"/>
    <cellStyle name="20% - Accent1 2 2 5 2 3 2" xfId="2203" xr:uid="{86E7A0F2-8B71-4D9C-8477-5DC558553771}"/>
    <cellStyle name="20% - Accent1 2 2 5 2 3 3" xfId="2204" xr:uid="{B51CBA43-41E0-4B4F-BE1A-643131F33312}"/>
    <cellStyle name="20% - Accent1 2 2 5 2 4" xfId="2205" xr:uid="{C7DADD33-0BE1-474C-9767-B20D32806CBF}"/>
    <cellStyle name="20% - Accent1 2 2 5 2 5" xfId="2206" xr:uid="{49F7D5F8-861B-47F0-A1E6-7ACEF02ACDFE}"/>
    <cellStyle name="20% - Accent1 2 2 5 3" xfId="2207" xr:uid="{776023BC-FB8C-44FF-9D2C-A929F6600E41}"/>
    <cellStyle name="20% - Accent1 2 2 5 3 2" xfId="2208" xr:uid="{4D953554-5335-4E5F-8547-1961853F87A0}"/>
    <cellStyle name="20% - Accent1 2 2 5 3 2 2" xfId="2209" xr:uid="{993E71C2-866A-4098-833C-2932F282FE5F}"/>
    <cellStyle name="20% - Accent1 2 2 5 3 2 3" xfId="2210" xr:uid="{1EFCF6AE-424B-4D68-8ADF-6509BE83E12A}"/>
    <cellStyle name="20% - Accent1 2 2 5 3 3" xfId="2211" xr:uid="{A14DDE8C-22D3-49E0-87CF-4CE820321BAD}"/>
    <cellStyle name="20% - Accent1 2 2 5 3 4" xfId="2212" xr:uid="{9C577A42-C19D-4E85-9CA6-3099AA44AB64}"/>
    <cellStyle name="20% - Accent1 2 2 5 4" xfId="2213" xr:uid="{B7F31117-C4F1-4E86-9456-9C029ABA1714}"/>
    <cellStyle name="20% - Accent1 2 2 5 4 2" xfId="2214" xr:uid="{D90CC517-C7F5-4984-9A41-81884F9E3922}"/>
    <cellStyle name="20% - Accent1 2 2 5 4 3" xfId="2215" xr:uid="{5428FAB8-64B1-42D3-86D3-324EDA03381B}"/>
    <cellStyle name="20% - Accent1 2 2 5 5" xfId="2216" xr:uid="{7BECBBE7-B2CB-46C8-989A-E112BB1AA0BF}"/>
    <cellStyle name="20% - Accent1 2 2 5 6" xfId="2217" xr:uid="{9C429F95-4DCA-4C83-A995-7A17AAAB1AA0}"/>
    <cellStyle name="20% - Accent1 2 2 6" xfId="2218" xr:uid="{065C2EF9-EF8E-49C8-9E15-04396E3ED7A0}"/>
    <cellStyle name="20% - Accent1 2 2 6 2" xfId="2219" xr:uid="{3520B616-2BD4-45B2-9FCC-3D6C321F353E}"/>
    <cellStyle name="20% - Accent1 2 2 6 2 2" xfId="2220" xr:uid="{88DB3ECA-CBFE-4E43-AAB3-687C3400C2E7}"/>
    <cellStyle name="20% - Accent1 2 2 6 2 2 2" xfId="2221" xr:uid="{B241395F-D5E6-46E4-9457-9EC59F25BF2D}"/>
    <cellStyle name="20% - Accent1 2 2 6 2 2 3" xfId="2222" xr:uid="{9D9B80C9-0085-42D2-B66D-A87C44CEFDE8}"/>
    <cellStyle name="20% - Accent1 2 2 6 2 3" xfId="2223" xr:uid="{8F339311-26CA-4D1E-970E-6F094F22CF15}"/>
    <cellStyle name="20% - Accent1 2 2 6 2 4" xfId="2224" xr:uid="{EBF6D146-D39E-4BD9-B911-F1B7717D0FF6}"/>
    <cellStyle name="20% - Accent1 2 2 6 3" xfId="2225" xr:uid="{052AE948-8158-4056-83C0-8F7701D0165B}"/>
    <cellStyle name="20% - Accent1 2 2 6 3 2" xfId="2226" xr:uid="{D3D400F1-3000-41D6-9430-96285EEA55D6}"/>
    <cellStyle name="20% - Accent1 2 2 6 3 3" xfId="2227" xr:uid="{AE7D8EC9-19A6-4AF4-A267-042A01D1F2FD}"/>
    <cellStyle name="20% - Accent1 2 2 6 4" xfId="2228" xr:uid="{1618CCE9-4E2B-4482-A928-DE699D35F2C5}"/>
    <cellStyle name="20% - Accent1 2 2 6 5" xfId="2229" xr:uid="{F7E2E9CF-CBD9-4CBE-B991-640B15E92D76}"/>
    <cellStyle name="20% - Accent1 2 2 7" xfId="2230" xr:uid="{BBC56882-492D-4C19-A312-FF7D0D8066AC}"/>
    <cellStyle name="20% - Accent1 2 2 7 2" xfId="2231" xr:uid="{8A6E86C2-311C-427F-890A-4E568EF5AD26}"/>
    <cellStyle name="20% - Accent1 2 2 7 2 2" xfId="2232" xr:uid="{451DE1FD-001C-4750-B305-67D4E182684D}"/>
    <cellStyle name="20% - Accent1 2 2 7 2 3" xfId="2233" xr:uid="{C0CA2E25-F0E4-4614-B8E3-B3E60A6168F1}"/>
    <cellStyle name="20% - Accent1 2 2 7 3" xfId="2234" xr:uid="{792224D0-C3AA-45CA-9FD0-F7D458303D54}"/>
    <cellStyle name="20% - Accent1 2 2 7 4" xfId="2235" xr:uid="{0B2B2792-C12A-40E4-BB82-BFD9D2CADBD6}"/>
    <cellStyle name="20% - Accent1 2 2 8" xfId="2236" xr:uid="{294E1AE2-0EF9-4C7F-9FD7-F5A522560C5E}"/>
    <cellStyle name="20% - Accent1 2 2 8 2" xfId="2237" xr:uid="{D0D951EF-5E3A-43BB-927C-EF769F2C80CA}"/>
    <cellStyle name="20% - Accent1 2 2 8 3" xfId="2238" xr:uid="{C80ECCCF-62DF-48C6-A621-25D9B196CE0F}"/>
    <cellStyle name="20% - Accent1 2 2 9" xfId="2239" xr:uid="{CC24EC86-C34D-4F8F-9004-E3424DC8ADB1}"/>
    <cellStyle name="20% - Accent1 2 3" xfId="2240" xr:uid="{AA607BB4-23B3-4059-B83A-9199C0C1CDDE}"/>
    <cellStyle name="20% - Accent1 2 3 10" xfId="2241" xr:uid="{47038D66-2FEB-4D5A-8FC8-BFDC6307B2F5}"/>
    <cellStyle name="20% - Accent1 2 3 2" xfId="2242" xr:uid="{2D82FEF3-C3BB-42F5-AD7B-CE2F4764FA07}"/>
    <cellStyle name="20% - Accent1 2 3 2 2" xfId="2243" xr:uid="{C01CD2DA-ECA9-4B2A-9DED-75928FE51A86}"/>
    <cellStyle name="20% - Accent1 2 3 2 2 2" xfId="2244" xr:uid="{81E65BA1-AA68-492B-9B6C-722BD6A498F2}"/>
    <cellStyle name="20% - Accent1 2 3 2 2 2 2" xfId="2245" xr:uid="{BB711A8E-2863-49D7-93FC-1B34CF593FF5}"/>
    <cellStyle name="20% - Accent1 2 3 2 2 2 2 2" xfId="2246" xr:uid="{B2BECA5A-4A8F-429C-B662-60EEFF992653}"/>
    <cellStyle name="20% - Accent1 2 3 2 2 2 2 2 2" xfId="2247" xr:uid="{544946EC-F474-4273-B3C0-5348FC35A10C}"/>
    <cellStyle name="20% - Accent1 2 3 2 2 2 2 2 3" xfId="2248" xr:uid="{F32ADB37-9629-48EE-80EC-4A5F79929EBF}"/>
    <cellStyle name="20% - Accent1 2 3 2 2 2 2 3" xfId="2249" xr:uid="{627EFC42-C10B-4866-98D0-F88FA9CB6F28}"/>
    <cellStyle name="20% - Accent1 2 3 2 2 2 2 4" xfId="2250" xr:uid="{34CCDC06-BFEC-4E12-B612-7334637668BD}"/>
    <cellStyle name="20% - Accent1 2 3 2 2 2 3" xfId="2251" xr:uid="{0B817A66-D1C8-441D-B305-3425B03298E5}"/>
    <cellStyle name="20% - Accent1 2 3 2 2 2 3 2" xfId="2252" xr:uid="{DB6C342C-9C1E-452C-9F98-B086F54E4820}"/>
    <cellStyle name="20% - Accent1 2 3 2 2 2 3 3" xfId="2253" xr:uid="{62400B26-56D0-4E09-B267-027D7C2C1425}"/>
    <cellStyle name="20% - Accent1 2 3 2 2 2 4" xfId="2254" xr:uid="{2333589B-B3BC-4D94-A173-CEE5EB7E4EE5}"/>
    <cellStyle name="20% - Accent1 2 3 2 2 2 5" xfId="2255" xr:uid="{748F049D-EA83-4D5B-8AD3-636E28555952}"/>
    <cellStyle name="20% - Accent1 2 3 2 2 3" xfId="2256" xr:uid="{7A7EF7A5-9422-44C7-A881-64C5EE65EEAA}"/>
    <cellStyle name="20% - Accent1 2 3 2 2 3 2" xfId="2257" xr:uid="{D04BAC03-BA94-43ED-AB54-22142C7A6294}"/>
    <cellStyle name="20% - Accent1 2 3 2 2 3 2 2" xfId="2258" xr:uid="{8B88A4B9-0640-44B0-8306-D0C7DEFFD666}"/>
    <cellStyle name="20% - Accent1 2 3 2 2 3 2 3" xfId="2259" xr:uid="{BE7FC65E-7A3D-44C1-AE9E-3DF1EF1BEC61}"/>
    <cellStyle name="20% - Accent1 2 3 2 2 3 3" xfId="2260" xr:uid="{9E0BD1F8-81AE-413D-AE11-CCC464F0E86E}"/>
    <cellStyle name="20% - Accent1 2 3 2 2 3 4" xfId="2261" xr:uid="{841BF106-B8D9-4FBB-BF9A-9FF7D8F98D67}"/>
    <cellStyle name="20% - Accent1 2 3 2 2 4" xfId="2262" xr:uid="{12B4A5B7-D6F7-45D2-AFD9-440364EB2F8D}"/>
    <cellStyle name="20% - Accent1 2 3 2 2 4 2" xfId="2263" xr:uid="{210FF873-C61B-4B55-8A9B-82612DB0B4A9}"/>
    <cellStyle name="20% - Accent1 2 3 2 2 4 3" xfId="2264" xr:uid="{0F01F135-3D9A-44CB-8675-459FD784C8CE}"/>
    <cellStyle name="20% - Accent1 2 3 2 2 5" xfId="2265" xr:uid="{627591FE-C983-461F-8144-B55C1C07E541}"/>
    <cellStyle name="20% - Accent1 2 3 2 2 6" xfId="2266" xr:uid="{B073626D-F660-4638-96B3-F1F146D6EF1F}"/>
    <cellStyle name="20% - Accent1 2 3 2 3" xfId="2267" xr:uid="{840B6391-8E32-44BA-BA17-A998CAD0CEAD}"/>
    <cellStyle name="20% - Accent1 2 3 2 3 2" xfId="2268" xr:uid="{F4D16A6C-BDD6-4916-9039-4A796E0B3E60}"/>
    <cellStyle name="20% - Accent1 2 3 2 3 2 2" xfId="2269" xr:uid="{0C70066B-E1CC-46EC-805C-9BB07C6BD27D}"/>
    <cellStyle name="20% - Accent1 2 3 2 3 2 2 2" xfId="2270" xr:uid="{310B31BC-77C7-478B-9804-B91ED58083AA}"/>
    <cellStyle name="20% - Accent1 2 3 2 3 2 2 2 2" xfId="2271" xr:uid="{717DBDE5-8921-43A0-9285-BB7B6C5C6C2E}"/>
    <cellStyle name="20% - Accent1 2 3 2 3 2 2 2 3" xfId="2272" xr:uid="{E396E898-E98E-4DB4-82D7-709D6F035897}"/>
    <cellStyle name="20% - Accent1 2 3 2 3 2 2 3" xfId="2273" xr:uid="{9D4B698E-3B38-4354-A144-5A38CF4F3821}"/>
    <cellStyle name="20% - Accent1 2 3 2 3 2 2 4" xfId="2274" xr:uid="{D217002A-3DAF-4F89-8122-8A67F2E0E050}"/>
    <cellStyle name="20% - Accent1 2 3 2 3 2 3" xfId="2275" xr:uid="{A8348643-AC17-4474-9DB1-2BB7A21CCCAB}"/>
    <cellStyle name="20% - Accent1 2 3 2 3 2 3 2" xfId="2276" xr:uid="{1FFFDDFD-8679-411E-AF6A-93D5070AA6D7}"/>
    <cellStyle name="20% - Accent1 2 3 2 3 2 3 3" xfId="2277" xr:uid="{C41F742F-B2C6-484C-B87F-A1B0A256F262}"/>
    <cellStyle name="20% - Accent1 2 3 2 3 2 4" xfId="2278" xr:uid="{048BB658-B67C-4822-AF00-0BB444F49555}"/>
    <cellStyle name="20% - Accent1 2 3 2 3 2 5" xfId="2279" xr:uid="{1307D1D9-0864-4B21-B5F8-A12223027C1C}"/>
    <cellStyle name="20% - Accent1 2 3 2 3 3" xfId="2280" xr:uid="{0F8C0D17-C1FB-46F5-9EEC-A34662833E13}"/>
    <cellStyle name="20% - Accent1 2 3 2 3 3 2" xfId="2281" xr:uid="{7136DA0B-6253-42B8-B163-3D0AD4F4B450}"/>
    <cellStyle name="20% - Accent1 2 3 2 3 3 2 2" xfId="2282" xr:uid="{4C37CE4F-31FF-48B6-86E3-C4B5DC1E0BD1}"/>
    <cellStyle name="20% - Accent1 2 3 2 3 3 2 3" xfId="2283" xr:uid="{2F30A2F6-9220-44A3-B185-6DD51F56D2A8}"/>
    <cellStyle name="20% - Accent1 2 3 2 3 3 3" xfId="2284" xr:uid="{84F72CC8-E785-4843-BFF1-C8A0C5B6944D}"/>
    <cellStyle name="20% - Accent1 2 3 2 3 3 4" xfId="2285" xr:uid="{1090BD98-C44D-43E4-A7EA-4DD7B6BAC092}"/>
    <cellStyle name="20% - Accent1 2 3 2 3 4" xfId="2286" xr:uid="{8CD6013D-0DED-4E75-B0C6-C94EB87B5F71}"/>
    <cellStyle name="20% - Accent1 2 3 2 3 4 2" xfId="2287" xr:uid="{328A4C03-B975-4A9F-91A6-8B33F4900406}"/>
    <cellStyle name="20% - Accent1 2 3 2 3 4 3" xfId="2288" xr:uid="{F12DB570-3D13-4087-8E0B-D483324805B2}"/>
    <cellStyle name="20% - Accent1 2 3 2 3 5" xfId="2289" xr:uid="{F26A6764-FF60-4457-AA92-CB3E27D5B2E5}"/>
    <cellStyle name="20% - Accent1 2 3 2 3 6" xfId="2290" xr:uid="{605DFA22-1E43-4C19-A4C3-C676965FA98C}"/>
    <cellStyle name="20% - Accent1 2 3 2 4" xfId="2291" xr:uid="{93D5D2BC-3EAB-4654-9929-C5A5DC30402B}"/>
    <cellStyle name="20% - Accent1 2 3 2 4 2" xfId="2292" xr:uid="{E1B21E18-113D-433F-ABCF-D4EF3B91DEED}"/>
    <cellStyle name="20% - Accent1 2 3 2 4 2 2" xfId="2293" xr:uid="{B8E7B014-2339-4AD7-9714-5EF6626C0E94}"/>
    <cellStyle name="20% - Accent1 2 3 2 4 2 2 2" xfId="2294" xr:uid="{BFD13185-9580-41B7-8D1B-4E88BB1E1742}"/>
    <cellStyle name="20% - Accent1 2 3 2 4 2 2 2 2" xfId="2295" xr:uid="{32E02020-C32C-451E-BF44-748B24198C67}"/>
    <cellStyle name="20% - Accent1 2 3 2 4 2 2 2 3" xfId="2296" xr:uid="{46E7F0C7-1B6E-45CE-9203-81B13638B41B}"/>
    <cellStyle name="20% - Accent1 2 3 2 4 2 2 3" xfId="2297" xr:uid="{DEFFDF81-EA3C-4673-92B6-A9EADC36CB36}"/>
    <cellStyle name="20% - Accent1 2 3 2 4 2 2 4" xfId="2298" xr:uid="{85DF6835-D6CA-4268-AC3A-D0F44E99761E}"/>
    <cellStyle name="20% - Accent1 2 3 2 4 2 3" xfId="2299" xr:uid="{D9BD2A61-1264-46B7-9C2D-E14807BCFB64}"/>
    <cellStyle name="20% - Accent1 2 3 2 4 2 3 2" xfId="2300" xr:uid="{4847C215-C4B2-438A-9B12-F9739688FB6F}"/>
    <cellStyle name="20% - Accent1 2 3 2 4 2 3 3" xfId="2301" xr:uid="{C4637BF1-491E-4CF5-A821-B65DE673C1BB}"/>
    <cellStyle name="20% - Accent1 2 3 2 4 2 4" xfId="2302" xr:uid="{AEC913F6-0DCA-40B7-A59A-A0570D260360}"/>
    <cellStyle name="20% - Accent1 2 3 2 4 2 5" xfId="2303" xr:uid="{5D8AC2A7-A95B-43B1-A575-FE8B7EFA0A02}"/>
    <cellStyle name="20% - Accent1 2 3 2 4 3" xfId="2304" xr:uid="{0605E2D5-5B50-4224-9196-7ED42596B913}"/>
    <cellStyle name="20% - Accent1 2 3 2 4 3 2" xfId="2305" xr:uid="{011CACDF-F291-4F49-844A-94AB8087A094}"/>
    <cellStyle name="20% - Accent1 2 3 2 4 3 2 2" xfId="2306" xr:uid="{06721C81-642F-41A3-B705-E2C58068EEA1}"/>
    <cellStyle name="20% - Accent1 2 3 2 4 3 2 3" xfId="2307" xr:uid="{B005883C-A41D-4D3D-B509-7B3060B834F3}"/>
    <cellStyle name="20% - Accent1 2 3 2 4 3 3" xfId="2308" xr:uid="{42A9FDD5-8083-41A6-A862-4D89B1E4F78A}"/>
    <cellStyle name="20% - Accent1 2 3 2 4 3 4" xfId="2309" xr:uid="{F661353E-F41C-4291-8331-2630D10DF29E}"/>
    <cellStyle name="20% - Accent1 2 3 2 4 4" xfId="2310" xr:uid="{A1F2B826-0E07-491A-B183-F684ED443DC3}"/>
    <cellStyle name="20% - Accent1 2 3 2 4 4 2" xfId="2311" xr:uid="{741A7457-A53A-4FB2-9584-843398551596}"/>
    <cellStyle name="20% - Accent1 2 3 2 4 4 3" xfId="2312" xr:uid="{0CB57902-3EC8-4F12-80BD-FFF1A29556B5}"/>
    <cellStyle name="20% - Accent1 2 3 2 4 5" xfId="2313" xr:uid="{2777F5AC-F81D-4BCC-B8D5-B101E27096CC}"/>
    <cellStyle name="20% - Accent1 2 3 2 4 6" xfId="2314" xr:uid="{F819797C-EEA3-45C0-96F7-9541FD409529}"/>
    <cellStyle name="20% - Accent1 2 3 2 5" xfId="2315" xr:uid="{36392075-C63A-4281-B3F9-32C44F20B23C}"/>
    <cellStyle name="20% - Accent1 2 3 2 5 2" xfId="2316" xr:uid="{F0B4265F-20E7-4D41-AF38-E4AFEABD393F}"/>
    <cellStyle name="20% - Accent1 2 3 2 5 2 2" xfId="2317" xr:uid="{FE6E40B6-F155-4D19-8152-FAF088997516}"/>
    <cellStyle name="20% - Accent1 2 3 2 5 2 2 2" xfId="2318" xr:uid="{BA419902-5F18-4F45-943F-E0C060C8F38B}"/>
    <cellStyle name="20% - Accent1 2 3 2 5 2 2 3" xfId="2319" xr:uid="{1782E752-E01A-4792-85B1-9ED3775F45B7}"/>
    <cellStyle name="20% - Accent1 2 3 2 5 2 3" xfId="2320" xr:uid="{EF84F9F4-8211-42DE-8EF8-FF3FB906639B}"/>
    <cellStyle name="20% - Accent1 2 3 2 5 2 4" xfId="2321" xr:uid="{B42524D1-2A75-402B-A675-D202771D07F6}"/>
    <cellStyle name="20% - Accent1 2 3 2 5 3" xfId="2322" xr:uid="{66B830B2-C74F-4AA9-A867-F601E5140336}"/>
    <cellStyle name="20% - Accent1 2 3 2 5 3 2" xfId="2323" xr:uid="{1CB5DCFA-B81A-4A01-9E94-3F398A48E3AD}"/>
    <cellStyle name="20% - Accent1 2 3 2 5 3 3" xfId="2324" xr:uid="{E0233762-5AC6-45A6-933D-A3353D5ABDB7}"/>
    <cellStyle name="20% - Accent1 2 3 2 5 4" xfId="2325" xr:uid="{E00199EC-6438-4902-BCD2-4A92D6FE8939}"/>
    <cellStyle name="20% - Accent1 2 3 2 5 5" xfId="2326" xr:uid="{7929DB37-E61E-415B-8682-57315C84A138}"/>
    <cellStyle name="20% - Accent1 2 3 2 6" xfId="2327" xr:uid="{FA19BB06-6CD0-4C9B-9762-19A6DE12A7F5}"/>
    <cellStyle name="20% - Accent1 2 3 2 6 2" xfId="2328" xr:uid="{2A9E3F6C-EC5F-4D54-A878-3DCF30644B2A}"/>
    <cellStyle name="20% - Accent1 2 3 2 6 2 2" xfId="2329" xr:uid="{11DE0FB5-6E9E-4E67-BED8-4077505DD475}"/>
    <cellStyle name="20% - Accent1 2 3 2 6 2 3" xfId="2330" xr:uid="{732AB19C-89FE-47CA-A759-F78B44F16DBC}"/>
    <cellStyle name="20% - Accent1 2 3 2 6 3" xfId="2331" xr:uid="{63C2CAF9-D1E1-46D1-A7FF-21F589E43AAA}"/>
    <cellStyle name="20% - Accent1 2 3 2 6 4" xfId="2332" xr:uid="{1E27BBBB-4905-4332-B494-E49B0788B9C1}"/>
    <cellStyle name="20% - Accent1 2 3 2 7" xfId="2333" xr:uid="{0C4FBE99-ED3F-4B6D-B43D-81F11AA0A3AA}"/>
    <cellStyle name="20% - Accent1 2 3 2 7 2" xfId="2334" xr:uid="{2C771A50-A833-4083-9886-8A29E2FE45AF}"/>
    <cellStyle name="20% - Accent1 2 3 2 7 3" xfId="2335" xr:uid="{BC037380-4497-4547-9D59-E8E71643CCC8}"/>
    <cellStyle name="20% - Accent1 2 3 2 8" xfId="2336" xr:uid="{B9226F62-BFFB-423D-9E07-F0CF53E09C1F}"/>
    <cellStyle name="20% - Accent1 2 3 2 9" xfId="2337" xr:uid="{515D9751-4265-4B8B-AF2E-10CFA5976130}"/>
    <cellStyle name="20% - Accent1 2 3 3" xfId="2338" xr:uid="{7EE42BEF-4DF7-427E-90DB-3D704A664DA8}"/>
    <cellStyle name="20% - Accent1 2 3 3 2" xfId="2339" xr:uid="{D444605F-24DA-4EEF-8EB1-72D98B28ADBF}"/>
    <cellStyle name="20% - Accent1 2 3 3 2 2" xfId="2340" xr:uid="{D4A3BAC3-EF52-48EC-A0C0-7573061375F3}"/>
    <cellStyle name="20% - Accent1 2 3 3 2 2 2" xfId="2341" xr:uid="{A3110CB7-43C0-4DFD-874B-8CB663203BEF}"/>
    <cellStyle name="20% - Accent1 2 3 3 2 2 2 2" xfId="2342" xr:uid="{35964423-8271-4D37-8487-9E1E9CE0EF7B}"/>
    <cellStyle name="20% - Accent1 2 3 3 2 2 2 3" xfId="2343" xr:uid="{B181DAB3-52A8-46DE-8BB2-2980D90E6B20}"/>
    <cellStyle name="20% - Accent1 2 3 3 2 2 3" xfId="2344" xr:uid="{D563FA55-65D4-4F1D-93D9-CC6039E490EC}"/>
    <cellStyle name="20% - Accent1 2 3 3 2 2 4" xfId="2345" xr:uid="{863E07D3-7731-440C-85D0-614B2E97DEC0}"/>
    <cellStyle name="20% - Accent1 2 3 3 2 3" xfId="2346" xr:uid="{B2F45621-C68C-4306-8F04-423F38C11DBC}"/>
    <cellStyle name="20% - Accent1 2 3 3 2 3 2" xfId="2347" xr:uid="{4304ADCC-B2D7-444C-A721-63497B824CCB}"/>
    <cellStyle name="20% - Accent1 2 3 3 2 3 3" xfId="2348" xr:uid="{5C8661FB-DFF5-4632-A471-81D9C4322E68}"/>
    <cellStyle name="20% - Accent1 2 3 3 2 4" xfId="2349" xr:uid="{74DB9413-B40B-44AF-8F91-1700DAB35FA4}"/>
    <cellStyle name="20% - Accent1 2 3 3 2 5" xfId="2350" xr:uid="{2D239F5D-99FB-4AE2-9946-3F90D14A8E58}"/>
    <cellStyle name="20% - Accent1 2 3 3 3" xfId="2351" xr:uid="{BB1F3BE1-3F18-4890-B070-2621A2E99056}"/>
    <cellStyle name="20% - Accent1 2 3 3 3 2" xfId="2352" xr:uid="{5EAF0565-CD35-4F40-BDD1-A422B3A54E29}"/>
    <cellStyle name="20% - Accent1 2 3 3 3 2 2" xfId="2353" xr:uid="{90C0F788-4193-4834-8D4B-A4BB5A778656}"/>
    <cellStyle name="20% - Accent1 2 3 3 3 2 3" xfId="2354" xr:uid="{36FE72A9-3A88-4189-BA74-6E5D28CECE0A}"/>
    <cellStyle name="20% - Accent1 2 3 3 3 3" xfId="2355" xr:uid="{FF34DC0F-F44E-43F5-BD2B-8B0BDB4D892B}"/>
    <cellStyle name="20% - Accent1 2 3 3 3 4" xfId="2356" xr:uid="{9F5CE44E-81FE-4B00-B665-C5E92F6BB6FA}"/>
    <cellStyle name="20% - Accent1 2 3 3 4" xfId="2357" xr:uid="{B8F47DB1-77F3-4162-8B2A-9A67E26B9DB0}"/>
    <cellStyle name="20% - Accent1 2 3 3 4 2" xfId="2358" xr:uid="{E8D07479-F7B3-4608-9F33-7691A79214CF}"/>
    <cellStyle name="20% - Accent1 2 3 3 4 3" xfId="2359" xr:uid="{778241DC-6596-4C25-9C13-414513FD941E}"/>
    <cellStyle name="20% - Accent1 2 3 3 5" xfId="2360" xr:uid="{AE42B025-C526-4E14-B7AF-F5FC11A46E68}"/>
    <cellStyle name="20% - Accent1 2 3 3 6" xfId="2361" xr:uid="{62399567-02D9-4DE1-AE32-8DBFB59F0546}"/>
    <cellStyle name="20% - Accent1 2 3 4" xfId="2362" xr:uid="{601D3526-F3D3-434F-9030-E711894F447A}"/>
    <cellStyle name="20% - Accent1 2 3 4 2" xfId="2363" xr:uid="{6C1C9E31-88E2-4D69-9493-9944045C4B26}"/>
    <cellStyle name="20% - Accent1 2 3 4 2 2" xfId="2364" xr:uid="{8C104819-3AA4-4660-B84F-F226EA50324E}"/>
    <cellStyle name="20% - Accent1 2 3 4 2 2 2" xfId="2365" xr:uid="{17F18642-1014-4F47-81DA-101B0CF8FF94}"/>
    <cellStyle name="20% - Accent1 2 3 4 2 2 2 2" xfId="2366" xr:uid="{E367AA2E-931F-4C4D-8359-AAAFD775AAE5}"/>
    <cellStyle name="20% - Accent1 2 3 4 2 2 2 3" xfId="2367" xr:uid="{95C0FBF6-4DA5-4F4F-AE11-AEA43D34EED1}"/>
    <cellStyle name="20% - Accent1 2 3 4 2 2 3" xfId="2368" xr:uid="{251B0597-0276-44EA-B511-7C2DB23638C1}"/>
    <cellStyle name="20% - Accent1 2 3 4 2 2 4" xfId="2369" xr:uid="{4B162B6D-9FB3-47B8-9713-735447B83B33}"/>
    <cellStyle name="20% - Accent1 2 3 4 2 3" xfId="2370" xr:uid="{6CE4AC10-E026-48E6-9B86-49CE697950FE}"/>
    <cellStyle name="20% - Accent1 2 3 4 2 3 2" xfId="2371" xr:uid="{CC08B803-1EAD-4C0C-BFF6-C223496EB33F}"/>
    <cellStyle name="20% - Accent1 2 3 4 2 3 3" xfId="2372" xr:uid="{6C006ACA-59F9-405D-88CD-A1766D0DD80B}"/>
    <cellStyle name="20% - Accent1 2 3 4 2 4" xfId="2373" xr:uid="{FDE49834-4DBA-4194-B7B7-193A669038AA}"/>
    <cellStyle name="20% - Accent1 2 3 4 2 5" xfId="2374" xr:uid="{3321DB1A-F9BF-4AE8-A5A3-4403C4487F09}"/>
    <cellStyle name="20% - Accent1 2 3 4 3" xfId="2375" xr:uid="{24CB5B3C-5D46-40FF-861C-398390FA997D}"/>
    <cellStyle name="20% - Accent1 2 3 4 3 2" xfId="2376" xr:uid="{6890E635-971F-425E-B4A6-340CB17EEA59}"/>
    <cellStyle name="20% - Accent1 2 3 4 3 2 2" xfId="2377" xr:uid="{820992DD-36A4-489C-BE1E-F66BB8FD84F0}"/>
    <cellStyle name="20% - Accent1 2 3 4 3 2 3" xfId="2378" xr:uid="{8225DF48-E7AB-414D-B983-F7E36C73BB82}"/>
    <cellStyle name="20% - Accent1 2 3 4 3 3" xfId="2379" xr:uid="{9C4419C0-9574-4085-A2F4-6F36DB310871}"/>
    <cellStyle name="20% - Accent1 2 3 4 3 4" xfId="2380" xr:uid="{E47D1E59-3BC6-4A2B-8656-CDC5F7DA3CBD}"/>
    <cellStyle name="20% - Accent1 2 3 4 4" xfId="2381" xr:uid="{8DBD2E6E-612B-44F8-95A6-408C4ED205E6}"/>
    <cellStyle name="20% - Accent1 2 3 4 4 2" xfId="2382" xr:uid="{49D31778-18F4-4EC4-8C8D-AD01DE669173}"/>
    <cellStyle name="20% - Accent1 2 3 4 4 3" xfId="2383" xr:uid="{A79F73C2-1D0C-4575-A887-34628C890EA2}"/>
    <cellStyle name="20% - Accent1 2 3 4 5" xfId="2384" xr:uid="{F4CC497A-5A43-4B8C-93C7-1C3F07540A6F}"/>
    <cellStyle name="20% - Accent1 2 3 4 6" xfId="2385" xr:uid="{D119CC51-D757-4188-97AB-54FFF8C3B5A8}"/>
    <cellStyle name="20% - Accent1 2 3 5" xfId="2386" xr:uid="{DE068505-CAB1-4CFD-86BF-3C177F89FF49}"/>
    <cellStyle name="20% - Accent1 2 3 5 2" xfId="2387" xr:uid="{0D6532EE-6A01-4AB3-A654-E2CD3EDA596A}"/>
    <cellStyle name="20% - Accent1 2 3 5 2 2" xfId="2388" xr:uid="{735BE528-43D2-4650-AC0C-0BC2FB1CC1E7}"/>
    <cellStyle name="20% - Accent1 2 3 5 2 2 2" xfId="2389" xr:uid="{8A9F7A33-03B2-4805-979E-D2C705EA544A}"/>
    <cellStyle name="20% - Accent1 2 3 5 2 2 2 2" xfId="2390" xr:uid="{05DC0B7F-EE4B-4F7D-BBDC-3ADCF322DAFF}"/>
    <cellStyle name="20% - Accent1 2 3 5 2 2 2 3" xfId="2391" xr:uid="{79A45480-8FD4-415B-8255-B0DF2624CB0A}"/>
    <cellStyle name="20% - Accent1 2 3 5 2 2 3" xfId="2392" xr:uid="{9894ED79-204E-42D4-9655-291223F85E2B}"/>
    <cellStyle name="20% - Accent1 2 3 5 2 2 4" xfId="2393" xr:uid="{97F2A91A-1887-4EC8-AB80-53BED3172C67}"/>
    <cellStyle name="20% - Accent1 2 3 5 2 3" xfId="2394" xr:uid="{086D3845-DF40-4B35-B86E-6B1F2D7F4BE5}"/>
    <cellStyle name="20% - Accent1 2 3 5 2 3 2" xfId="2395" xr:uid="{5FF7AA9C-5360-4A1D-B8C7-67132B4042A6}"/>
    <cellStyle name="20% - Accent1 2 3 5 2 3 3" xfId="2396" xr:uid="{05CE8DE8-FE0D-40FC-B701-9BEB99335AFB}"/>
    <cellStyle name="20% - Accent1 2 3 5 2 4" xfId="2397" xr:uid="{5C611497-2B45-4911-868A-1BEDB6DBC198}"/>
    <cellStyle name="20% - Accent1 2 3 5 2 5" xfId="2398" xr:uid="{5424A238-2CD2-437D-A628-1A30A2A64F72}"/>
    <cellStyle name="20% - Accent1 2 3 5 3" xfId="2399" xr:uid="{5539D71F-2F52-46FD-989E-BC5A9FC2F757}"/>
    <cellStyle name="20% - Accent1 2 3 5 3 2" xfId="2400" xr:uid="{7E690F87-8BC8-4FDC-A32D-40FCF54F01C2}"/>
    <cellStyle name="20% - Accent1 2 3 5 3 2 2" xfId="2401" xr:uid="{0C7D9C0E-7D17-48BB-9235-FBE1C53E150C}"/>
    <cellStyle name="20% - Accent1 2 3 5 3 2 3" xfId="2402" xr:uid="{E500A8C6-2AA1-4362-8CE3-3789A86A7CE3}"/>
    <cellStyle name="20% - Accent1 2 3 5 3 3" xfId="2403" xr:uid="{60B5C7C4-9F83-42D8-A94C-6756361B4679}"/>
    <cellStyle name="20% - Accent1 2 3 5 3 4" xfId="2404" xr:uid="{391F5A03-C76A-49B2-A8AD-038F3817D5B6}"/>
    <cellStyle name="20% - Accent1 2 3 5 4" xfId="2405" xr:uid="{2D4567BC-033A-49B4-8DA7-8DF444660533}"/>
    <cellStyle name="20% - Accent1 2 3 5 4 2" xfId="2406" xr:uid="{B7FBDD06-BEEF-4073-B927-26A1D70510CE}"/>
    <cellStyle name="20% - Accent1 2 3 5 4 3" xfId="2407" xr:uid="{F5F7D7CC-0632-4D22-AA32-AEA97F9A2A50}"/>
    <cellStyle name="20% - Accent1 2 3 5 5" xfId="2408" xr:uid="{690387E5-3737-4282-A11F-2DC89841AF85}"/>
    <cellStyle name="20% - Accent1 2 3 5 6" xfId="2409" xr:uid="{2ADD0466-108E-43B0-A094-835A46A8A376}"/>
    <cellStyle name="20% - Accent1 2 3 6" xfId="2410" xr:uid="{EA19AF02-F8CE-44F1-9120-1A814110B3F4}"/>
    <cellStyle name="20% - Accent1 2 3 6 2" xfId="2411" xr:uid="{2DB285E7-F2AA-4326-9663-2100E665C9A1}"/>
    <cellStyle name="20% - Accent1 2 3 6 2 2" xfId="2412" xr:uid="{2AD0F5B5-A0F7-4E6F-BF51-41CD5F10D9DE}"/>
    <cellStyle name="20% - Accent1 2 3 6 2 2 2" xfId="2413" xr:uid="{0C15716A-AA20-4FB5-93F5-2E22AB28DD50}"/>
    <cellStyle name="20% - Accent1 2 3 6 2 2 3" xfId="2414" xr:uid="{8084F743-E199-4272-97FB-B5ADABE936C2}"/>
    <cellStyle name="20% - Accent1 2 3 6 2 3" xfId="2415" xr:uid="{D8055FB4-3E60-40E8-82FD-366AC210577C}"/>
    <cellStyle name="20% - Accent1 2 3 6 2 4" xfId="2416" xr:uid="{8DAA62D5-5260-45FB-AB7F-2560FC7CA8CE}"/>
    <cellStyle name="20% - Accent1 2 3 6 3" xfId="2417" xr:uid="{EEED439B-1073-436F-8CA9-C1F5402FEC2E}"/>
    <cellStyle name="20% - Accent1 2 3 6 3 2" xfId="2418" xr:uid="{6DAAC4F8-64C8-4444-9CF1-CA26EE0C2E19}"/>
    <cellStyle name="20% - Accent1 2 3 6 3 3" xfId="2419" xr:uid="{C2FFF37F-865A-4236-95FF-1D1EBCC44B03}"/>
    <cellStyle name="20% - Accent1 2 3 6 4" xfId="2420" xr:uid="{F0CA8F77-2F28-47C1-8EED-0A06FE7ECEF7}"/>
    <cellStyle name="20% - Accent1 2 3 6 5" xfId="2421" xr:uid="{C07DF514-906E-4F53-9D38-4E3963AAF5BF}"/>
    <cellStyle name="20% - Accent1 2 3 7" xfId="2422" xr:uid="{026986E4-8AA9-4CC3-A431-BC95F0EBCD3C}"/>
    <cellStyle name="20% - Accent1 2 3 7 2" xfId="2423" xr:uid="{D63A4ED0-68EC-4ECC-8DB5-7F6D1655115F}"/>
    <cellStyle name="20% - Accent1 2 3 7 2 2" xfId="2424" xr:uid="{541874A1-3261-4D92-ADB9-B4E3351E9B7D}"/>
    <cellStyle name="20% - Accent1 2 3 7 2 3" xfId="2425" xr:uid="{0838FB1B-674A-448C-9617-C0A5C2BDB7C7}"/>
    <cellStyle name="20% - Accent1 2 3 7 3" xfId="2426" xr:uid="{362106F9-2DA6-4C1C-9D73-38A2B0A2C769}"/>
    <cellStyle name="20% - Accent1 2 3 7 4" xfId="2427" xr:uid="{A28042ED-33AD-47F5-B95D-117029ADC6B1}"/>
    <cellStyle name="20% - Accent1 2 3 8" xfId="2428" xr:uid="{6D5E9367-9A1E-429E-B543-8ED930876147}"/>
    <cellStyle name="20% - Accent1 2 3 8 2" xfId="2429" xr:uid="{D7723DE6-457C-4B8E-8BDC-AB08590CEECF}"/>
    <cellStyle name="20% - Accent1 2 3 8 3" xfId="2430" xr:uid="{8908504B-5ADA-47BA-8F2B-D015E325FCED}"/>
    <cellStyle name="20% - Accent1 2 3 9" xfId="2431" xr:uid="{97CE79E3-B73D-48A7-B1C6-24AAC3AA4F13}"/>
    <cellStyle name="20% - Accent1 2 4" xfId="2432" xr:uid="{66D1CEBD-508B-4D98-846D-8F280B094073}"/>
    <cellStyle name="20% - Accent1 2 4 2" xfId="2433" xr:uid="{ECDBB727-D082-485B-B8A9-8F753D158319}"/>
    <cellStyle name="20% - Accent1 2 4 2 2" xfId="2434" xr:uid="{D987A77D-B5F9-4E50-9950-6C548C8434D9}"/>
    <cellStyle name="20% - Accent1 2 4 2 2 2" xfId="2435" xr:uid="{1941688E-A864-4918-8414-595735D1974B}"/>
    <cellStyle name="20% - Accent1 2 4 2 2 2 2" xfId="2436" xr:uid="{FF20555E-0E96-43B1-8B6C-2763E55C7782}"/>
    <cellStyle name="20% - Accent1 2 4 2 2 2 2 2" xfId="2437" xr:uid="{7EEE1274-7A34-4A2A-8925-BA57F902F350}"/>
    <cellStyle name="20% - Accent1 2 4 2 2 2 2 3" xfId="2438" xr:uid="{2E524006-24DA-4C46-976A-8B7C26E7AAE6}"/>
    <cellStyle name="20% - Accent1 2 4 2 2 2 3" xfId="2439" xr:uid="{C2CC5FA9-3CBB-4B0C-BA33-6BA09F8CB8C8}"/>
    <cellStyle name="20% - Accent1 2 4 2 2 2 4" xfId="2440" xr:uid="{22BAD21C-ED00-41D7-8E95-A84C7BFBAB73}"/>
    <cellStyle name="20% - Accent1 2 4 2 2 3" xfId="2441" xr:uid="{B762AE2C-A01F-4678-960D-27E2D8FB8EE8}"/>
    <cellStyle name="20% - Accent1 2 4 2 2 3 2" xfId="2442" xr:uid="{3E0125AB-431B-4B76-A84B-204BF003C7B1}"/>
    <cellStyle name="20% - Accent1 2 4 2 2 3 3" xfId="2443" xr:uid="{383AF2F2-2443-45C1-82C3-0E4833F5D1FF}"/>
    <cellStyle name="20% - Accent1 2 4 2 2 4" xfId="2444" xr:uid="{A9274F8C-E9B3-460A-9B4B-C52321348713}"/>
    <cellStyle name="20% - Accent1 2 4 2 2 5" xfId="2445" xr:uid="{8CD1A098-3200-4791-AB02-A6B9655649CA}"/>
    <cellStyle name="20% - Accent1 2 4 2 3" xfId="2446" xr:uid="{7DFA8F15-05CC-4C52-AF26-9EEBC939285D}"/>
    <cellStyle name="20% - Accent1 2 4 2 3 2" xfId="2447" xr:uid="{E2FBDBF2-79EA-4824-987B-6DAA027A80E5}"/>
    <cellStyle name="20% - Accent1 2 4 2 3 2 2" xfId="2448" xr:uid="{F1A8E1EF-96C5-4D68-887D-D68E906AA976}"/>
    <cellStyle name="20% - Accent1 2 4 2 3 2 3" xfId="2449" xr:uid="{7DAB05D9-12F3-4906-8511-DD3BA384931D}"/>
    <cellStyle name="20% - Accent1 2 4 2 3 3" xfId="2450" xr:uid="{94547D97-E3E1-4C66-9DF3-850225319347}"/>
    <cellStyle name="20% - Accent1 2 4 2 3 4" xfId="2451" xr:uid="{6A18A76D-CA5D-4CE3-8C63-3390F3EA8B3E}"/>
    <cellStyle name="20% - Accent1 2 4 2 4" xfId="2452" xr:uid="{29687E1C-C4A7-44E8-A713-C443F48C1B6F}"/>
    <cellStyle name="20% - Accent1 2 4 2 4 2" xfId="2453" xr:uid="{E906A71F-5D9D-46D6-8BDA-F5C32B005965}"/>
    <cellStyle name="20% - Accent1 2 4 2 4 3" xfId="2454" xr:uid="{363CDD04-34ED-411F-8200-3BB772627B3D}"/>
    <cellStyle name="20% - Accent1 2 4 2 5" xfId="2455" xr:uid="{A0A5D238-6FEA-4D70-90F4-F53107E5D7FB}"/>
    <cellStyle name="20% - Accent1 2 4 2 6" xfId="2456" xr:uid="{3718F26A-8CD8-4066-B62C-4E7BBB80529F}"/>
    <cellStyle name="20% - Accent1 2 4 3" xfId="2457" xr:uid="{449FCDF0-0352-41C0-9DD9-30D369D8247C}"/>
    <cellStyle name="20% - Accent1 2 4 3 2" xfId="2458" xr:uid="{ACFBF52A-1C0D-471E-B39D-AA0CC8840BD8}"/>
    <cellStyle name="20% - Accent1 2 4 3 2 2" xfId="2459" xr:uid="{1FFE6EB9-69AF-417B-A3B8-FEBE4203B3FC}"/>
    <cellStyle name="20% - Accent1 2 4 3 2 2 2" xfId="2460" xr:uid="{86CA7C6C-F11A-458E-AD2E-4CF2EDDD0FCE}"/>
    <cellStyle name="20% - Accent1 2 4 3 2 2 2 2" xfId="2461" xr:uid="{D1A1D37C-6B2B-4174-AF6E-AB19AA788CB8}"/>
    <cellStyle name="20% - Accent1 2 4 3 2 2 2 3" xfId="2462" xr:uid="{2901C8A6-6D31-4350-B3C1-C0FEB9F00458}"/>
    <cellStyle name="20% - Accent1 2 4 3 2 2 3" xfId="2463" xr:uid="{A674D324-4D77-4C39-B142-52A8DF34746F}"/>
    <cellStyle name="20% - Accent1 2 4 3 2 2 4" xfId="2464" xr:uid="{0D6F211B-0A9E-46B6-BBD6-14889A1AD688}"/>
    <cellStyle name="20% - Accent1 2 4 3 2 3" xfId="2465" xr:uid="{53A8F93B-F601-455C-89BA-D0C2A1E5D040}"/>
    <cellStyle name="20% - Accent1 2 4 3 2 3 2" xfId="2466" xr:uid="{9B217B7C-1597-4840-AEBB-F588894FC41A}"/>
    <cellStyle name="20% - Accent1 2 4 3 2 3 3" xfId="2467" xr:uid="{9B4395C9-8D1D-41E8-ADA4-C013B0034DD1}"/>
    <cellStyle name="20% - Accent1 2 4 3 2 4" xfId="2468" xr:uid="{7BC2BBA6-2867-4058-B0A3-BA9408FAA4D0}"/>
    <cellStyle name="20% - Accent1 2 4 3 2 5" xfId="2469" xr:uid="{31BDCE5B-A778-4F52-B18C-8218674AA783}"/>
    <cellStyle name="20% - Accent1 2 4 3 3" xfId="2470" xr:uid="{128D9223-9C51-456C-90EA-F78A4F61ED43}"/>
    <cellStyle name="20% - Accent1 2 4 3 3 2" xfId="2471" xr:uid="{6F976E7B-0014-4893-AFC8-A8405B7B2DFA}"/>
    <cellStyle name="20% - Accent1 2 4 3 3 2 2" xfId="2472" xr:uid="{43226AD6-40AC-4C4B-A977-33766581E246}"/>
    <cellStyle name="20% - Accent1 2 4 3 3 2 3" xfId="2473" xr:uid="{E4FD1843-E1FB-4C9F-8E9A-31575687E642}"/>
    <cellStyle name="20% - Accent1 2 4 3 3 3" xfId="2474" xr:uid="{D0247B05-9567-41B7-8007-7F81B6CB7193}"/>
    <cellStyle name="20% - Accent1 2 4 3 3 4" xfId="2475" xr:uid="{672875B0-E4F3-485D-B94D-72084A612D5A}"/>
    <cellStyle name="20% - Accent1 2 4 3 4" xfId="2476" xr:uid="{D0012D41-F6AB-4DB8-938B-21C3AF5CAA86}"/>
    <cellStyle name="20% - Accent1 2 4 3 4 2" xfId="2477" xr:uid="{6A206C19-C6DD-4A48-AF72-50BD91D0CE35}"/>
    <cellStyle name="20% - Accent1 2 4 3 4 3" xfId="2478" xr:uid="{88F46219-763F-48C7-9419-1E6460131EEE}"/>
    <cellStyle name="20% - Accent1 2 4 3 5" xfId="2479" xr:uid="{EE9C2C0E-D554-40DE-8181-4C3FEDFB8710}"/>
    <cellStyle name="20% - Accent1 2 4 3 6" xfId="2480" xr:uid="{EB88DC76-C686-462B-B6B6-A518767BBC51}"/>
    <cellStyle name="20% - Accent1 2 4 4" xfId="2481" xr:uid="{9F55225E-CC3E-41C7-A49E-C9E18686B071}"/>
    <cellStyle name="20% - Accent1 2 4 4 2" xfId="2482" xr:uid="{8F800E34-6BCA-4C4D-A8E7-51E5F1A03D0C}"/>
    <cellStyle name="20% - Accent1 2 4 4 2 2" xfId="2483" xr:uid="{01AC7B14-D9CC-4501-9DEB-5313FE2DF66C}"/>
    <cellStyle name="20% - Accent1 2 4 4 2 2 2" xfId="2484" xr:uid="{938F28DB-5AD2-4E6C-99A1-94617CC12343}"/>
    <cellStyle name="20% - Accent1 2 4 4 2 2 2 2" xfId="2485" xr:uid="{52B8C31A-D64F-435E-B97D-010B684750C1}"/>
    <cellStyle name="20% - Accent1 2 4 4 2 2 2 3" xfId="2486" xr:uid="{96FA8F98-B439-4C18-AABF-649F0D95D2EB}"/>
    <cellStyle name="20% - Accent1 2 4 4 2 2 3" xfId="2487" xr:uid="{C752D0E9-DB1C-42D8-9D71-6298F394EE7A}"/>
    <cellStyle name="20% - Accent1 2 4 4 2 2 4" xfId="2488" xr:uid="{E55B658A-87BB-43CB-96F0-DF9A16886A1B}"/>
    <cellStyle name="20% - Accent1 2 4 4 2 3" xfId="2489" xr:uid="{3EA10C0E-39A6-4F6B-B53A-28C4610C5CDF}"/>
    <cellStyle name="20% - Accent1 2 4 4 2 3 2" xfId="2490" xr:uid="{D6364E8D-7B51-407E-AC5C-E29EEF633CE5}"/>
    <cellStyle name="20% - Accent1 2 4 4 2 3 3" xfId="2491" xr:uid="{34E7FA00-9272-441A-81CA-18265128C6E0}"/>
    <cellStyle name="20% - Accent1 2 4 4 2 4" xfId="2492" xr:uid="{76353AE8-8508-4008-8DF7-5E5FBEBABA78}"/>
    <cellStyle name="20% - Accent1 2 4 4 2 5" xfId="2493" xr:uid="{63F23E7B-BA3F-4E0E-ACAE-AF40109D374D}"/>
    <cellStyle name="20% - Accent1 2 4 4 3" xfId="2494" xr:uid="{D5296236-8898-4259-9521-84CCB22FEA0A}"/>
    <cellStyle name="20% - Accent1 2 4 4 3 2" xfId="2495" xr:uid="{925AC6FC-ED8C-4EF2-9035-0FE230CAE91F}"/>
    <cellStyle name="20% - Accent1 2 4 4 3 2 2" xfId="2496" xr:uid="{4C18AFA2-988E-442A-8DBE-3F1FB63306FB}"/>
    <cellStyle name="20% - Accent1 2 4 4 3 2 3" xfId="2497" xr:uid="{D427A154-4CAE-454F-BDF7-721F145E386C}"/>
    <cellStyle name="20% - Accent1 2 4 4 3 3" xfId="2498" xr:uid="{F6CF1CF9-F79A-484D-99AD-C825E1AD56D7}"/>
    <cellStyle name="20% - Accent1 2 4 4 3 4" xfId="2499" xr:uid="{018A21E8-0015-4CE6-91A3-BF23F8E9DC36}"/>
    <cellStyle name="20% - Accent1 2 4 4 4" xfId="2500" xr:uid="{F819A839-AF35-473C-8AC0-04FB2B00272B}"/>
    <cellStyle name="20% - Accent1 2 4 4 4 2" xfId="2501" xr:uid="{8097D30F-A3B7-47F9-B609-402C30B9AFCA}"/>
    <cellStyle name="20% - Accent1 2 4 4 4 3" xfId="2502" xr:uid="{2F779D6B-2C14-434A-B2C2-B2EAE8740A8B}"/>
    <cellStyle name="20% - Accent1 2 4 4 5" xfId="2503" xr:uid="{DF25861F-4D07-43B8-BAB1-F7C1CED79FAB}"/>
    <cellStyle name="20% - Accent1 2 4 4 6" xfId="2504" xr:uid="{19B746F3-C4A3-4D62-929A-DCC789CFB51B}"/>
    <cellStyle name="20% - Accent1 2 4 5" xfId="2505" xr:uid="{014B23D9-4C48-439A-8780-86DD54791710}"/>
    <cellStyle name="20% - Accent1 2 4 5 2" xfId="2506" xr:uid="{FA15505A-23E0-4DD5-8F1D-2BD6D33602C8}"/>
    <cellStyle name="20% - Accent1 2 4 5 2 2" xfId="2507" xr:uid="{EA6F89B6-63F7-4746-BA10-010A1BB86BAA}"/>
    <cellStyle name="20% - Accent1 2 4 5 2 2 2" xfId="2508" xr:uid="{454445C2-81EF-4A50-86C6-45EA4D405E3F}"/>
    <cellStyle name="20% - Accent1 2 4 5 2 2 3" xfId="2509" xr:uid="{5DE4EB63-7655-4D91-86FA-4231D84E5903}"/>
    <cellStyle name="20% - Accent1 2 4 5 2 3" xfId="2510" xr:uid="{C67D5181-E2C9-4EE0-841A-2A35B3F202CC}"/>
    <cellStyle name="20% - Accent1 2 4 5 2 4" xfId="2511" xr:uid="{61B5AFF1-9525-4C66-BF84-99C16984EE2B}"/>
    <cellStyle name="20% - Accent1 2 4 5 3" xfId="2512" xr:uid="{52B8402D-0506-4131-AAAB-7C5022199EEE}"/>
    <cellStyle name="20% - Accent1 2 4 5 3 2" xfId="2513" xr:uid="{26713B1F-DAE6-4A44-ACFE-BC87300F63EE}"/>
    <cellStyle name="20% - Accent1 2 4 5 3 3" xfId="2514" xr:uid="{43A2213D-04C1-4145-A339-7B1F87C5441C}"/>
    <cellStyle name="20% - Accent1 2 4 5 4" xfId="2515" xr:uid="{D6FB5F1A-4016-4CC4-9ABD-B4A93130EF01}"/>
    <cellStyle name="20% - Accent1 2 4 5 5" xfId="2516" xr:uid="{D5BBAEC3-3198-4BAD-97F0-A7C90F93D676}"/>
    <cellStyle name="20% - Accent1 2 4 6" xfId="2517" xr:uid="{9EF33D82-402B-4F4D-8D82-F4743F13781F}"/>
    <cellStyle name="20% - Accent1 2 4 6 2" xfId="2518" xr:uid="{CE9784EE-EC88-40E3-8D9D-79F904342F5C}"/>
    <cellStyle name="20% - Accent1 2 4 6 2 2" xfId="2519" xr:uid="{9CAE22D8-269C-4935-8C55-253E48AE429B}"/>
    <cellStyle name="20% - Accent1 2 4 6 2 3" xfId="2520" xr:uid="{2DFDB458-4B96-4E36-837F-9BF4FABD2106}"/>
    <cellStyle name="20% - Accent1 2 4 6 3" xfId="2521" xr:uid="{AEE0D1F4-4C15-4307-BC61-EBD670EA89B0}"/>
    <cellStyle name="20% - Accent1 2 4 6 4" xfId="2522" xr:uid="{E0152A2D-9826-4D9C-8F34-1E8F29D54342}"/>
    <cellStyle name="20% - Accent1 2 4 7" xfId="2523" xr:uid="{53133301-9CB2-4B36-BA32-7B9DA4CD315E}"/>
    <cellStyle name="20% - Accent1 2 4 7 2" xfId="2524" xr:uid="{D121F063-6BA5-424A-AC18-E1CE305EE9EB}"/>
    <cellStyle name="20% - Accent1 2 4 7 3" xfId="2525" xr:uid="{9237C54B-B9F0-4A31-97FF-1B8D4F4D6D33}"/>
    <cellStyle name="20% - Accent1 2 4 8" xfId="2526" xr:uid="{F5EF2D89-8503-4E82-8C49-57123B1BF452}"/>
    <cellStyle name="20% - Accent1 2 4 9" xfId="2527" xr:uid="{F83FF0E1-0A8B-4FCE-9A3B-BA4CE6C053D6}"/>
    <cellStyle name="20% - Accent1 2 5" xfId="2528" xr:uid="{6C987EF8-8DF0-46CF-982A-8704DE705C13}"/>
    <cellStyle name="20% - Accent1 2 5 2" xfId="2529" xr:uid="{D2674D9A-7B88-476D-82A6-CD39AFE1521B}"/>
    <cellStyle name="20% - Accent1 2 5 2 2" xfId="2530" xr:uid="{5F5B2BA4-4310-4FCA-BFAD-6F1329F37A03}"/>
    <cellStyle name="20% - Accent1 2 5 2 2 2" xfId="2531" xr:uid="{6B9B1902-D083-410F-980C-D10C67ABDE1A}"/>
    <cellStyle name="20% - Accent1 2 5 2 2 2 2" xfId="2532" xr:uid="{4E51F0E4-A0A9-4163-9522-40B0626952EF}"/>
    <cellStyle name="20% - Accent1 2 5 2 2 2 3" xfId="2533" xr:uid="{FEF0AACD-A758-402B-8850-879971337702}"/>
    <cellStyle name="20% - Accent1 2 5 2 2 3" xfId="2534" xr:uid="{4AB6327B-A990-43CC-BFA3-668D3883184A}"/>
    <cellStyle name="20% - Accent1 2 5 2 2 4" xfId="2535" xr:uid="{145029BB-0533-4725-87A5-E1EC4F5F64A2}"/>
    <cellStyle name="20% - Accent1 2 5 2 3" xfId="2536" xr:uid="{D4AD1987-E6A6-4C91-90FC-00E14124DEB4}"/>
    <cellStyle name="20% - Accent1 2 5 2 3 2" xfId="2537" xr:uid="{50AB13D6-3EEE-49FB-A875-5D4BEEEDE611}"/>
    <cellStyle name="20% - Accent1 2 5 2 3 3" xfId="2538" xr:uid="{AAEDF2A7-0855-4CE4-84F4-CC3C3413C52B}"/>
    <cellStyle name="20% - Accent1 2 5 2 4" xfId="2539" xr:uid="{1290C3C5-9CD1-4A5C-B01A-70EDE391A65F}"/>
    <cellStyle name="20% - Accent1 2 5 2 5" xfId="2540" xr:uid="{1268984D-BE8D-4030-8304-EFF96747C8DC}"/>
    <cellStyle name="20% - Accent1 2 5 3" xfId="2541" xr:uid="{067EB6B4-F356-49EF-B82E-2CB7712C48A0}"/>
    <cellStyle name="20% - Accent1 2 5 3 2" xfId="2542" xr:uid="{43CCC03E-5A0D-4F36-8164-4C685BB1F7BF}"/>
    <cellStyle name="20% - Accent1 2 5 3 2 2" xfId="2543" xr:uid="{443631A8-F40A-45CA-97A4-4E4407735002}"/>
    <cellStyle name="20% - Accent1 2 5 3 2 3" xfId="2544" xr:uid="{B78C99A4-BDE6-4AD3-A8B7-78CAFFA20499}"/>
    <cellStyle name="20% - Accent1 2 5 3 3" xfId="2545" xr:uid="{3E3C8E28-2C7D-4F8D-BC35-33915A1FD5C3}"/>
    <cellStyle name="20% - Accent1 2 5 3 4" xfId="2546" xr:uid="{BEED0EE1-DF9C-4B9F-BE51-D5CA25C63D77}"/>
    <cellStyle name="20% - Accent1 2 5 4" xfId="2547" xr:uid="{CA5FEC19-A729-4223-B961-0F8A582FE0F5}"/>
    <cellStyle name="20% - Accent1 2 5 4 2" xfId="2548" xr:uid="{F53F8A03-06C4-451C-8979-78EC02D7E550}"/>
    <cellStyle name="20% - Accent1 2 5 4 3" xfId="2549" xr:uid="{D5762139-F9D9-41B1-AE0B-B0F715763557}"/>
    <cellStyle name="20% - Accent1 2 5 5" xfId="2550" xr:uid="{37EFAD00-26AB-4608-BD23-209057A6CCD1}"/>
    <cellStyle name="20% - Accent1 2 5 6" xfId="2551" xr:uid="{B18BCF90-E871-4908-988A-4F9007141FD7}"/>
    <cellStyle name="20% - Accent1 2 6" xfId="2552" xr:uid="{A7875AEB-F0BA-40F9-A13F-624B13BCF7BF}"/>
    <cellStyle name="20% - Accent1 2 6 2" xfId="2553" xr:uid="{F9DCA55A-4029-4BCD-931C-2F911952C148}"/>
    <cellStyle name="20% - Accent1 2 6 2 2" xfId="2554" xr:uid="{4C26B039-DA9F-40C8-9B7C-D8DAE4F90BFB}"/>
    <cellStyle name="20% - Accent1 2 6 2 2 2" xfId="2555" xr:uid="{E362BC14-901F-494A-BAFB-6F19740D4090}"/>
    <cellStyle name="20% - Accent1 2 6 2 2 2 2" xfId="2556" xr:uid="{EFEA7906-61AB-4E14-8182-78EC476F3585}"/>
    <cellStyle name="20% - Accent1 2 6 2 2 2 3" xfId="2557" xr:uid="{3121DA3F-ADA9-4C20-AD75-30C6DC950CA1}"/>
    <cellStyle name="20% - Accent1 2 6 2 2 3" xfId="2558" xr:uid="{9E3455F5-603D-4D1B-B21E-572B02F16928}"/>
    <cellStyle name="20% - Accent1 2 6 2 2 4" xfId="2559" xr:uid="{B8AC3FBD-556F-4AC8-830B-F571EC54694E}"/>
    <cellStyle name="20% - Accent1 2 6 2 3" xfId="2560" xr:uid="{71913E0E-256C-45B2-B793-9FA111B5D91A}"/>
    <cellStyle name="20% - Accent1 2 6 2 3 2" xfId="2561" xr:uid="{F12D1282-26C9-417B-8D51-FCC961492631}"/>
    <cellStyle name="20% - Accent1 2 6 2 3 3" xfId="2562" xr:uid="{B49C5F0D-FA65-47E4-8C00-C9472756DDC8}"/>
    <cellStyle name="20% - Accent1 2 6 2 4" xfId="2563" xr:uid="{EC7D37AF-0E8B-4E1A-B073-3D79C40ED0D8}"/>
    <cellStyle name="20% - Accent1 2 6 2 5" xfId="2564" xr:uid="{A2158ED6-96A6-44D3-AF70-618F4BED5143}"/>
    <cellStyle name="20% - Accent1 2 6 3" xfId="2565" xr:uid="{6AA8C25F-E48D-477E-A421-71A4D47B0F7B}"/>
    <cellStyle name="20% - Accent1 2 6 3 2" xfId="2566" xr:uid="{B843AA15-BFDD-42CA-B0A5-573014F30319}"/>
    <cellStyle name="20% - Accent1 2 6 3 2 2" xfId="2567" xr:uid="{309F2185-7E84-48A6-B294-B97E8C7F10FD}"/>
    <cellStyle name="20% - Accent1 2 6 3 2 3" xfId="2568" xr:uid="{3FD85656-CBD7-49FD-B386-0E5D3A0446E7}"/>
    <cellStyle name="20% - Accent1 2 6 3 3" xfId="2569" xr:uid="{3A12C31A-8897-4E0E-86AE-3889A387BE3C}"/>
    <cellStyle name="20% - Accent1 2 6 3 4" xfId="2570" xr:uid="{AF4F5165-E485-4338-B802-8ABAFF105429}"/>
    <cellStyle name="20% - Accent1 2 6 4" xfId="2571" xr:uid="{946440C4-5C98-4D20-BB13-274C8E214D06}"/>
    <cellStyle name="20% - Accent1 2 6 4 2" xfId="2572" xr:uid="{276A38AE-6304-4E0B-BC02-16CF604C3264}"/>
    <cellStyle name="20% - Accent1 2 6 4 3" xfId="2573" xr:uid="{3686E623-D44D-4B5F-86DF-34DCACECDF17}"/>
    <cellStyle name="20% - Accent1 2 6 5" xfId="2574" xr:uid="{834BB2C3-CC3B-48CC-9A0C-E8429BF18CC4}"/>
    <cellStyle name="20% - Accent1 2 6 6" xfId="2575" xr:uid="{C00BDD34-48F6-4E68-9228-00C7B26025A1}"/>
    <cellStyle name="20% - Accent1 2 7" xfId="2576" xr:uid="{C17FBC09-3A94-4F11-ADF9-6546B582D1E5}"/>
    <cellStyle name="20% - Accent1 2 7 2" xfId="2577" xr:uid="{86005A5E-DBA1-420C-A41F-713FE2FD025C}"/>
    <cellStyle name="20% - Accent1 2 7 2 2" xfId="2578" xr:uid="{92ABA4EC-61E0-48D9-823C-1199C609AF32}"/>
    <cellStyle name="20% - Accent1 2 7 2 2 2" xfId="2579" xr:uid="{84862976-CED6-4D48-A1FE-005A5059D935}"/>
    <cellStyle name="20% - Accent1 2 7 2 2 2 2" xfId="2580" xr:uid="{E6FBBA2D-136F-49D6-8F14-91755496E723}"/>
    <cellStyle name="20% - Accent1 2 7 2 2 2 3" xfId="2581" xr:uid="{45B29B8C-ADB6-494D-A14D-44640E69DE92}"/>
    <cellStyle name="20% - Accent1 2 7 2 2 3" xfId="2582" xr:uid="{C79769FD-4B82-45DD-A6C1-00AAE4245A62}"/>
    <cellStyle name="20% - Accent1 2 7 2 2 4" xfId="2583" xr:uid="{67120F90-FDCB-44F3-9734-1095633E1017}"/>
    <cellStyle name="20% - Accent1 2 7 2 3" xfId="2584" xr:uid="{734693D7-3495-4BA6-9D1C-76D032D9B20B}"/>
    <cellStyle name="20% - Accent1 2 7 2 3 2" xfId="2585" xr:uid="{A62C41BE-7DEB-471A-B883-0464CEB4200B}"/>
    <cellStyle name="20% - Accent1 2 7 2 3 3" xfId="2586" xr:uid="{C3BB6E67-237F-475B-856E-AE002DAE53DE}"/>
    <cellStyle name="20% - Accent1 2 7 2 4" xfId="2587" xr:uid="{738CEF8A-B952-4334-AC3D-8E1586160137}"/>
    <cellStyle name="20% - Accent1 2 7 2 5" xfId="2588" xr:uid="{29BCEC52-587B-487B-BE65-B4F93F3726D6}"/>
    <cellStyle name="20% - Accent1 2 7 3" xfId="2589" xr:uid="{15B20805-D02A-4454-833B-BA0B255C57E6}"/>
    <cellStyle name="20% - Accent1 2 7 3 2" xfId="2590" xr:uid="{42888EEB-50C1-4542-A057-488577B5F8AB}"/>
    <cellStyle name="20% - Accent1 2 7 3 2 2" xfId="2591" xr:uid="{9D16590F-2187-4544-87D4-DF2431E3DB49}"/>
    <cellStyle name="20% - Accent1 2 7 3 2 3" xfId="2592" xr:uid="{A1E42501-71C2-4F8C-B642-597DBE38B6D3}"/>
    <cellStyle name="20% - Accent1 2 7 3 3" xfId="2593" xr:uid="{1444AFB2-5CD5-4E9A-920A-B0B2EFDF858D}"/>
    <cellStyle name="20% - Accent1 2 7 3 4" xfId="2594" xr:uid="{35CAD971-465E-4105-87E6-01AB544096E1}"/>
    <cellStyle name="20% - Accent1 2 7 4" xfId="2595" xr:uid="{AF1772A4-EBBA-4370-81EA-51E7F5C50B18}"/>
    <cellStyle name="20% - Accent1 2 7 4 2" xfId="2596" xr:uid="{0D6A3D98-9FDB-463F-AC82-E5B7BEAD9459}"/>
    <cellStyle name="20% - Accent1 2 7 4 3" xfId="2597" xr:uid="{7CA74371-AC92-4A82-B38E-95EA5C2856A4}"/>
    <cellStyle name="20% - Accent1 2 7 5" xfId="2598" xr:uid="{4BA7ADB0-C32C-45AB-A1FF-8E09ED904A7C}"/>
    <cellStyle name="20% - Accent1 2 7 6" xfId="2599" xr:uid="{7AD46AF1-C604-470E-B8B3-1477AA6356DD}"/>
    <cellStyle name="20% - Accent1 2 8" xfId="2600" xr:uid="{F17FADA0-1A54-4E9B-8D02-8EC8B4911BB3}"/>
    <cellStyle name="20% - Accent1 2 8 2" xfId="2601" xr:uid="{4D37447B-89B6-4896-AD01-7CC2CB15FBEF}"/>
    <cellStyle name="20% - Accent1 2 8 2 2" xfId="2602" xr:uid="{AA76F2D7-EF1E-42D4-B078-EA6B65CEFD58}"/>
    <cellStyle name="20% - Accent1 2 8 2 2 2" xfId="2603" xr:uid="{68543CAD-828A-42FE-B79C-3B674B3076AA}"/>
    <cellStyle name="20% - Accent1 2 8 2 2 3" xfId="2604" xr:uid="{2E73A7CC-4B62-4878-A8AA-AD1C5E79F36D}"/>
    <cellStyle name="20% - Accent1 2 8 2 3" xfId="2605" xr:uid="{22E80520-5864-42F1-B6A7-29DD5415C1E5}"/>
    <cellStyle name="20% - Accent1 2 8 2 4" xfId="2606" xr:uid="{66AC1FD7-1E14-4C18-A975-393C37F80168}"/>
    <cellStyle name="20% - Accent1 2 8 3" xfId="2607" xr:uid="{62755A93-69FA-43D4-8F17-DCB4B85D92A9}"/>
    <cellStyle name="20% - Accent1 2 8 3 2" xfId="2608" xr:uid="{DA45AA3D-C41C-4C02-942C-E3B6EC0BF6B5}"/>
    <cellStyle name="20% - Accent1 2 8 3 3" xfId="2609" xr:uid="{DEF625C2-D525-4633-95C1-7B1DE0D7E7B8}"/>
    <cellStyle name="20% - Accent1 2 8 4" xfId="2610" xr:uid="{63D06660-2CB0-4E35-B56D-C45BE9994E6A}"/>
    <cellStyle name="20% - Accent1 2 8 5" xfId="2611" xr:uid="{0386E2DB-56A6-476D-9B20-35A5BC9A65B7}"/>
    <cellStyle name="20% - Accent1 2 9" xfId="2612" xr:uid="{F01140EE-6279-4A8F-82C5-F4995F1D5169}"/>
    <cellStyle name="20% - Accent1 2 9 2" xfId="2613" xr:uid="{A34AEA0E-FF52-4D79-B4DB-0A26253B66D3}"/>
    <cellStyle name="20% - Accent1 2 9 2 2" xfId="2614" xr:uid="{EF99CE9C-0939-44F4-A801-AEAB70C73F54}"/>
    <cellStyle name="20% - Accent1 2 9 2 3" xfId="2615" xr:uid="{51948368-0714-43B2-8986-A99B2780B830}"/>
    <cellStyle name="20% - Accent1 2 9 3" xfId="2616" xr:uid="{B6CB5ED0-83E9-49F8-8C2D-03977351BEBD}"/>
    <cellStyle name="20% - Accent1 2 9 4" xfId="2617" xr:uid="{0F5503F9-725F-4307-AF4D-058993CF9A43}"/>
    <cellStyle name="20% - Accent1 20" xfId="2618" xr:uid="{92F4F31A-DAD9-4FEE-9D35-E3AC71477AE4}"/>
    <cellStyle name="20% - Accent1 21" xfId="2619" xr:uid="{311EAB77-FCF5-4EF3-AD54-E40F8B1D4BD3}"/>
    <cellStyle name="20% - Accent1 22" xfId="2620" xr:uid="{45F9D7E7-3DDA-4B1C-BB87-457D38A919EB}"/>
    <cellStyle name="20% - Accent1 23" xfId="2621" xr:uid="{20ADFEA3-AC94-4615-9D86-1FFC763EA447}"/>
    <cellStyle name="20% - Accent1 24" xfId="2622" xr:uid="{8A91314E-9CDD-44CC-B126-5751F457F108}"/>
    <cellStyle name="20% - Accent1 25" xfId="2623" xr:uid="{ED4E5F6C-544F-4177-A70D-94AFCA4DBA9E}"/>
    <cellStyle name="20% - Accent1 26" xfId="2624" xr:uid="{48CE461A-6517-4158-8CD4-E9FDB5F6F9B0}"/>
    <cellStyle name="20% - Accent1 27" xfId="2625" xr:uid="{DA6ACCE9-58C9-4D3C-B1CC-4069B73F6EB6}"/>
    <cellStyle name="20% - Accent1 28" xfId="2626" xr:uid="{DA538825-20AD-4ED4-9AA1-EF8E0EBFB18E}"/>
    <cellStyle name="20% - Accent1 29" xfId="2627" xr:uid="{CFAAB4F2-1F1B-4E2C-8F27-D9FCB36CCFD7}"/>
    <cellStyle name="20% - Accent1 3" xfId="2628" xr:uid="{2682B0AB-64C6-4D23-8430-9970E19E1E23}"/>
    <cellStyle name="20% - Accent1 3 10" xfId="2629" xr:uid="{389B1A35-BFAF-45A8-9824-E919410C6806}"/>
    <cellStyle name="20% - Accent1 3 10 2" xfId="2630" xr:uid="{F73E7CF2-C27A-4BEF-BC6A-B93D5934558A}"/>
    <cellStyle name="20% - Accent1 3 10 3" xfId="2631" xr:uid="{90B49E53-65A6-4B50-A1D5-2AA6B4B160EB}"/>
    <cellStyle name="20% - Accent1 3 11" xfId="2632" xr:uid="{53ECAFDD-556F-41A8-8A34-CEF8F9FEB6DF}"/>
    <cellStyle name="20% - Accent1 3 12" xfId="2633" xr:uid="{8657BC1C-19C6-48B9-AC1B-D8C19AF5CA32}"/>
    <cellStyle name="20% - Accent1 3 13" xfId="2634" xr:uid="{E659B2DE-6AEC-47E8-AE54-B1F795C5223B}"/>
    <cellStyle name="20% - Accent1 3 14" xfId="2635" xr:uid="{7C6982C8-CECC-47D0-A232-AD39F0FB6BE1}"/>
    <cellStyle name="20% - Accent1 3 15" xfId="2636" xr:uid="{94090B1F-0CDA-482D-8BB2-C633927D47F8}"/>
    <cellStyle name="20% - Accent1 3 2" xfId="2637" xr:uid="{43E4EF70-795F-445F-9ECD-F4463C60B7A0}"/>
    <cellStyle name="20% - Accent1 3 2 10" xfId="2638" xr:uid="{20C4C6AF-5D63-4AA1-8A22-285FBD435A2E}"/>
    <cellStyle name="20% - Accent1 3 2 2" xfId="2639" xr:uid="{FED3C996-74C8-437B-ADD2-560682776CB1}"/>
    <cellStyle name="20% - Accent1 3 2 2 2" xfId="2640" xr:uid="{D27F7A8A-A129-4212-B570-FD3295D4113B}"/>
    <cellStyle name="20% - Accent1 3 2 2 2 2" xfId="2641" xr:uid="{81A0D811-85ED-409E-A9F5-4732CC2A794F}"/>
    <cellStyle name="20% - Accent1 3 2 2 2 2 2" xfId="2642" xr:uid="{A9583006-4F4E-4B7A-A0C5-5E385BEFC67A}"/>
    <cellStyle name="20% - Accent1 3 2 2 2 2 2 2" xfId="2643" xr:uid="{8F0A6270-2483-47FF-828D-61F847AFF777}"/>
    <cellStyle name="20% - Accent1 3 2 2 2 2 2 2 2" xfId="2644" xr:uid="{C1EB6691-0B35-4873-843B-5AB8EC84EAA1}"/>
    <cellStyle name="20% - Accent1 3 2 2 2 2 2 2 3" xfId="2645" xr:uid="{82136032-E1B0-4B7F-B457-7BA2A5CD1BE1}"/>
    <cellStyle name="20% - Accent1 3 2 2 2 2 2 3" xfId="2646" xr:uid="{412F4C74-5D6F-4124-AB4D-7791D1D8C0B1}"/>
    <cellStyle name="20% - Accent1 3 2 2 2 2 2 4" xfId="2647" xr:uid="{AEBACF10-05E6-4941-A20B-3BD01411B9E0}"/>
    <cellStyle name="20% - Accent1 3 2 2 2 2 3" xfId="2648" xr:uid="{6E4B5C57-6A41-463D-89C6-11B43CD35AAA}"/>
    <cellStyle name="20% - Accent1 3 2 2 2 2 3 2" xfId="2649" xr:uid="{5DE58CB4-C1CC-4E61-B332-B83C495306DF}"/>
    <cellStyle name="20% - Accent1 3 2 2 2 2 3 3" xfId="2650" xr:uid="{3B294F4A-D413-483F-9E64-3D1D6934EA79}"/>
    <cellStyle name="20% - Accent1 3 2 2 2 2 4" xfId="2651" xr:uid="{24AA726E-5972-4108-B6E8-6671EF3E7751}"/>
    <cellStyle name="20% - Accent1 3 2 2 2 2 5" xfId="2652" xr:uid="{6F97F135-13C5-4487-BACB-8588DFFB0E64}"/>
    <cellStyle name="20% - Accent1 3 2 2 2 3" xfId="2653" xr:uid="{8909797F-5267-4E33-B137-5B1397CC4B3A}"/>
    <cellStyle name="20% - Accent1 3 2 2 2 3 2" xfId="2654" xr:uid="{FF94878E-318B-424C-845F-F37B3AE62376}"/>
    <cellStyle name="20% - Accent1 3 2 2 2 3 2 2" xfId="2655" xr:uid="{0103F3BB-F18C-4C58-B1FB-6EFAC4E07473}"/>
    <cellStyle name="20% - Accent1 3 2 2 2 3 2 3" xfId="2656" xr:uid="{92BAEF12-02FD-4AAA-BD31-1A672BBB5E4D}"/>
    <cellStyle name="20% - Accent1 3 2 2 2 3 3" xfId="2657" xr:uid="{5A6DCADE-1315-4C4F-8231-A210B8B0C8C9}"/>
    <cellStyle name="20% - Accent1 3 2 2 2 3 4" xfId="2658" xr:uid="{3D422CCE-69E5-442D-AE14-3800D8386582}"/>
    <cellStyle name="20% - Accent1 3 2 2 2 4" xfId="2659" xr:uid="{94D649AB-2C06-4B41-8A15-69A4AFF7E91D}"/>
    <cellStyle name="20% - Accent1 3 2 2 2 4 2" xfId="2660" xr:uid="{90844E82-9DC7-4084-A97C-94C6C85BA2B4}"/>
    <cellStyle name="20% - Accent1 3 2 2 2 4 3" xfId="2661" xr:uid="{DAFBEA01-DB12-45CD-BF06-1FE4FB997F15}"/>
    <cellStyle name="20% - Accent1 3 2 2 2 5" xfId="2662" xr:uid="{13F4780E-F8A0-48F2-855E-F32E6B21DF2C}"/>
    <cellStyle name="20% - Accent1 3 2 2 2 6" xfId="2663" xr:uid="{983BAD52-E3BB-4976-AAB4-04456404C46A}"/>
    <cellStyle name="20% - Accent1 3 2 2 3" xfId="2664" xr:uid="{11AB892F-9DEA-43D3-8A32-7260D336ECAC}"/>
    <cellStyle name="20% - Accent1 3 2 2 3 2" xfId="2665" xr:uid="{D459317C-2A96-4A08-91AA-2D4644E0061F}"/>
    <cellStyle name="20% - Accent1 3 2 2 3 2 2" xfId="2666" xr:uid="{3066CC5A-A0E1-49E6-BCB0-0DC1309ABE8E}"/>
    <cellStyle name="20% - Accent1 3 2 2 3 2 2 2" xfId="2667" xr:uid="{894B8751-0BDF-410C-8586-1C9A7C185C4F}"/>
    <cellStyle name="20% - Accent1 3 2 2 3 2 2 2 2" xfId="2668" xr:uid="{327B6EAB-E838-470A-85C3-23822568F31C}"/>
    <cellStyle name="20% - Accent1 3 2 2 3 2 2 2 3" xfId="2669" xr:uid="{810B2B1C-263E-40FF-9FC5-0EB5ED195B6C}"/>
    <cellStyle name="20% - Accent1 3 2 2 3 2 2 3" xfId="2670" xr:uid="{3EC88FCC-5A39-46AC-980F-DD7D549B1E30}"/>
    <cellStyle name="20% - Accent1 3 2 2 3 2 2 4" xfId="2671" xr:uid="{60ACE124-436F-472F-BF97-31D47DACC476}"/>
    <cellStyle name="20% - Accent1 3 2 2 3 2 3" xfId="2672" xr:uid="{DA15E823-2EC1-49BE-802F-A96BC031F440}"/>
    <cellStyle name="20% - Accent1 3 2 2 3 2 3 2" xfId="2673" xr:uid="{3A7E48CF-59AA-4EA7-BED1-AD10BFC6D327}"/>
    <cellStyle name="20% - Accent1 3 2 2 3 2 3 3" xfId="2674" xr:uid="{1BF2C050-C22F-4C0C-B195-274BDEA8FDD5}"/>
    <cellStyle name="20% - Accent1 3 2 2 3 2 4" xfId="2675" xr:uid="{7646DA94-2921-4983-A77B-AEFA483C7D55}"/>
    <cellStyle name="20% - Accent1 3 2 2 3 2 5" xfId="2676" xr:uid="{BBCB0BC0-634B-4BB6-9032-FA92586978A0}"/>
    <cellStyle name="20% - Accent1 3 2 2 3 3" xfId="2677" xr:uid="{BDDBB919-6B5E-4891-A94C-169711004126}"/>
    <cellStyle name="20% - Accent1 3 2 2 3 3 2" xfId="2678" xr:uid="{0491A2CC-33D3-4F28-99FB-ACD358CB62F2}"/>
    <cellStyle name="20% - Accent1 3 2 2 3 3 2 2" xfId="2679" xr:uid="{F899E732-B57F-4020-BE17-1A578377AC9B}"/>
    <cellStyle name="20% - Accent1 3 2 2 3 3 2 3" xfId="2680" xr:uid="{1548EE8C-1837-4D68-ABBD-3CD3558E1863}"/>
    <cellStyle name="20% - Accent1 3 2 2 3 3 3" xfId="2681" xr:uid="{DF39EFB8-69D8-4AF9-BAC6-4AFE801FC6D9}"/>
    <cellStyle name="20% - Accent1 3 2 2 3 3 4" xfId="2682" xr:uid="{F992E657-5923-4095-8631-7F234FBF1051}"/>
    <cellStyle name="20% - Accent1 3 2 2 3 4" xfId="2683" xr:uid="{CB654B8A-2ABD-486E-9482-81204A65614F}"/>
    <cellStyle name="20% - Accent1 3 2 2 3 4 2" xfId="2684" xr:uid="{97364FEC-8AB2-4348-8B28-C50D22DB2AA2}"/>
    <cellStyle name="20% - Accent1 3 2 2 3 4 3" xfId="2685" xr:uid="{9877B3FB-14D6-4D8E-A87D-AEE0905008A2}"/>
    <cellStyle name="20% - Accent1 3 2 2 3 5" xfId="2686" xr:uid="{0A14A59F-DE50-4639-B437-FE9D27050A33}"/>
    <cellStyle name="20% - Accent1 3 2 2 3 6" xfId="2687" xr:uid="{496B954B-C8D7-4381-BC67-555F0338449D}"/>
    <cellStyle name="20% - Accent1 3 2 2 4" xfId="2688" xr:uid="{FF748E9D-5BD7-4631-88E4-D2868C9C6B58}"/>
    <cellStyle name="20% - Accent1 3 2 2 4 2" xfId="2689" xr:uid="{37D0E923-9A49-4E23-96B5-29B82963F181}"/>
    <cellStyle name="20% - Accent1 3 2 2 4 2 2" xfId="2690" xr:uid="{FBB04A61-9273-4D2B-9ED8-1B6A08AD567D}"/>
    <cellStyle name="20% - Accent1 3 2 2 4 2 2 2" xfId="2691" xr:uid="{6C451A2E-8742-43A8-8AF4-B26884215F6D}"/>
    <cellStyle name="20% - Accent1 3 2 2 4 2 2 2 2" xfId="2692" xr:uid="{EAFB86C7-EABD-4F76-9379-04A0A10DFCA0}"/>
    <cellStyle name="20% - Accent1 3 2 2 4 2 2 2 3" xfId="2693" xr:uid="{E329F6E2-8B62-4C14-9F19-C7FF21CEE1DC}"/>
    <cellStyle name="20% - Accent1 3 2 2 4 2 2 3" xfId="2694" xr:uid="{7D821452-2DCF-4D7E-894F-7DC57F85FC23}"/>
    <cellStyle name="20% - Accent1 3 2 2 4 2 2 4" xfId="2695" xr:uid="{46549498-8271-44CA-86E6-4734619DF1B7}"/>
    <cellStyle name="20% - Accent1 3 2 2 4 2 3" xfId="2696" xr:uid="{AF402689-CD1C-4F6B-85BB-93AD14DF8EF9}"/>
    <cellStyle name="20% - Accent1 3 2 2 4 2 3 2" xfId="2697" xr:uid="{5964E29A-9DAC-463C-9B80-AACE9EF27ECD}"/>
    <cellStyle name="20% - Accent1 3 2 2 4 2 3 3" xfId="2698" xr:uid="{52E7170A-21DB-4D4F-8F04-912449B1B773}"/>
    <cellStyle name="20% - Accent1 3 2 2 4 2 4" xfId="2699" xr:uid="{BA61BEAF-B67B-4A6A-8A82-74AD1361BB98}"/>
    <cellStyle name="20% - Accent1 3 2 2 4 2 5" xfId="2700" xr:uid="{DEE64737-34CF-428D-85A8-ED1B29B712D6}"/>
    <cellStyle name="20% - Accent1 3 2 2 4 3" xfId="2701" xr:uid="{5F8C0FF7-3A23-420E-855D-D39B80821A46}"/>
    <cellStyle name="20% - Accent1 3 2 2 4 3 2" xfId="2702" xr:uid="{79DE9547-4759-47D6-B832-B80EDAACBE05}"/>
    <cellStyle name="20% - Accent1 3 2 2 4 3 2 2" xfId="2703" xr:uid="{57CE859D-8C7C-40B3-B09B-A2D1B6DE3573}"/>
    <cellStyle name="20% - Accent1 3 2 2 4 3 2 3" xfId="2704" xr:uid="{64112719-402E-4FB6-93DD-54108B9FDA13}"/>
    <cellStyle name="20% - Accent1 3 2 2 4 3 3" xfId="2705" xr:uid="{F6AD99E7-C020-46E8-8471-05669EE78ECA}"/>
    <cellStyle name="20% - Accent1 3 2 2 4 3 4" xfId="2706" xr:uid="{857E3E76-6D88-4D3D-9D17-49462C838248}"/>
    <cellStyle name="20% - Accent1 3 2 2 4 4" xfId="2707" xr:uid="{0E4BF8E4-2B5E-46F6-97E4-16355720877C}"/>
    <cellStyle name="20% - Accent1 3 2 2 4 4 2" xfId="2708" xr:uid="{1551ABD1-1E36-4E12-855A-89AF81318D28}"/>
    <cellStyle name="20% - Accent1 3 2 2 4 4 3" xfId="2709" xr:uid="{742BAE2C-02E6-489F-98C2-F51A9B19462C}"/>
    <cellStyle name="20% - Accent1 3 2 2 4 5" xfId="2710" xr:uid="{AF1E677D-A047-4DE8-99A4-4DF91E9A259C}"/>
    <cellStyle name="20% - Accent1 3 2 2 4 6" xfId="2711" xr:uid="{296DD860-04E0-4A0E-9968-B161F1842FC2}"/>
    <cellStyle name="20% - Accent1 3 2 2 5" xfId="2712" xr:uid="{9A338B6F-7E9E-4AE3-BFDD-0929DB4EEE08}"/>
    <cellStyle name="20% - Accent1 3 2 2 5 2" xfId="2713" xr:uid="{5DE04670-878B-49C0-BB46-4DD596C568FE}"/>
    <cellStyle name="20% - Accent1 3 2 2 5 2 2" xfId="2714" xr:uid="{41547299-84C2-4C37-BD19-B3D443E21E66}"/>
    <cellStyle name="20% - Accent1 3 2 2 5 2 2 2" xfId="2715" xr:uid="{B349CD4B-3FAA-4D6D-91F2-AB649E4434A1}"/>
    <cellStyle name="20% - Accent1 3 2 2 5 2 2 3" xfId="2716" xr:uid="{BDC5A97F-18A0-418E-ABC1-F1FB0C87CC64}"/>
    <cellStyle name="20% - Accent1 3 2 2 5 2 3" xfId="2717" xr:uid="{BDD5AE18-7957-4FAD-960E-BFD3B1139F44}"/>
    <cellStyle name="20% - Accent1 3 2 2 5 2 4" xfId="2718" xr:uid="{8E241442-8C11-4401-AC22-B11C04EC5196}"/>
    <cellStyle name="20% - Accent1 3 2 2 5 3" xfId="2719" xr:uid="{A679EAAB-290A-4B76-890C-BBD52E2ABB48}"/>
    <cellStyle name="20% - Accent1 3 2 2 5 3 2" xfId="2720" xr:uid="{53193812-701C-40B0-A1E6-D296E173B896}"/>
    <cellStyle name="20% - Accent1 3 2 2 5 3 3" xfId="2721" xr:uid="{FA9BA4F8-1A08-4F58-8BAE-76E1F80F4543}"/>
    <cellStyle name="20% - Accent1 3 2 2 5 4" xfId="2722" xr:uid="{8B879FC9-3D8B-48DD-BE70-09E03712B866}"/>
    <cellStyle name="20% - Accent1 3 2 2 5 5" xfId="2723" xr:uid="{5DE6064F-9B83-4211-AC52-4A62A710857A}"/>
    <cellStyle name="20% - Accent1 3 2 2 6" xfId="2724" xr:uid="{256FB579-C246-4647-B6A3-40224C4C5F3C}"/>
    <cellStyle name="20% - Accent1 3 2 2 6 2" xfId="2725" xr:uid="{D89F9ACD-A277-49C9-93D4-AF9B05A6F1B9}"/>
    <cellStyle name="20% - Accent1 3 2 2 6 2 2" xfId="2726" xr:uid="{CF330674-D2C5-458D-9190-83EFD14B61B9}"/>
    <cellStyle name="20% - Accent1 3 2 2 6 2 3" xfId="2727" xr:uid="{C6A61CF4-24CA-4550-9A78-740FF3434479}"/>
    <cellStyle name="20% - Accent1 3 2 2 6 3" xfId="2728" xr:uid="{EE9C39E6-C46F-4C8A-AD87-8D999A774595}"/>
    <cellStyle name="20% - Accent1 3 2 2 6 4" xfId="2729" xr:uid="{D4B68CD0-6101-4CE7-B734-6ECC23E191E6}"/>
    <cellStyle name="20% - Accent1 3 2 2 7" xfId="2730" xr:uid="{B43593AB-E9D7-4AF8-8CDC-B4C09D6BE820}"/>
    <cellStyle name="20% - Accent1 3 2 2 7 2" xfId="2731" xr:uid="{EF66231E-E206-45D9-BB43-2375A35D00AA}"/>
    <cellStyle name="20% - Accent1 3 2 2 7 3" xfId="2732" xr:uid="{7F57F7DC-6C67-4B70-AAF7-B401F4BF6E19}"/>
    <cellStyle name="20% - Accent1 3 2 2 8" xfId="2733" xr:uid="{B8F0173F-1F1B-4270-A6BB-58DD005054F7}"/>
    <cellStyle name="20% - Accent1 3 2 2 9" xfId="2734" xr:uid="{92ABE61B-E986-4C7F-A30B-1EAE66F87827}"/>
    <cellStyle name="20% - Accent1 3 2 3" xfId="2735" xr:uid="{C5F86BCA-638A-474D-BE9F-F3481400F6DC}"/>
    <cellStyle name="20% - Accent1 3 2 3 2" xfId="2736" xr:uid="{BCAD85C9-6D63-4875-933C-CE2E27D2362C}"/>
    <cellStyle name="20% - Accent1 3 2 3 2 2" xfId="2737" xr:uid="{C5AC22E4-597B-402D-B1D0-6BD003599806}"/>
    <cellStyle name="20% - Accent1 3 2 3 2 2 2" xfId="2738" xr:uid="{7A529B8D-C01C-40FB-9708-9D3290CC9963}"/>
    <cellStyle name="20% - Accent1 3 2 3 2 2 2 2" xfId="2739" xr:uid="{78AB7263-93F6-45B4-9E9E-8F2B3C6DEF43}"/>
    <cellStyle name="20% - Accent1 3 2 3 2 2 2 3" xfId="2740" xr:uid="{89D920E5-0679-45F9-9167-08E608C15137}"/>
    <cellStyle name="20% - Accent1 3 2 3 2 2 3" xfId="2741" xr:uid="{E7EE36DE-8106-4500-8A84-BD58D3EF9570}"/>
    <cellStyle name="20% - Accent1 3 2 3 2 2 4" xfId="2742" xr:uid="{39B5831C-092D-414F-8313-52BE2A8D8EAA}"/>
    <cellStyle name="20% - Accent1 3 2 3 2 3" xfId="2743" xr:uid="{5A6EF048-41F7-4A2F-A2C8-6CC443C0C11A}"/>
    <cellStyle name="20% - Accent1 3 2 3 2 3 2" xfId="2744" xr:uid="{6EE17AA6-E1D5-461D-A64E-A2BCEF13842B}"/>
    <cellStyle name="20% - Accent1 3 2 3 2 3 3" xfId="2745" xr:uid="{DDAD8EAD-46DB-4808-B294-88A2333514EF}"/>
    <cellStyle name="20% - Accent1 3 2 3 2 4" xfId="2746" xr:uid="{197CEAE8-E412-49E6-B55F-A93F19419612}"/>
    <cellStyle name="20% - Accent1 3 2 3 2 5" xfId="2747" xr:uid="{EC5DF0A9-75F5-4294-B7BC-AE8477E320B7}"/>
    <cellStyle name="20% - Accent1 3 2 3 3" xfId="2748" xr:uid="{C8A3D8AF-B6EE-42EA-B329-BE1FA45854E1}"/>
    <cellStyle name="20% - Accent1 3 2 3 3 2" xfId="2749" xr:uid="{94F632BB-3CF2-4FEA-A5EA-9D3DC5277B9D}"/>
    <cellStyle name="20% - Accent1 3 2 3 3 2 2" xfId="2750" xr:uid="{13F11119-0F1E-4870-8D24-31FA0C41D636}"/>
    <cellStyle name="20% - Accent1 3 2 3 3 2 3" xfId="2751" xr:uid="{261E7D91-2DC7-4546-BB41-59643F2700CF}"/>
    <cellStyle name="20% - Accent1 3 2 3 3 3" xfId="2752" xr:uid="{41E130F3-F52F-4B6A-8B56-DE7304BF4EBC}"/>
    <cellStyle name="20% - Accent1 3 2 3 3 4" xfId="2753" xr:uid="{A7CDA687-8693-4BAE-93E5-F33638FC3174}"/>
    <cellStyle name="20% - Accent1 3 2 3 4" xfId="2754" xr:uid="{D3F14327-20B7-48D9-B052-A2810C99468A}"/>
    <cellStyle name="20% - Accent1 3 2 3 4 2" xfId="2755" xr:uid="{2C93C241-5BC9-49F7-BC66-28F600976A7A}"/>
    <cellStyle name="20% - Accent1 3 2 3 4 3" xfId="2756" xr:uid="{8F48D27B-7C75-4576-A739-37D347C94C7C}"/>
    <cellStyle name="20% - Accent1 3 2 3 5" xfId="2757" xr:uid="{D9864D99-097C-4357-8E88-30FF69CC52F4}"/>
    <cellStyle name="20% - Accent1 3 2 3 6" xfId="2758" xr:uid="{46B56091-F8D6-4E0F-B938-88C0BC1BB86C}"/>
    <cellStyle name="20% - Accent1 3 2 4" xfId="2759" xr:uid="{AFE2F348-3A10-4B4B-9D18-16888BAAB755}"/>
    <cellStyle name="20% - Accent1 3 2 4 2" xfId="2760" xr:uid="{670A170E-E895-497B-8CA2-429517D39FE8}"/>
    <cellStyle name="20% - Accent1 3 2 4 2 2" xfId="2761" xr:uid="{65243567-4D42-42DF-AAE1-D27227D16456}"/>
    <cellStyle name="20% - Accent1 3 2 4 2 2 2" xfId="2762" xr:uid="{372084C7-873B-4CD5-891B-79C0B45E7458}"/>
    <cellStyle name="20% - Accent1 3 2 4 2 2 2 2" xfId="2763" xr:uid="{6D3253CB-8458-4AC6-9105-E1D689474107}"/>
    <cellStyle name="20% - Accent1 3 2 4 2 2 2 3" xfId="2764" xr:uid="{BFE17DC0-7283-488D-8992-79C021634EFE}"/>
    <cellStyle name="20% - Accent1 3 2 4 2 2 3" xfId="2765" xr:uid="{7C0E83FE-F24A-466B-B8BC-CF94EE043770}"/>
    <cellStyle name="20% - Accent1 3 2 4 2 2 4" xfId="2766" xr:uid="{A8C2AB2B-45F2-4D93-A8E0-0EBC3222794A}"/>
    <cellStyle name="20% - Accent1 3 2 4 2 3" xfId="2767" xr:uid="{3BBDD592-99F7-438A-9151-3E2F40F9C85E}"/>
    <cellStyle name="20% - Accent1 3 2 4 2 3 2" xfId="2768" xr:uid="{A16EB660-73BB-4549-8B76-70E102B4A9E2}"/>
    <cellStyle name="20% - Accent1 3 2 4 2 3 3" xfId="2769" xr:uid="{A8AE749D-15BB-402A-9CE7-7B551170C819}"/>
    <cellStyle name="20% - Accent1 3 2 4 2 4" xfId="2770" xr:uid="{FC39516A-665B-4ABD-BFD9-20F0BE875879}"/>
    <cellStyle name="20% - Accent1 3 2 4 2 5" xfId="2771" xr:uid="{81F486E7-0525-4829-BD1B-6D5E30CE562C}"/>
    <cellStyle name="20% - Accent1 3 2 4 3" xfId="2772" xr:uid="{BE176482-97D1-4CBE-96F8-14717AF86A5E}"/>
    <cellStyle name="20% - Accent1 3 2 4 3 2" xfId="2773" xr:uid="{197BE106-383D-4443-AED1-523DD144F661}"/>
    <cellStyle name="20% - Accent1 3 2 4 3 2 2" xfId="2774" xr:uid="{5E1380CD-2C1E-452A-8F4B-067C50355DC4}"/>
    <cellStyle name="20% - Accent1 3 2 4 3 2 3" xfId="2775" xr:uid="{C58D9ED7-AA3C-421A-AA91-F98615DD80A1}"/>
    <cellStyle name="20% - Accent1 3 2 4 3 3" xfId="2776" xr:uid="{9FA5E1F5-60E6-4BCF-9E3B-3252D939B9B4}"/>
    <cellStyle name="20% - Accent1 3 2 4 3 4" xfId="2777" xr:uid="{20F879AD-ECCA-4DA9-957E-3EC6BADE07E8}"/>
    <cellStyle name="20% - Accent1 3 2 4 4" xfId="2778" xr:uid="{E3A69281-18A3-40C4-9D04-69BD9B4F3B6F}"/>
    <cellStyle name="20% - Accent1 3 2 4 4 2" xfId="2779" xr:uid="{EE032C4D-7276-44C5-9800-5C22D16AC721}"/>
    <cellStyle name="20% - Accent1 3 2 4 4 3" xfId="2780" xr:uid="{FD8BF36F-A228-4C14-81DC-B850CD8F9889}"/>
    <cellStyle name="20% - Accent1 3 2 4 5" xfId="2781" xr:uid="{B0831024-943F-4FEC-B538-21538DB6D471}"/>
    <cellStyle name="20% - Accent1 3 2 4 6" xfId="2782" xr:uid="{70BE0DFE-7354-454D-BB13-2F1C7BC3BCB1}"/>
    <cellStyle name="20% - Accent1 3 2 5" xfId="2783" xr:uid="{B0E6563A-542C-4E8A-B86D-3FC706CD67EA}"/>
    <cellStyle name="20% - Accent1 3 2 5 2" xfId="2784" xr:uid="{133F7C32-249E-4D2A-AAA4-C68D567C162D}"/>
    <cellStyle name="20% - Accent1 3 2 5 2 2" xfId="2785" xr:uid="{4B76214B-078D-4CB6-B9B4-ED699AAD4ACD}"/>
    <cellStyle name="20% - Accent1 3 2 5 2 2 2" xfId="2786" xr:uid="{567ECAED-8784-4CDB-898B-1EE3037D8796}"/>
    <cellStyle name="20% - Accent1 3 2 5 2 2 2 2" xfId="2787" xr:uid="{53861960-7231-4510-8AF8-310EE08F48E9}"/>
    <cellStyle name="20% - Accent1 3 2 5 2 2 2 3" xfId="2788" xr:uid="{BF3ABFE5-61C9-4E7B-8E9E-DFB9AB7348C0}"/>
    <cellStyle name="20% - Accent1 3 2 5 2 2 3" xfId="2789" xr:uid="{3C2E55FD-43E9-4159-89FA-7A01B1A10F9E}"/>
    <cellStyle name="20% - Accent1 3 2 5 2 2 4" xfId="2790" xr:uid="{3E0D761E-3CBD-416E-9687-68580A7047BF}"/>
    <cellStyle name="20% - Accent1 3 2 5 2 3" xfId="2791" xr:uid="{08A7CC30-6FF1-494A-B67E-4E4C4DA6A2DB}"/>
    <cellStyle name="20% - Accent1 3 2 5 2 3 2" xfId="2792" xr:uid="{D4E1D15C-D343-4016-B396-3F4839633092}"/>
    <cellStyle name="20% - Accent1 3 2 5 2 3 3" xfId="2793" xr:uid="{7DBCDC59-DB30-44F6-8042-49EFFD399A3C}"/>
    <cellStyle name="20% - Accent1 3 2 5 2 4" xfId="2794" xr:uid="{D2A3F926-5F20-46F9-9FB6-A48EDAE1A203}"/>
    <cellStyle name="20% - Accent1 3 2 5 2 5" xfId="2795" xr:uid="{20EDDA12-5F12-42E7-BD1B-A2BCE2611CE3}"/>
    <cellStyle name="20% - Accent1 3 2 5 3" xfId="2796" xr:uid="{EC0A6952-6F03-48E2-8FEF-902536622A18}"/>
    <cellStyle name="20% - Accent1 3 2 5 3 2" xfId="2797" xr:uid="{E9D37C73-4183-4B42-8CEE-CCB7C9DC995E}"/>
    <cellStyle name="20% - Accent1 3 2 5 3 2 2" xfId="2798" xr:uid="{AAF3F78B-4E1C-49D3-826E-03AE62DED090}"/>
    <cellStyle name="20% - Accent1 3 2 5 3 2 3" xfId="2799" xr:uid="{CFC55B10-653A-42C6-8C57-93A1BA16CDAA}"/>
    <cellStyle name="20% - Accent1 3 2 5 3 3" xfId="2800" xr:uid="{FFF63BD3-2F3A-4B14-B89C-4F0E03B1336B}"/>
    <cellStyle name="20% - Accent1 3 2 5 3 4" xfId="2801" xr:uid="{03B2469D-457B-4F16-BC88-A164EA366E20}"/>
    <cellStyle name="20% - Accent1 3 2 5 4" xfId="2802" xr:uid="{E540B080-E044-47C3-82CD-C340A90CE18C}"/>
    <cellStyle name="20% - Accent1 3 2 5 4 2" xfId="2803" xr:uid="{3C660947-715F-4941-BA41-47B49F5AC031}"/>
    <cellStyle name="20% - Accent1 3 2 5 4 3" xfId="2804" xr:uid="{C7F423ED-A6E5-43C4-9379-02684C24FD9A}"/>
    <cellStyle name="20% - Accent1 3 2 5 5" xfId="2805" xr:uid="{75DCC13F-6ABD-4170-B432-745AB682B434}"/>
    <cellStyle name="20% - Accent1 3 2 5 6" xfId="2806" xr:uid="{D2E6FA3A-EE01-4264-B599-756155B58B0A}"/>
    <cellStyle name="20% - Accent1 3 2 6" xfId="2807" xr:uid="{5D4956F9-5E60-4EE6-84C2-CF4A8CEABA21}"/>
    <cellStyle name="20% - Accent1 3 2 6 2" xfId="2808" xr:uid="{DC8954E6-B66D-4038-9F45-FF565D48C2E4}"/>
    <cellStyle name="20% - Accent1 3 2 6 2 2" xfId="2809" xr:uid="{910F0172-42D6-480A-A33B-3E893EAAFE53}"/>
    <cellStyle name="20% - Accent1 3 2 6 2 2 2" xfId="2810" xr:uid="{B2E3EFFB-0962-4CFE-B7EC-5274308382B5}"/>
    <cellStyle name="20% - Accent1 3 2 6 2 2 3" xfId="2811" xr:uid="{1C84ED85-6EB1-45C4-90F1-F6559534BC00}"/>
    <cellStyle name="20% - Accent1 3 2 6 2 3" xfId="2812" xr:uid="{D6E4A9A3-831F-4D3D-814D-6A144B55B5B6}"/>
    <cellStyle name="20% - Accent1 3 2 6 2 4" xfId="2813" xr:uid="{84106474-7EEA-4497-B5C5-D41B84349D5D}"/>
    <cellStyle name="20% - Accent1 3 2 6 3" xfId="2814" xr:uid="{2F3C0565-7AF9-43A4-8B1C-367D57D011E7}"/>
    <cellStyle name="20% - Accent1 3 2 6 3 2" xfId="2815" xr:uid="{934DD136-C437-4EF4-8177-824C023381E5}"/>
    <cellStyle name="20% - Accent1 3 2 6 3 3" xfId="2816" xr:uid="{CC792564-65FE-47C7-8853-36CF0D035630}"/>
    <cellStyle name="20% - Accent1 3 2 6 4" xfId="2817" xr:uid="{8D93D13B-17C6-47B5-8257-F593EAE8F5B9}"/>
    <cellStyle name="20% - Accent1 3 2 6 5" xfId="2818" xr:uid="{CAABACA7-7211-4D0E-977D-AAFC7F11B76D}"/>
    <cellStyle name="20% - Accent1 3 2 7" xfId="2819" xr:uid="{83E30B65-79E8-4B51-9853-88AB74634116}"/>
    <cellStyle name="20% - Accent1 3 2 7 2" xfId="2820" xr:uid="{1F976261-DBDC-4D71-A036-E13DD35ED7B3}"/>
    <cellStyle name="20% - Accent1 3 2 7 2 2" xfId="2821" xr:uid="{3E3EDA79-5A9A-435D-8864-28A161B739ED}"/>
    <cellStyle name="20% - Accent1 3 2 7 2 3" xfId="2822" xr:uid="{B2E5C010-6585-4B68-ABA0-E47DFBC7C352}"/>
    <cellStyle name="20% - Accent1 3 2 7 3" xfId="2823" xr:uid="{6E578775-3BE5-41BC-918A-4DC21169AEAF}"/>
    <cellStyle name="20% - Accent1 3 2 7 4" xfId="2824" xr:uid="{6F83AC1D-1F6D-4DE0-BEC3-7DE571A2A9DE}"/>
    <cellStyle name="20% - Accent1 3 2 8" xfId="2825" xr:uid="{C13C2642-B6D2-422B-9D38-009EEE492127}"/>
    <cellStyle name="20% - Accent1 3 2 8 2" xfId="2826" xr:uid="{BA4ECFD2-054C-4958-9926-94ED3B816C0F}"/>
    <cellStyle name="20% - Accent1 3 2 8 3" xfId="2827" xr:uid="{9293A5AC-38C7-433F-AF4D-429C4A6B11C3}"/>
    <cellStyle name="20% - Accent1 3 2 9" xfId="2828" xr:uid="{642D746A-7DE7-4A02-AF82-408699612D6C}"/>
    <cellStyle name="20% - Accent1 3 3" xfId="2829" xr:uid="{7E2E3AAB-3055-45EF-87B1-55C869129047}"/>
    <cellStyle name="20% - Accent1 3 3 10" xfId="2830" xr:uid="{C6E2490A-CD3E-4B39-8964-EF8C38F2D200}"/>
    <cellStyle name="20% - Accent1 3 3 2" xfId="2831" xr:uid="{F0B323CB-24A5-42B6-ACA7-FB57027E6C07}"/>
    <cellStyle name="20% - Accent1 3 3 2 2" xfId="2832" xr:uid="{A2F35545-459E-4FB9-9EF5-E034FB974C9E}"/>
    <cellStyle name="20% - Accent1 3 3 2 2 2" xfId="2833" xr:uid="{3295C438-8F93-4834-8F73-0F9C89E4B955}"/>
    <cellStyle name="20% - Accent1 3 3 2 2 2 2" xfId="2834" xr:uid="{F3981022-76BE-43E0-B621-15C24192A51D}"/>
    <cellStyle name="20% - Accent1 3 3 2 2 2 2 2" xfId="2835" xr:uid="{A67B0EFA-F1AB-44D9-A3FE-631DB4127141}"/>
    <cellStyle name="20% - Accent1 3 3 2 2 2 2 2 2" xfId="2836" xr:uid="{E80959D1-531F-45AC-8EC3-629FC17965EC}"/>
    <cellStyle name="20% - Accent1 3 3 2 2 2 2 2 3" xfId="2837" xr:uid="{FC6B9249-7926-49F0-89A9-05664EB52CAB}"/>
    <cellStyle name="20% - Accent1 3 3 2 2 2 2 3" xfId="2838" xr:uid="{B33250E7-B4FB-4FCB-B48D-2E20DB2A4DAE}"/>
    <cellStyle name="20% - Accent1 3 3 2 2 2 2 4" xfId="2839" xr:uid="{5D4CA06E-2B3F-40BF-B4E1-0FAAA1F3F190}"/>
    <cellStyle name="20% - Accent1 3 3 2 2 2 3" xfId="2840" xr:uid="{42BC9160-6DE0-4F11-A42B-3EBDF1690B35}"/>
    <cellStyle name="20% - Accent1 3 3 2 2 2 3 2" xfId="2841" xr:uid="{CF6EB0E2-C851-4367-B156-B1240F446A4D}"/>
    <cellStyle name="20% - Accent1 3 3 2 2 2 3 3" xfId="2842" xr:uid="{E28F77D9-3022-4604-BAEA-4C2B982F8511}"/>
    <cellStyle name="20% - Accent1 3 3 2 2 2 4" xfId="2843" xr:uid="{CD6BF6DB-C4A8-4534-95F4-87A912D8FFD1}"/>
    <cellStyle name="20% - Accent1 3 3 2 2 2 5" xfId="2844" xr:uid="{64E357AC-52A9-46CC-B917-A8A4C337B59D}"/>
    <cellStyle name="20% - Accent1 3 3 2 2 3" xfId="2845" xr:uid="{54FBCE22-DBDF-42B9-A3AB-620F8012405F}"/>
    <cellStyle name="20% - Accent1 3 3 2 2 3 2" xfId="2846" xr:uid="{83B96B2F-62AE-4BB8-B557-F8CBED8181DE}"/>
    <cellStyle name="20% - Accent1 3 3 2 2 3 2 2" xfId="2847" xr:uid="{5CCEB8A8-0ED5-46A5-9D1F-E02FA13CC4A1}"/>
    <cellStyle name="20% - Accent1 3 3 2 2 3 2 3" xfId="2848" xr:uid="{D173511F-E84B-4F1D-877B-932B63AC239A}"/>
    <cellStyle name="20% - Accent1 3 3 2 2 3 3" xfId="2849" xr:uid="{618D03DF-B969-463D-AEDF-AC2D56200240}"/>
    <cellStyle name="20% - Accent1 3 3 2 2 3 4" xfId="2850" xr:uid="{D25EBD37-B9B5-4841-BB80-AEC272000570}"/>
    <cellStyle name="20% - Accent1 3 3 2 2 4" xfId="2851" xr:uid="{5C9C58A9-7EA8-46E2-8CCE-61BD8C78A1E9}"/>
    <cellStyle name="20% - Accent1 3 3 2 2 4 2" xfId="2852" xr:uid="{AA8187C0-FD4D-46EB-B58A-2F3389A886AE}"/>
    <cellStyle name="20% - Accent1 3 3 2 2 4 3" xfId="2853" xr:uid="{9F764EBA-4E8E-4554-86E0-4E7D92F052B9}"/>
    <cellStyle name="20% - Accent1 3 3 2 2 5" xfId="2854" xr:uid="{CC3289A4-698F-4338-BF61-546849501C3D}"/>
    <cellStyle name="20% - Accent1 3 3 2 2 6" xfId="2855" xr:uid="{D28B5ECC-BEFD-4290-8B6D-329D000DA3BE}"/>
    <cellStyle name="20% - Accent1 3 3 2 3" xfId="2856" xr:uid="{0DE0F91D-9E8D-4BC4-8B32-D69499340707}"/>
    <cellStyle name="20% - Accent1 3 3 2 3 2" xfId="2857" xr:uid="{B1418702-7D16-4B4F-9B2E-63ECC263DFD1}"/>
    <cellStyle name="20% - Accent1 3 3 2 3 2 2" xfId="2858" xr:uid="{FACAF4C9-6E4A-4E44-A8C9-BBB2EBBF05A3}"/>
    <cellStyle name="20% - Accent1 3 3 2 3 2 2 2" xfId="2859" xr:uid="{560DAAF7-7359-4841-BF12-D47AA1ED47DA}"/>
    <cellStyle name="20% - Accent1 3 3 2 3 2 2 2 2" xfId="2860" xr:uid="{9BA2C887-0E2D-4C83-98C2-1EA51A661E0F}"/>
    <cellStyle name="20% - Accent1 3 3 2 3 2 2 2 3" xfId="2861" xr:uid="{233ECD8C-CB89-4403-8F8A-E30C1105DDB2}"/>
    <cellStyle name="20% - Accent1 3 3 2 3 2 2 3" xfId="2862" xr:uid="{6CF453EC-F634-41DE-97F5-4B35E0F7C0E5}"/>
    <cellStyle name="20% - Accent1 3 3 2 3 2 2 4" xfId="2863" xr:uid="{2734E6F9-BC6E-40EE-848C-B2BB4C9C0D1F}"/>
    <cellStyle name="20% - Accent1 3 3 2 3 2 3" xfId="2864" xr:uid="{FA6AD8C6-AB8D-44FD-BEC0-56644291CBBC}"/>
    <cellStyle name="20% - Accent1 3 3 2 3 2 3 2" xfId="2865" xr:uid="{BB79C4BB-DABD-40BA-AAEB-8D217E69B4E1}"/>
    <cellStyle name="20% - Accent1 3 3 2 3 2 3 3" xfId="2866" xr:uid="{B1CC59A1-CFD2-4E45-ACE0-0D938995DE5F}"/>
    <cellStyle name="20% - Accent1 3 3 2 3 2 4" xfId="2867" xr:uid="{D0B064B4-07B4-4829-A28D-A51BF8B4CA29}"/>
    <cellStyle name="20% - Accent1 3 3 2 3 2 5" xfId="2868" xr:uid="{C84E5338-89B7-4FD1-B427-AA9084369EDB}"/>
    <cellStyle name="20% - Accent1 3 3 2 3 3" xfId="2869" xr:uid="{85FABB9F-2DA4-429B-A2F8-3DF25EB46FD9}"/>
    <cellStyle name="20% - Accent1 3 3 2 3 3 2" xfId="2870" xr:uid="{8C687352-6D90-46FD-B98A-86B6D94800F3}"/>
    <cellStyle name="20% - Accent1 3 3 2 3 3 2 2" xfId="2871" xr:uid="{7D2EF3CC-2D31-43A1-B4F9-7EF2D35AF0DD}"/>
    <cellStyle name="20% - Accent1 3 3 2 3 3 2 3" xfId="2872" xr:uid="{31355B13-F703-4584-90BC-7C603FF2865A}"/>
    <cellStyle name="20% - Accent1 3 3 2 3 3 3" xfId="2873" xr:uid="{37088D3A-D6AD-47FA-9203-ACA71B6EC9BE}"/>
    <cellStyle name="20% - Accent1 3 3 2 3 3 4" xfId="2874" xr:uid="{FE9D385F-F778-48E1-96B0-1F031D7E13BF}"/>
    <cellStyle name="20% - Accent1 3 3 2 3 4" xfId="2875" xr:uid="{882512E4-1B61-4C4A-8F59-A5B525851AEF}"/>
    <cellStyle name="20% - Accent1 3 3 2 3 4 2" xfId="2876" xr:uid="{9B582BB9-549B-424D-BCEC-6E12AFD52112}"/>
    <cellStyle name="20% - Accent1 3 3 2 3 4 3" xfId="2877" xr:uid="{DAC04638-8011-465B-9361-3AC47A58D1FF}"/>
    <cellStyle name="20% - Accent1 3 3 2 3 5" xfId="2878" xr:uid="{0E203DEC-8D0F-45FB-AB49-D39EFF74D641}"/>
    <cellStyle name="20% - Accent1 3 3 2 3 6" xfId="2879" xr:uid="{F7D39344-EDC5-4FB5-9195-0E3DC4A2E69C}"/>
    <cellStyle name="20% - Accent1 3 3 2 4" xfId="2880" xr:uid="{1F76876B-29B6-4A9D-A1FC-69038FBBB6AF}"/>
    <cellStyle name="20% - Accent1 3 3 2 4 2" xfId="2881" xr:uid="{B633F4C7-3A98-4898-AF17-463C79FDBF34}"/>
    <cellStyle name="20% - Accent1 3 3 2 4 2 2" xfId="2882" xr:uid="{4B97C5BF-1FA2-4BD7-8038-EB85B8BD9BDD}"/>
    <cellStyle name="20% - Accent1 3 3 2 4 2 2 2" xfId="2883" xr:uid="{EDAAC73C-57EC-4EDB-A959-260D701244AC}"/>
    <cellStyle name="20% - Accent1 3 3 2 4 2 2 2 2" xfId="2884" xr:uid="{1BFDE399-7EC7-4E18-A2C7-F6882AD51AB1}"/>
    <cellStyle name="20% - Accent1 3 3 2 4 2 2 2 3" xfId="2885" xr:uid="{B9A1DEE4-8685-4FC8-B35F-30C0095F36EF}"/>
    <cellStyle name="20% - Accent1 3 3 2 4 2 2 3" xfId="2886" xr:uid="{206248BE-D0DA-4E0D-9EA4-B1C20A43AA4B}"/>
    <cellStyle name="20% - Accent1 3 3 2 4 2 2 4" xfId="2887" xr:uid="{C5DAFC85-A08D-4B6D-A40F-6018E9D72337}"/>
    <cellStyle name="20% - Accent1 3 3 2 4 2 3" xfId="2888" xr:uid="{184CB04D-627F-4658-8DF1-72D49953FAE1}"/>
    <cellStyle name="20% - Accent1 3 3 2 4 2 3 2" xfId="2889" xr:uid="{AFCFE80C-8208-4E2F-BAC8-85CDFA76A7A0}"/>
    <cellStyle name="20% - Accent1 3 3 2 4 2 3 3" xfId="2890" xr:uid="{265CD57A-4524-422C-B018-B5A74F6DCE78}"/>
    <cellStyle name="20% - Accent1 3 3 2 4 2 4" xfId="2891" xr:uid="{8642738A-5504-450A-8402-73D7AA64B7BF}"/>
    <cellStyle name="20% - Accent1 3 3 2 4 2 5" xfId="2892" xr:uid="{22AABB4D-BFA3-460F-BAAA-66482F521FAB}"/>
    <cellStyle name="20% - Accent1 3 3 2 4 3" xfId="2893" xr:uid="{8381C8B1-CE75-4009-89BA-9715387AED21}"/>
    <cellStyle name="20% - Accent1 3 3 2 4 3 2" xfId="2894" xr:uid="{2A3EF0F3-07BB-42ED-AC58-563789A950AC}"/>
    <cellStyle name="20% - Accent1 3 3 2 4 3 2 2" xfId="2895" xr:uid="{CBD3E61C-11F6-4930-A895-4B24241FEEBB}"/>
    <cellStyle name="20% - Accent1 3 3 2 4 3 2 3" xfId="2896" xr:uid="{4D7871E3-1E8E-4711-AD15-C7FB58408613}"/>
    <cellStyle name="20% - Accent1 3 3 2 4 3 3" xfId="2897" xr:uid="{A11A05AA-99E9-476A-8017-0A9AA6B8EC95}"/>
    <cellStyle name="20% - Accent1 3 3 2 4 3 4" xfId="2898" xr:uid="{A8B80DF5-0899-4665-B124-DE208873DBD7}"/>
    <cellStyle name="20% - Accent1 3 3 2 4 4" xfId="2899" xr:uid="{FA9B49FB-3F28-4711-BB3D-6B6D23BEF152}"/>
    <cellStyle name="20% - Accent1 3 3 2 4 4 2" xfId="2900" xr:uid="{CE274039-3983-4F99-95B2-EFA370F7B2CB}"/>
    <cellStyle name="20% - Accent1 3 3 2 4 4 3" xfId="2901" xr:uid="{7FD1D4DF-13BB-45D2-B43F-D3A69AE86D30}"/>
    <cellStyle name="20% - Accent1 3 3 2 4 5" xfId="2902" xr:uid="{77451D6D-8834-4BAC-B878-C13B34AFBDE2}"/>
    <cellStyle name="20% - Accent1 3 3 2 4 6" xfId="2903" xr:uid="{9E7E6FC6-1606-4C57-BB54-F494C5B1B97A}"/>
    <cellStyle name="20% - Accent1 3 3 2 5" xfId="2904" xr:uid="{47C5F8C1-A4FA-4D14-A4CE-64ED433EB1E3}"/>
    <cellStyle name="20% - Accent1 3 3 2 5 2" xfId="2905" xr:uid="{F224A38A-C653-4E29-87FA-D6763CD08324}"/>
    <cellStyle name="20% - Accent1 3 3 2 5 2 2" xfId="2906" xr:uid="{732B76D4-30C0-4492-B02B-C478185A1A5A}"/>
    <cellStyle name="20% - Accent1 3 3 2 5 2 2 2" xfId="2907" xr:uid="{D124CBCD-A583-4638-ABA7-48C6B3614050}"/>
    <cellStyle name="20% - Accent1 3 3 2 5 2 2 3" xfId="2908" xr:uid="{BCB19BC1-6707-4468-9ED6-7B5B509001CF}"/>
    <cellStyle name="20% - Accent1 3 3 2 5 2 3" xfId="2909" xr:uid="{6338919C-8F46-470E-A02B-65CD2114286E}"/>
    <cellStyle name="20% - Accent1 3 3 2 5 2 4" xfId="2910" xr:uid="{C6F3275F-33BA-4529-A075-4C0978B80E28}"/>
    <cellStyle name="20% - Accent1 3 3 2 5 3" xfId="2911" xr:uid="{E9E48B73-AE86-47F0-A36D-C27B0D98D247}"/>
    <cellStyle name="20% - Accent1 3 3 2 5 3 2" xfId="2912" xr:uid="{E3DA895C-8DCD-455D-9612-3DA8AA6C1F15}"/>
    <cellStyle name="20% - Accent1 3 3 2 5 3 3" xfId="2913" xr:uid="{B902F5D6-64AD-44BB-AE21-465A6D80DE01}"/>
    <cellStyle name="20% - Accent1 3 3 2 5 4" xfId="2914" xr:uid="{9B33A7FA-B1ED-42F9-B5E3-6D18BEA01185}"/>
    <cellStyle name="20% - Accent1 3 3 2 5 5" xfId="2915" xr:uid="{0E01EDD1-ACC7-4244-BF00-2F26C91C101D}"/>
    <cellStyle name="20% - Accent1 3 3 2 6" xfId="2916" xr:uid="{EB26ED1F-E8F0-43B1-B2C5-DADB682600BC}"/>
    <cellStyle name="20% - Accent1 3 3 2 6 2" xfId="2917" xr:uid="{AB02B0C6-D81C-4F84-9C55-080CAAA0DE70}"/>
    <cellStyle name="20% - Accent1 3 3 2 6 2 2" xfId="2918" xr:uid="{CA795355-5169-4640-8E68-3D44D076D4BE}"/>
    <cellStyle name="20% - Accent1 3 3 2 6 2 3" xfId="2919" xr:uid="{44894919-422E-490B-9BEB-7F29C4508DAC}"/>
    <cellStyle name="20% - Accent1 3 3 2 6 3" xfId="2920" xr:uid="{7A44D2E5-6B5F-4CA0-A830-3D3D6741DB17}"/>
    <cellStyle name="20% - Accent1 3 3 2 6 4" xfId="2921" xr:uid="{A930C2D2-9169-4172-A54A-FAE8BB8E0DB8}"/>
    <cellStyle name="20% - Accent1 3 3 2 7" xfId="2922" xr:uid="{3D0011CD-0AAF-408E-8650-EA46F0CDD988}"/>
    <cellStyle name="20% - Accent1 3 3 2 7 2" xfId="2923" xr:uid="{45B3A204-C4C1-4A73-AC28-878299E828BA}"/>
    <cellStyle name="20% - Accent1 3 3 2 7 3" xfId="2924" xr:uid="{BF3B3991-5A3A-4C1A-8255-BCA40E4D6E60}"/>
    <cellStyle name="20% - Accent1 3 3 2 8" xfId="2925" xr:uid="{149C2CA9-7E61-49F8-B6EB-13AAE8A2CCA3}"/>
    <cellStyle name="20% - Accent1 3 3 2 9" xfId="2926" xr:uid="{6769E067-82A6-436A-AAED-623CD1982595}"/>
    <cellStyle name="20% - Accent1 3 3 3" xfId="2927" xr:uid="{0ADF43A0-EC52-4B53-A7E4-EE882CC894B7}"/>
    <cellStyle name="20% - Accent1 3 3 3 2" xfId="2928" xr:uid="{7904B9AA-7517-44E3-BD7B-89CA022C66B2}"/>
    <cellStyle name="20% - Accent1 3 3 3 2 2" xfId="2929" xr:uid="{F1C86487-40B9-42AF-A67C-5A60CB59A7DD}"/>
    <cellStyle name="20% - Accent1 3 3 3 2 2 2" xfId="2930" xr:uid="{6BF950E4-2A07-40DD-948A-936A9880B4FB}"/>
    <cellStyle name="20% - Accent1 3 3 3 2 2 2 2" xfId="2931" xr:uid="{CC8F0065-296E-458D-9462-62CAD3566012}"/>
    <cellStyle name="20% - Accent1 3 3 3 2 2 2 3" xfId="2932" xr:uid="{2983FF25-57BE-4DDF-AAC6-50285AD4EA86}"/>
    <cellStyle name="20% - Accent1 3 3 3 2 2 3" xfId="2933" xr:uid="{34731955-67FA-4C56-A8E8-2C044AAFD01D}"/>
    <cellStyle name="20% - Accent1 3 3 3 2 2 4" xfId="2934" xr:uid="{415329F2-AB02-40C6-A28F-388F1B4678CC}"/>
    <cellStyle name="20% - Accent1 3 3 3 2 3" xfId="2935" xr:uid="{BF262F58-B435-451A-807E-4748E52A41C3}"/>
    <cellStyle name="20% - Accent1 3 3 3 2 3 2" xfId="2936" xr:uid="{23F5D258-4A72-43A0-8B2F-31BBE085F39C}"/>
    <cellStyle name="20% - Accent1 3 3 3 2 3 3" xfId="2937" xr:uid="{F35FEA99-CDC6-4189-A983-B4E6FEE897CA}"/>
    <cellStyle name="20% - Accent1 3 3 3 2 4" xfId="2938" xr:uid="{F0EEE02E-3AC9-4449-B619-501A1D28F50A}"/>
    <cellStyle name="20% - Accent1 3 3 3 2 5" xfId="2939" xr:uid="{348C0965-7F6C-4846-A0F5-9585A2B2B9E2}"/>
    <cellStyle name="20% - Accent1 3 3 3 3" xfId="2940" xr:uid="{310EFFD0-8BCB-4686-B75C-C41EAA74D8AA}"/>
    <cellStyle name="20% - Accent1 3 3 3 3 2" xfId="2941" xr:uid="{F756DD0C-EF8A-4570-9E4C-727242EC9C25}"/>
    <cellStyle name="20% - Accent1 3 3 3 3 2 2" xfId="2942" xr:uid="{2C58954B-EA8C-430A-B2C9-712BF345B50E}"/>
    <cellStyle name="20% - Accent1 3 3 3 3 2 3" xfId="2943" xr:uid="{A9BF0410-0303-4B19-AC44-AE79012253FA}"/>
    <cellStyle name="20% - Accent1 3 3 3 3 3" xfId="2944" xr:uid="{40AFAD71-5495-4F2B-AE79-5D98F1A25823}"/>
    <cellStyle name="20% - Accent1 3 3 3 3 4" xfId="2945" xr:uid="{B8BC6D56-B18B-46CB-A2CD-F2256BBEA40A}"/>
    <cellStyle name="20% - Accent1 3 3 3 4" xfId="2946" xr:uid="{5FBE96E7-42F2-401C-8864-179503AC4096}"/>
    <cellStyle name="20% - Accent1 3 3 3 4 2" xfId="2947" xr:uid="{6884FB42-0FFC-4743-ABFA-2AD6CEB764CF}"/>
    <cellStyle name="20% - Accent1 3 3 3 4 3" xfId="2948" xr:uid="{8B1EE354-5E42-4869-96C3-FB4871D2CBFB}"/>
    <cellStyle name="20% - Accent1 3 3 3 5" xfId="2949" xr:uid="{7AEDB692-ECB3-4A30-9535-79524E37B985}"/>
    <cellStyle name="20% - Accent1 3 3 3 6" xfId="2950" xr:uid="{60F15F02-B415-4378-81C7-A363CEAEEBF3}"/>
    <cellStyle name="20% - Accent1 3 3 4" xfId="2951" xr:uid="{29904DB1-E66E-461B-B6F9-5ACDCD83F373}"/>
    <cellStyle name="20% - Accent1 3 3 4 2" xfId="2952" xr:uid="{9E308E3C-8CCA-4925-94B2-C02C6CBA1EAE}"/>
    <cellStyle name="20% - Accent1 3 3 4 2 2" xfId="2953" xr:uid="{EC9E705F-3B3F-45A7-907A-9A4EEDFEC6C1}"/>
    <cellStyle name="20% - Accent1 3 3 4 2 2 2" xfId="2954" xr:uid="{417FE8F5-8371-48B8-B64D-C4EDD2F9552F}"/>
    <cellStyle name="20% - Accent1 3 3 4 2 2 2 2" xfId="2955" xr:uid="{FCD04716-6C0A-4225-98A9-146D59FF07BB}"/>
    <cellStyle name="20% - Accent1 3 3 4 2 2 2 3" xfId="2956" xr:uid="{7047B6DC-98FD-4022-8B86-200E8417B402}"/>
    <cellStyle name="20% - Accent1 3 3 4 2 2 3" xfId="2957" xr:uid="{FEEE747C-021D-4E6C-BD19-16C28BB777E0}"/>
    <cellStyle name="20% - Accent1 3 3 4 2 2 4" xfId="2958" xr:uid="{7BFC9843-D634-460C-B958-312CDF0058FD}"/>
    <cellStyle name="20% - Accent1 3 3 4 2 3" xfId="2959" xr:uid="{31557828-6C2B-4B8D-B9AC-7E0770454FDC}"/>
    <cellStyle name="20% - Accent1 3 3 4 2 3 2" xfId="2960" xr:uid="{836E6063-0CEF-4607-AAD7-20B5A58F95E1}"/>
    <cellStyle name="20% - Accent1 3 3 4 2 3 3" xfId="2961" xr:uid="{9521351B-2C8C-4C27-8305-E60756E3DBD5}"/>
    <cellStyle name="20% - Accent1 3 3 4 2 4" xfId="2962" xr:uid="{92F78E9E-8806-47F0-BF42-0CFE3F94FA59}"/>
    <cellStyle name="20% - Accent1 3 3 4 2 5" xfId="2963" xr:uid="{90114ADB-6BD1-48F7-87A3-899A18C33F39}"/>
    <cellStyle name="20% - Accent1 3 3 4 3" xfId="2964" xr:uid="{82FC8E25-2406-4B08-BC67-6125311F031F}"/>
    <cellStyle name="20% - Accent1 3 3 4 3 2" xfId="2965" xr:uid="{2D164A7C-F9D5-4BCC-830A-EC32E0FB29CB}"/>
    <cellStyle name="20% - Accent1 3 3 4 3 2 2" xfId="2966" xr:uid="{D1ED0BC5-1BAC-4A49-AAE6-1CFDF341A9C7}"/>
    <cellStyle name="20% - Accent1 3 3 4 3 2 3" xfId="2967" xr:uid="{0CDE1EB7-E00A-4DC4-BB16-B60E19981474}"/>
    <cellStyle name="20% - Accent1 3 3 4 3 3" xfId="2968" xr:uid="{D40AF16A-CED6-4423-AAF8-A93C5A2C126E}"/>
    <cellStyle name="20% - Accent1 3 3 4 3 4" xfId="2969" xr:uid="{3946AFC4-95CC-4AFD-9271-23D7CF2134C1}"/>
    <cellStyle name="20% - Accent1 3 3 4 4" xfId="2970" xr:uid="{77D097E8-1A0C-4B4A-9802-CC98DC0BA006}"/>
    <cellStyle name="20% - Accent1 3 3 4 4 2" xfId="2971" xr:uid="{28DA1F80-0AD8-4989-88A0-152F1520613C}"/>
    <cellStyle name="20% - Accent1 3 3 4 4 3" xfId="2972" xr:uid="{1EDCAC40-ED03-423B-BA6A-C608FEF72D2F}"/>
    <cellStyle name="20% - Accent1 3 3 4 5" xfId="2973" xr:uid="{1F228A5F-1955-4AC0-AF5A-1F049B3727BF}"/>
    <cellStyle name="20% - Accent1 3 3 4 6" xfId="2974" xr:uid="{F1AFFE4C-3FE6-493C-9B83-671610819DE9}"/>
    <cellStyle name="20% - Accent1 3 3 5" xfId="2975" xr:uid="{EE85455F-8E51-483C-9EA4-9F98DFCC5B61}"/>
    <cellStyle name="20% - Accent1 3 3 5 2" xfId="2976" xr:uid="{25AFAD9C-DB24-40F1-BDD4-8690576575EA}"/>
    <cellStyle name="20% - Accent1 3 3 5 2 2" xfId="2977" xr:uid="{F5FF1773-27B1-4ACE-A32F-47C53A8EBFE4}"/>
    <cellStyle name="20% - Accent1 3 3 5 2 2 2" xfId="2978" xr:uid="{D0128140-EBD9-4A86-9A87-BCBB50F23529}"/>
    <cellStyle name="20% - Accent1 3 3 5 2 2 2 2" xfId="2979" xr:uid="{AE429965-68AC-4E00-BCDF-E9C5ECA69ECF}"/>
    <cellStyle name="20% - Accent1 3 3 5 2 2 2 3" xfId="2980" xr:uid="{262A12DE-3F0E-4124-B08B-6734CDA811EC}"/>
    <cellStyle name="20% - Accent1 3 3 5 2 2 3" xfId="2981" xr:uid="{A891A568-AC9A-4EF7-9CD8-24B5D0798F31}"/>
    <cellStyle name="20% - Accent1 3 3 5 2 2 4" xfId="2982" xr:uid="{36386E18-A065-468B-8F19-058505BBAC2E}"/>
    <cellStyle name="20% - Accent1 3 3 5 2 3" xfId="2983" xr:uid="{1A9935B9-C21F-41FB-BBCA-76E454090FDC}"/>
    <cellStyle name="20% - Accent1 3 3 5 2 3 2" xfId="2984" xr:uid="{DA2D0565-0796-4F1C-9F0C-57A287140872}"/>
    <cellStyle name="20% - Accent1 3 3 5 2 3 3" xfId="2985" xr:uid="{AF07654D-1AC2-4BB1-B029-941D30273ABE}"/>
    <cellStyle name="20% - Accent1 3 3 5 2 4" xfId="2986" xr:uid="{5BA71FD1-F57A-4D41-ACF3-8C8A9F712EDA}"/>
    <cellStyle name="20% - Accent1 3 3 5 2 5" xfId="2987" xr:uid="{2AA08A5D-FAA3-4DDE-9C9B-B85EFB54FA6B}"/>
    <cellStyle name="20% - Accent1 3 3 5 3" xfId="2988" xr:uid="{DB9E5F4E-A525-42EA-B262-4145FA01ECDB}"/>
    <cellStyle name="20% - Accent1 3 3 5 3 2" xfId="2989" xr:uid="{F3F198F4-2519-42F9-B4C5-41D7B6442627}"/>
    <cellStyle name="20% - Accent1 3 3 5 3 2 2" xfId="2990" xr:uid="{D56272AD-081F-4881-A92A-D6205244E0ED}"/>
    <cellStyle name="20% - Accent1 3 3 5 3 2 3" xfId="2991" xr:uid="{AA079FEC-CFB4-4D16-8CD7-0D7F9BFADFBB}"/>
    <cellStyle name="20% - Accent1 3 3 5 3 3" xfId="2992" xr:uid="{DA88EACD-F9A8-4546-B50E-0C89ED1F63B9}"/>
    <cellStyle name="20% - Accent1 3 3 5 3 4" xfId="2993" xr:uid="{15DF85CF-F1EE-426B-B992-9AA1EE9603DE}"/>
    <cellStyle name="20% - Accent1 3 3 5 4" xfId="2994" xr:uid="{71AF2E8F-3324-41BB-89D0-FA8F142160A0}"/>
    <cellStyle name="20% - Accent1 3 3 5 4 2" xfId="2995" xr:uid="{DB8B685F-E173-4D11-B035-D83F2DFC794F}"/>
    <cellStyle name="20% - Accent1 3 3 5 4 3" xfId="2996" xr:uid="{71329B99-D224-4C7A-B762-C2E483D77ACA}"/>
    <cellStyle name="20% - Accent1 3 3 5 5" xfId="2997" xr:uid="{C19EB4DC-4020-4AFD-883D-6903A315E0BB}"/>
    <cellStyle name="20% - Accent1 3 3 5 6" xfId="2998" xr:uid="{258DDC64-9978-4101-AEFB-B9D7066A3A2C}"/>
    <cellStyle name="20% - Accent1 3 3 6" xfId="2999" xr:uid="{6FD2EA83-B6BF-4D71-976C-75D5F5567229}"/>
    <cellStyle name="20% - Accent1 3 3 6 2" xfId="3000" xr:uid="{37F234C1-2325-49F0-B1A3-BAFB9226DAE5}"/>
    <cellStyle name="20% - Accent1 3 3 6 2 2" xfId="3001" xr:uid="{C9172D32-F856-4F76-BDE7-D80EAEF5D13C}"/>
    <cellStyle name="20% - Accent1 3 3 6 2 2 2" xfId="3002" xr:uid="{B575C0B9-8CE3-4794-AAFB-A18B23D2ACC9}"/>
    <cellStyle name="20% - Accent1 3 3 6 2 2 3" xfId="3003" xr:uid="{4D080D58-4BFA-4C89-A85B-19E1F41A7FAB}"/>
    <cellStyle name="20% - Accent1 3 3 6 2 3" xfId="3004" xr:uid="{79943E11-5294-47F4-96A3-4214B05573BB}"/>
    <cellStyle name="20% - Accent1 3 3 6 2 4" xfId="3005" xr:uid="{779FD4EC-2BEA-4A7A-AA70-A7253974085F}"/>
    <cellStyle name="20% - Accent1 3 3 6 3" xfId="3006" xr:uid="{264446CC-4B6F-4B2E-A1E9-0C52E4F87942}"/>
    <cellStyle name="20% - Accent1 3 3 6 3 2" xfId="3007" xr:uid="{E98FB8D4-EA01-4690-976E-AB246A554764}"/>
    <cellStyle name="20% - Accent1 3 3 6 3 3" xfId="3008" xr:uid="{B36CA983-F6D7-4F9C-8AC3-41E8B7FAF9BF}"/>
    <cellStyle name="20% - Accent1 3 3 6 4" xfId="3009" xr:uid="{CC0A022A-5FB1-409E-9994-0453FB0C914F}"/>
    <cellStyle name="20% - Accent1 3 3 6 5" xfId="3010" xr:uid="{E48A38DD-3D7A-408D-BA7D-C1B8D4FED867}"/>
    <cellStyle name="20% - Accent1 3 3 7" xfId="3011" xr:uid="{C5D40B86-DD41-4210-9800-6EC5CC88D99B}"/>
    <cellStyle name="20% - Accent1 3 3 7 2" xfId="3012" xr:uid="{10F60950-4264-406D-AB31-EA2D4879C4B6}"/>
    <cellStyle name="20% - Accent1 3 3 7 2 2" xfId="3013" xr:uid="{0E126989-B97B-4F00-9ED0-6E8BB34E0AD0}"/>
    <cellStyle name="20% - Accent1 3 3 7 2 3" xfId="3014" xr:uid="{00BA2880-ACF6-465B-B801-64B1D4397E1F}"/>
    <cellStyle name="20% - Accent1 3 3 7 3" xfId="3015" xr:uid="{D137991B-9896-4A09-9FFE-3DA821571226}"/>
    <cellStyle name="20% - Accent1 3 3 7 4" xfId="3016" xr:uid="{9206C290-9239-413A-8D95-6EBE196E608B}"/>
    <cellStyle name="20% - Accent1 3 3 8" xfId="3017" xr:uid="{4B382BE9-5877-4F25-A740-E87CE05421C4}"/>
    <cellStyle name="20% - Accent1 3 3 8 2" xfId="3018" xr:uid="{8A51B87A-DBB8-40E7-8D1D-19DEFE0B1A8C}"/>
    <cellStyle name="20% - Accent1 3 3 8 3" xfId="3019" xr:uid="{7C55C0EB-2868-4457-BBF0-70CDA71B3601}"/>
    <cellStyle name="20% - Accent1 3 3 9" xfId="3020" xr:uid="{F9DD6157-3FE9-4445-9055-B08E810BA573}"/>
    <cellStyle name="20% - Accent1 3 4" xfId="3021" xr:uid="{552DFF03-FBA5-46B6-A308-5924DB9AF4B5}"/>
    <cellStyle name="20% - Accent1 3 4 2" xfId="3022" xr:uid="{DE16CB95-0CA9-4A5B-A0EE-FCCB6250C2DE}"/>
    <cellStyle name="20% - Accent1 3 4 2 2" xfId="3023" xr:uid="{9056C7A9-8AC4-4FDC-A1F7-FAAE6778B10D}"/>
    <cellStyle name="20% - Accent1 3 4 2 2 2" xfId="3024" xr:uid="{164C72C7-5FC9-4D99-9449-2DA9A9FF6DFC}"/>
    <cellStyle name="20% - Accent1 3 4 2 2 2 2" xfId="3025" xr:uid="{BD00A295-F216-475E-AB55-178126AC9719}"/>
    <cellStyle name="20% - Accent1 3 4 2 2 2 2 2" xfId="3026" xr:uid="{060A317E-652C-4C67-B5B3-375087B8FAC0}"/>
    <cellStyle name="20% - Accent1 3 4 2 2 2 2 3" xfId="3027" xr:uid="{DFAC3874-3C34-4AF1-9516-5943C257AB08}"/>
    <cellStyle name="20% - Accent1 3 4 2 2 2 3" xfId="3028" xr:uid="{E3073394-C8FB-4979-B7D7-C91FBD1D45F6}"/>
    <cellStyle name="20% - Accent1 3 4 2 2 2 4" xfId="3029" xr:uid="{D22A60DE-7158-4090-8446-550DB85AB5BB}"/>
    <cellStyle name="20% - Accent1 3 4 2 2 3" xfId="3030" xr:uid="{EC3FCE4C-1ED9-4954-90A0-D68540CBEBDF}"/>
    <cellStyle name="20% - Accent1 3 4 2 2 3 2" xfId="3031" xr:uid="{41AFC407-0A96-456F-A3ED-9DCBECB14686}"/>
    <cellStyle name="20% - Accent1 3 4 2 2 3 3" xfId="3032" xr:uid="{94E723A4-99BE-481A-9ED2-9E98ADB7AC20}"/>
    <cellStyle name="20% - Accent1 3 4 2 2 4" xfId="3033" xr:uid="{D973D714-4986-42F6-8C0E-9AA9031C4B71}"/>
    <cellStyle name="20% - Accent1 3 4 2 2 5" xfId="3034" xr:uid="{FF20EAF9-F4C0-41EE-AA0A-3F477B04509C}"/>
    <cellStyle name="20% - Accent1 3 4 2 3" xfId="3035" xr:uid="{6CCE3C6D-14F2-4991-96AE-841370A3123C}"/>
    <cellStyle name="20% - Accent1 3 4 2 3 2" xfId="3036" xr:uid="{DB2ACB4F-1967-4867-9734-D8A43F3BA909}"/>
    <cellStyle name="20% - Accent1 3 4 2 3 2 2" xfId="3037" xr:uid="{D1BDA1C7-1C96-496C-95C7-42CA2283740F}"/>
    <cellStyle name="20% - Accent1 3 4 2 3 2 3" xfId="3038" xr:uid="{7CFEBF39-8B7E-4846-BE68-E54A9FDF9DD2}"/>
    <cellStyle name="20% - Accent1 3 4 2 3 3" xfId="3039" xr:uid="{F157833C-3301-4239-A156-39194EF32539}"/>
    <cellStyle name="20% - Accent1 3 4 2 3 4" xfId="3040" xr:uid="{C90831C3-F3C8-4B6D-8AAA-47A0277C2A60}"/>
    <cellStyle name="20% - Accent1 3 4 2 4" xfId="3041" xr:uid="{3C9D0F7B-9AE5-436F-9DA6-1DA4E0D20456}"/>
    <cellStyle name="20% - Accent1 3 4 2 4 2" xfId="3042" xr:uid="{668C0D85-84B8-4E4E-96EE-D6E1CE707F20}"/>
    <cellStyle name="20% - Accent1 3 4 2 4 3" xfId="3043" xr:uid="{CF1A8D26-42D4-4FD6-B7E4-131020C55886}"/>
    <cellStyle name="20% - Accent1 3 4 2 5" xfId="3044" xr:uid="{8B93B13C-6913-4D89-831A-90FC65C72A4F}"/>
    <cellStyle name="20% - Accent1 3 4 2 6" xfId="3045" xr:uid="{1FC33FC2-7FA7-4D92-AB4C-A3BD7F88424B}"/>
    <cellStyle name="20% - Accent1 3 4 3" xfId="3046" xr:uid="{F18C61EB-3025-4BA8-B60E-F9864E3CE702}"/>
    <cellStyle name="20% - Accent1 3 4 3 2" xfId="3047" xr:uid="{796E3D38-01A8-49EF-9F84-0288D3E7E5F6}"/>
    <cellStyle name="20% - Accent1 3 4 3 2 2" xfId="3048" xr:uid="{E19B39FF-2F59-4882-BA63-178BF1BE8FDE}"/>
    <cellStyle name="20% - Accent1 3 4 3 2 2 2" xfId="3049" xr:uid="{575AB4E1-0C4D-411C-A3AD-DF9FF776BC96}"/>
    <cellStyle name="20% - Accent1 3 4 3 2 2 2 2" xfId="3050" xr:uid="{9FF3EBAD-301F-4150-86FA-A6C909E7AEC6}"/>
    <cellStyle name="20% - Accent1 3 4 3 2 2 2 3" xfId="3051" xr:uid="{FE4C8549-887F-4617-96E2-9F923BBE9153}"/>
    <cellStyle name="20% - Accent1 3 4 3 2 2 3" xfId="3052" xr:uid="{D1B8A504-E3C8-439B-AA5A-CC783AACE63B}"/>
    <cellStyle name="20% - Accent1 3 4 3 2 2 4" xfId="3053" xr:uid="{CCDA1BEE-FC14-415C-B0A5-0A22B17C21DA}"/>
    <cellStyle name="20% - Accent1 3 4 3 2 3" xfId="3054" xr:uid="{32459EBC-5547-47B1-9C1B-BB76B17D8AAB}"/>
    <cellStyle name="20% - Accent1 3 4 3 2 3 2" xfId="3055" xr:uid="{9D39AFE0-C260-430F-B55E-871DB3BF2A3E}"/>
    <cellStyle name="20% - Accent1 3 4 3 2 3 3" xfId="3056" xr:uid="{B6598C2D-65AF-4334-A292-2EAE630945D9}"/>
    <cellStyle name="20% - Accent1 3 4 3 2 4" xfId="3057" xr:uid="{010D75F9-C2D6-4C81-9266-6DEA622EEA9A}"/>
    <cellStyle name="20% - Accent1 3 4 3 2 5" xfId="3058" xr:uid="{C8A41A61-6989-440A-A76E-58074C9186F1}"/>
    <cellStyle name="20% - Accent1 3 4 3 3" xfId="3059" xr:uid="{801F8A1F-2F75-4582-AE67-5465FE116691}"/>
    <cellStyle name="20% - Accent1 3 4 3 3 2" xfId="3060" xr:uid="{5321EBF9-6B4A-4BE0-BA8F-D1B715EA5DF6}"/>
    <cellStyle name="20% - Accent1 3 4 3 3 2 2" xfId="3061" xr:uid="{82610112-AEAC-4F19-A0C8-00C736AB0C25}"/>
    <cellStyle name="20% - Accent1 3 4 3 3 2 3" xfId="3062" xr:uid="{DF84574E-F7E5-4BF2-90FE-FA9F9CEE611F}"/>
    <cellStyle name="20% - Accent1 3 4 3 3 3" xfId="3063" xr:uid="{01CFCD21-EC2A-4516-BDA0-4E9355208D3A}"/>
    <cellStyle name="20% - Accent1 3 4 3 3 4" xfId="3064" xr:uid="{0DBBB6EE-9F18-4136-A315-894C2C5A2206}"/>
    <cellStyle name="20% - Accent1 3 4 3 4" xfId="3065" xr:uid="{B0898D7F-DB23-469A-BC50-E1648FCA4797}"/>
    <cellStyle name="20% - Accent1 3 4 3 4 2" xfId="3066" xr:uid="{0DBB992A-8A74-4A63-940C-187541512D93}"/>
    <cellStyle name="20% - Accent1 3 4 3 4 3" xfId="3067" xr:uid="{7597CA30-E1D4-4244-939E-BC3365865F99}"/>
    <cellStyle name="20% - Accent1 3 4 3 5" xfId="3068" xr:uid="{2744D1AA-92CE-4122-B784-0E626FA4CA0C}"/>
    <cellStyle name="20% - Accent1 3 4 3 6" xfId="3069" xr:uid="{C22178AD-2C5B-4A69-A215-59B8885C6C57}"/>
    <cellStyle name="20% - Accent1 3 4 4" xfId="3070" xr:uid="{CE99CF70-794B-4416-8F04-6564AE441EE2}"/>
    <cellStyle name="20% - Accent1 3 4 4 2" xfId="3071" xr:uid="{CC832E05-B854-4DB3-A857-5B1EA8D9B6AA}"/>
    <cellStyle name="20% - Accent1 3 4 4 2 2" xfId="3072" xr:uid="{16FD0753-CB3C-43AE-8EE3-063CBE53AFE6}"/>
    <cellStyle name="20% - Accent1 3 4 4 2 2 2" xfId="3073" xr:uid="{BBB80BB2-6149-4A92-80AB-74F6A9A5B8D7}"/>
    <cellStyle name="20% - Accent1 3 4 4 2 2 2 2" xfId="3074" xr:uid="{32CCB6CD-49F2-455E-BBCF-E9CD4D7F116E}"/>
    <cellStyle name="20% - Accent1 3 4 4 2 2 2 3" xfId="3075" xr:uid="{A177D828-3860-4B4B-8DD1-CACD490EB45F}"/>
    <cellStyle name="20% - Accent1 3 4 4 2 2 3" xfId="3076" xr:uid="{3105928A-6672-4A78-9459-A75EEE34429B}"/>
    <cellStyle name="20% - Accent1 3 4 4 2 2 4" xfId="3077" xr:uid="{636E4A5B-BA83-4D9E-AF39-2C5C561A9D83}"/>
    <cellStyle name="20% - Accent1 3 4 4 2 3" xfId="3078" xr:uid="{C788A270-9AF4-4086-8393-BA9E9C4336C0}"/>
    <cellStyle name="20% - Accent1 3 4 4 2 3 2" xfId="3079" xr:uid="{D8D7062E-1055-480D-948B-15905228BA4B}"/>
    <cellStyle name="20% - Accent1 3 4 4 2 3 3" xfId="3080" xr:uid="{4230E7D5-5AB0-4E12-BCE5-2E7371C949DD}"/>
    <cellStyle name="20% - Accent1 3 4 4 2 4" xfId="3081" xr:uid="{288CD8A9-B5B9-47B8-9DA6-D81A9674AB5B}"/>
    <cellStyle name="20% - Accent1 3 4 4 2 5" xfId="3082" xr:uid="{54E4AE21-F8ED-4150-BF94-DF680817C164}"/>
    <cellStyle name="20% - Accent1 3 4 4 3" xfId="3083" xr:uid="{2877293C-629B-4723-9B83-587BA79FF107}"/>
    <cellStyle name="20% - Accent1 3 4 4 3 2" xfId="3084" xr:uid="{C295597F-FD8A-405D-B8C6-394C2B80BF47}"/>
    <cellStyle name="20% - Accent1 3 4 4 3 2 2" xfId="3085" xr:uid="{F994177A-F294-4B92-85AD-70B0D7AE8B20}"/>
    <cellStyle name="20% - Accent1 3 4 4 3 2 3" xfId="3086" xr:uid="{A7AE8370-3BF5-4070-85E1-6477E650BF19}"/>
    <cellStyle name="20% - Accent1 3 4 4 3 3" xfId="3087" xr:uid="{4825A8BC-0A94-41BF-9C30-0B5E61918345}"/>
    <cellStyle name="20% - Accent1 3 4 4 3 4" xfId="3088" xr:uid="{351A5A16-4A45-4BE4-A339-B2EF9669FB37}"/>
    <cellStyle name="20% - Accent1 3 4 4 4" xfId="3089" xr:uid="{61A7696A-1E8D-48C6-8A56-2236FAFE2D02}"/>
    <cellStyle name="20% - Accent1 3 4 4 4 2" xfId="3090" xr:uid="{E4875036-F45C-49DF-B281-332C97BEC0FB}"/>
    <cellStyle name="20% - Accent1 3 4 4 4 3" xfId="3091" xr:uid="{55776C5C-356E-481F-983B-30BBBDC492CA}"/>
    <cellStyle name="20% - Accent1 3 4 4 5" xfId="3092" xr:uid="{CA0CE2B4-600D-47B1-899E-552F5FBE35DF}"/>
    <cellStyle name="20% - Accent1 3 4 4 6" xfId="3093" xr:uid="{223FEEA4-FB2F-4E50-9F46-959A5FF4C1F8}"/>
    <cellStyle name="20% - Accent1 3 4 5" xfId="3094" xr:uid="{9D6E943E-BB82-4617-BDC7-0FE2942E6EE4}"/>
    <cellStyle name="20% - Accent1 3 4 5 2" xfId="3095" xr:uid="{CA47BD95-7334-4B9B-A283-395E268DEE8C}"/>
    <cellStyle name="20% - Accent1 3 4 5 2 2" xfId="3096" xr:uid="{A0A1F44D-0052-4B6C-BEF5-B527E5A447A5}"/>
    <cellStyle name="20% - Accent1 3 4 5 2 2 2" xfId="3097" xr:uid="{7882CF89-B625-4EAC-87E5-9FC41621A6DA}"/>
    <cellStyle name="20% - Accent1 3 4 5 2 2 3" xfId="3098" xr:uid="{89E29082-2804-4BFD-A437-1E05F1BB5EF4}"/>
    <cellStyle name="20% - Accent1 3 4 5 2 3" xfId="3099" xr:uid="{64987A21-B284-4D85-A8EA-DDAE3840BF2F}"/>
    <cellStyle name="20% - Accent1 3 4 5 2 4" xfId="3100" xr:uid="{CF611312-6436-4ECB-8CDD-521389F78A14}"/>
    <cellStyle name="20% - Accent1 3 4 5 3" xfId="3101" xr:uid="{195EDF66-F27E-44B4-BF2F-ECA87706B544}"/>
    <cellStyle name="20% - Accent1 3 4 5 3 2" xfId="3102" xr:uid="{A33A75F1-6CEF-441F-94B4-149D865C048C}"/>
    <cellStyle name="20% - Accent1 3 4 5 3 3" xfId="3103" xr:uid="{46A1D994-A322-46EF-A126-41AC9F505169}"/>
    <cellStyle name="20% - Accent1 3 4 5 4" xfId="3104" xr:uid="{2B38E9A1-F125-4C15-998B-2E7A10FD618E}"/>
    <cellStyle name="20% - Accent1 3 4 5 5" xfId="3105" xr:uid="{0F42AD43-124D-4713-9344-82DF4E917F75}"/>
    <cellStyle name="20% - Accent1 3 4 6" xfId="3106" xr:uid="{FF6D2FDB-D7B2-4AEA-B06F-FB4DE1A58EA5}"/>
    <cellStyle name="20% - Accent1 3 4 6 2" xfId="3107" xr:uid="{9118411B-5670-4847-ADE7-AA3C766C9902}"/>
    <cellStyle name="20% - Accent1 3 4 6 2 2" xfId="3108" xr:uid="{EB857520-6398-4843-A9F6-6556069E9A84}"/>
    <cellStyle name="20% - Accent1 3 4 6 2 3" xfId="3109" xr:uid="{369209C1-1410-49E1-B59F-A7E60417452D}"/>
    <cellStyle name="20% - Accent1 3 4 6 3" xfId="3110" xr:uid="{FDC3415A-5FC5-45B2-8186-E17962CC21B1}"/>
    <cellStyle name="20% - Accent1 3 4 6 4" xfId="3111" xr:uid="{6726A179-47B4-4FD3-8467-307829AC22C1}"/>
    <cellStyle name="20% - Accent1 3 4 7" xfId="3112" xr:uid="{D8033F41-8451-4D24-A4CF-7A62C1444918}"/>
    <cellStyle name="20% - Accent1 3 4 7 2" xfId="3113" xr:uid="{D8430F08-E5F3-45A8-AEDC-290D5D22E026}"/>
    <cellStyle name="20% - Accent1 3 4 7 3" xfId="3114" xr:uid="{40BDADAB-898B-4249-A5D1-A254C747E4A8}"/>
    <cellStyle name="20% - Accent1 3 4 8" xfId="3115" xr:uid="{A852C5E7-B6AF-49FE-AC3C-A093414AE6E0}"/>
    <cellStyle name="20% - Accent1 3 4 9" xfId="3116" xr:uid="{65F2EE8F-6612-4F83-B2FA-AA1B039CE98E}"/>
    <cellStyle name="20% - Accent1 3 5" xfId="3117" xr:uid="{C30F5196-636F-4AC5-86A5-1A6D70F0C478}"/>
    <cellStyle name="20% - Accent1 3 5 2" xfId="3118" xr:uid="{62848902-481F-4874-A507-94AF47107DFE}"/>
    <cellStyle name="20% - Accent1 3 5 2 2" xfId="3119" xr:uid="{A37D79E9-F100-45C4-ABCF-D6AF75E57569}"/>
    <cellStyle name="20% - Accent1 3 5 2 2 2" xfId="3120" xr:uid="{C491A88B-CDA2-4333-89F8-2F6D3C9554B7}"/>
    <cellStyle name="20% - Accent1 3 5 2 2 2 2" xfId="3121" xr:uid="{F29EAA3A-2288-4758-84A1-8F020F252213}"/>
    <cellStyle name="20% - Accent1 3 5 2 2 2 3" xfId="3122" xr:uid="{FCFB54D0-17F5-45FE-B7DE-68B38CC14195}"/>
    <cellStyle name="20% - Accent1 3 5 2 2 3" xfId="3123" xr:uid="{38283AFC-E67C-48D7-8DA6-5E7A7E9A7DD8}"/>
    <cellStyle name="20% - Accent1 3 5 2 2 4" xfId="3124" xr:uid="{46C90A95-D6D4-4646-9797-DA11A79DADE2}"/>
    <cellStyle name="20% - Accent1 3 5 2 3" xfId="3125" xr:uid="{7B1C1FDB-1C5A-46D9-8CB9-B6905333CFF4}"/>
    <cellStyle name="20% - Accent1 3 5 2 3 2" xfId="3126" xr:uid="{DABFCD2B-F7B9-49A9-AAEA-A271A0787432}"/>
    <cellStyle name="20% - Accent1 3 5 2 3 3" xfId="3127" xr:uid="{BDC1BDA7-22FF-41DB-A554-7C7DDE44278E}"/>
    <cellStyle name="20% - Accent1 3 5 2 4" xfId="3128" xr:uid="{11759F56-BFC3-4A6F-8F86-0D18A0E493FF}"/>
    <cellStyle name="20% - Accent1 3 5 2 5" xfId="3129" xr:uid="{113C4BA7-C8A3-4541-AFCA-26DD01B297CB}"/>
    <cellStyle name="20% - Accent1 3 5 3" xfId="3130" xr:uid="{4EF3EDED-C974-47E3-8F6A-9D44AEA00BA8}"/>
    <cellStyle name="20% - Accent1 3 5 3 2" xfId="3131" xr:uid="{E76B9227-01C2-42FA-B061-06E069F2EC57}"/>
    <cellStyle name="20% - Accent1 3 5 3 2 2" xfId="3132" xr:uid="{43AC29E7-DF2C-4D6E-8512-6A6E7B43F7A0}"/>
    <cellStyle name="20% - Accent1 3 5 3 2 3" xfId="3133" xr:uid="{D9C31321-35FD-4C30-B2AB-8B18E09E9DA7}"/>
    <cellStyle name="20% - Accent1 3 5 3 3" xfId="3134" xr:uid="{A3C0F78C-6394-4C09-855B-D015D953DF29}"/>
    <cellStyle name="20% - Accent1 3 5 3 4" xfId="3135" xr:uid="{F1B2DFAC-8792-4546-AC06-3637FD952FF3}"/>
    <cellStyle name="20% - Accent1 3 5 4" xfId="3136" xr:uid="{966FFBA9-59E6-423D-B76C-B8A52CA6DCF0}"/>
    <cellStyle name="20% - Accent1 3 5 4 2" xfId="3137" xr:uid="{441E7FF7-4D5D-447D-8F7C-51E7205BF5B5}"/>
    <cellStyle name="20% - Accent1 3 5 4 3" xfId="3138" xr:uid="{3DB18BFA-8309-47D2-91B2-7CC20BC028B6}"/>
    <cellStyle name="20% - Accent1 3 5 5" xfId="3139" xr:uid="{A65F5795-A57A-4DC2-AC10-34FD0B2F36D6}"/>
    <cellStyle name="20% - Accent1 3 5 6" xfId="3140" xr:uid="{DCAB5088-558D-4F31-B46F-F50D934BAC48}"/>
    <cellStyle name="20% - Accent1 3 6" xfId="3141" xr:uid="{CDF54C39-F87F-48B8-A050-9BAED8F53A4D}"/>
    <cellStyle name="20% - Accent1 3 6 2" xfId="3142" xr:uid="{15FDCE94-F21C-4921-9FDE-A5920B04F7BE}"/>
    <cellStyle name="20% - Accent1 3 6 2 2" xfId="3143" xr:uid="{9F51E513-48BA-4312-A00F-19A2E30D5F00}"/>
    <cellStyle name="20% - Accent1 3 6 2 2 2" xfId="3144" xr:uid="{2119603D-AC94-4B05-A106-BFD5CA342A8D}"/>
    <cellStyle name="20% - Accent1 3 6 2 2 2 2" xfId="3145" xr:uid="{E0D3D76B-2EF1-4076-AAE3-3BFB35FE848E}"/>
    <cellStyle name="20% - Accent1 3 6 2 2 2 3" xfId="3146" xr:uid="{E2C4F6AE-7C24-4940-8FCD-266CE9F12ECB}"/>
    <cellStyle name="20% - Accent1 3 6 2 2 3" xfId="3147" xr:uid="{97046AAE-F43F-4612-8FE2-997CC6B47DAD}"/>
    <cellStyle name="20% - Accent1 3 6 2 2 4" xfId="3148" xr:uid="{DC388CB3-AEB5-45AC-B540-399469B7A9AD}"/>
    <cellStyle name="20% - Accent1 3 6 2 3" xfId="3149" xr:uid="{92960624-1AAD-4A1C-A356-32A63E1B3D76}"/>
    <cellStyle name="20% - Accent1 3 6 2 3 2" xfId="3150" xr:uid="{7C855CE6-AE2A-489D-BCB1-939EAC7EC2E0}"/>
    <cellStyle name="20% - Accent1 3 6 2 3 3" xfId="3151" xr:uid="{A572DB06-DEF9-445A-96E0-EE390E9705F4}"/>
    <cellStyle name="20% - Accent1 3 6 2 4" xfId="3152" xr:uid="{29056E44-C5BF-4828-B0A7-65331A5889A9}"/>
    <cellStyle name="20% - Accent1 3 6 2 5" xfId="3153" xr:uid="{CA6CF6A0-7DD9-43AE-9ED9-43477B2106B2}"/>
    <cellStyle name="20% - Accent1 3 6 3" xfId="3154" xr:uid="{2996F642-6EC3-4460-A0F8-AA369DBE52A6}"/>
    <cellStyle name="20% - Accent1 3 6 3 2" xfId="3155" xr:uid="{58462F84-E71A-4282-AEDB-348FAB3E6EAD}"/>
    <cellStyle name="20% - Accent1 3 6 3 2 2" xfId="3156" xr:uid="{D3EDF4D4-5331-44D0-95A1-6653CA7FD95C}"/>
    <cellStyle name="20% - Accent1 3 6 3 2 3" xfId="3157" xr:uid="{F5DFBB48-6D93-4D10-8731-3DBC53C8282B}"/>
    <cellStyle name="20% - Accent1 3 6 3 3" xfId="3158" xr:uid="{782E6FA3-960B-4521-839C-B7CB5ABA4CB7}"/>
    <cellStyle name="20% - Accent1 3 6 3 4" xfId="3159" xr:uid="{A6D4D575-6A4B-4006-A26A-425A6EFF005D}"/>
    <cellStyle name="20% - Accent1 3 6 4" xfId="3160" xr:uid="{7A29310F-BD8C-4DFB-AFF7-6E739919459F}"/>
    <cellStyle name="20% - Accent1 3 6 4 2" xfId="3161" xr:uid="{A4F676D9-7EFE-4CC4-A1C6-1D7AE448819A}"/>
    <cellStyle name="20% - Accent1 3 6 4 3" xfId="3162" xr:uid="{0D9209CF-B125-4163-B033-72307D73E746}"/>
    <cellStyle name="20% - Accent1 3 6 5" xfId="3163" xr:uid="{98ADD875-26BB-4534-84AE-4C174B470405}"/>
    <cellStyle name="20% - Accent1 3 6 6" xfId="3164" xr:uid="{8CC897D1-74C5-4482-A575-37AD6D5BFF2B}"/>
    <cellStyle name="20% - Accent1 3 7" xfId="3165" xr:uid="{7BAFA813-E068-470F-9EF4-6AA507324A82}"/>
    <cellStyle name="20% - Accent1 3 7 2" xfId="3166" xr:uid="{075E9F1F-22CB-47EC-B3AD-6A31348FC1CF}"/>
    <cellStyle name="20% - Accent1 3 7 2 2" xfId="3167" xr:uid="{AB4F5134-34F8-4DD4-B554-E4F1E602E3D7}"/>
    <cellStyle name="20% - Accent1 3 7 2 2 2" xfId="3168" xr:uid="{43EECDC7-5EE1-49FD-8874-69AF42C5FA0D}"/>
    <cellStyle name="20% - Accent1 3 7 2 2 2 2" xfId="3169" xr:uid="{12BBCBC1-2FE4-4D83-B39F-612DBA2F5A0C}"/>
    <cellStyle name="20% - Accent1 3 7 2 2 2 3" xfId="3170" xr:uid="{F5B906CA-E0FE-4A06-B1CE-D1028B362BD3}"/>
    <cellStyle name="20% - Accent1 3 7 2 2 3" xfId="3171" xr:uid="{04093EE2-8AE7-4198-8E44-60A188FF41EE}"/>
    <cellStyle name="20% - Accent1 3 7 2 2 4" xfId="3172" xr:uid="{93A1B665-E46F-4ED4-B8EC-0DFA3D31A32C}"/>
    <cellStyle name="20% - Accent1 3 7 2 3" xfId="3173" xr:uid="{4B22C17D-85D9-457D-80C2-53E06EE34690}"/>
    <cellStyle name="20% - Accent1 3 7 2 3 2" xfId="3174" xr:uid="{B763B11D-1F5A-4D83-B477-7DCF6C3D9DFF}"/>
    <cellStyle name="20% - Accent1 3 7 2 3 3" xfId="3175" xr:uid="{42A7E152-9787-4ED7-84D5-1AD7614FC0E8}"/>
    <cellStyle name="20% - Accent1 3 7 2 4" xfId="3176" xr:uid="{CACE47BA-3620-4B03-B69D-5FA006AC40FA}"/>
    <cellStyle name="20% - Accent1 3 7 2 5" xfId="3177" xr:uid="{BD27597F-D205-49BC-81D8-E11E5F3D5B9B}"/>
    <cellStyle name="20% - Accent1 3 7 3" xfId="3178" xr:uid="{2E3253A2-AC07-48B4-9F1A-57FBC22593A8}"/>
    <cellStyle name="20% - Accent1 3 7 3 2" xfId="3179" xr:uid="{6DD159FB-4DDF-4FA2-A09E-974483B0DF06}"/>
    <cellStyle name="20% - Accent1 3 7 3 2 2" xfId="3180" xr:uid="{39AFEF3A-B47C-4A5D-BB96-A67EB786C9C4}"/>
    <cellStyle name="20% - Accent1 3 7 3 2 3" xfId="3181" xr:uid="{89762030-5309-4175-9E0D-3055E7B8C12A}"/>
    <cellStyle name="20% - Accent1 3 7 3 3" xfId="3182" xr:uid="{AC3EA399-FD10-4AA5-A3A8-57713CA3760D}"/>
    <cellStyle name="20% - Accent1 3 7 3 4" xfId="3183" xr:uid="{6AC64B4B-BDC4-46B2-BE35-51104AB36225}"/>
    <cellStyle name="20% - Accent1 3 7 4" xfId="3184" xr:uid="{765A73B1-7F4E-4C38-802E-BB870665FB49}"/>
    <cellStyle name="20% - Accent1 3 7 4 2" xfId="3185" xr:uid="{3CAD97E5-5A52-4A7A-A2E0-1ED2DDAF0C16}"/>
    <cellStyle name="20% - Accent1 3 7 4 3" xfId="3186" xr:uid="{48317E90-034A-4227-AC65-1A4E36A20474}"/>
    <cellStyle name="20% - Accent1 3 7 5" xfId="3187" xr:uid="{D0A6D914-13FA-4BEA-8149-1D1B7B70F48F}"/>
    <cellStyle name="20% - Accent1 3 7 6" xfId="3188" xr:uid="{09D6FA67-A5D8-4878-BFC3-A692B779C354}"/>
    <cellStyle name="20% - Accent1 3 8" xfId="3189" xr:uid="{1781AEF1-F6E9-4801-9C0F-51FC3CFD5FA3}"/>
    <cellStyle name="20% - Accent1 3 8 2" xfId="3190" xr:uid="{18B6EFF3-F558-4829-BD3F-432854A6B971}"/>
    <cellStyle name="20% - Accent1 3 8 2 2" xfId="3191" xr:uid="{F52967C2-80C5-4B97-A97F-704D01588B8F}"/>
    <cellStyle name="20% - Accent1 3 8 2 2 2" xfId="3192" xr:uid="{6891C7DD-5AD7-410A-81D6-D94821B01162}"/>
    <cellStyle name="20% - Accent1 3 8 2 2 3" xfId="3193" xr:uid="{508D6222-62D2-454D-9001-8902C9CA23B1}"/>
    <cellStyle name="20% - Accent1 3 8 2 3" xfId="3194" xr:uid="{1160F629-92A7-4FBF-9B98-56400BA7AFFE}"/>
    <cellStyle name="20% - Accent1 3 8 2 4" xfId="3195" xr:uid="{C294AC7D-DB47-412F-8FDA-BF966A0604DC}"/>
    <cellStyle name="20% - Accent1 3 8 3" xfId="3196" xr:uid="{E29DC6FB-6569-4233-AE0E-D4C37F170D53}"/>
    <cellStyle name="20% - Accent1 3 8 3 2" xfId="3197" xr:uid="{C67E3326-1388-426A-BE06-9691817066D7}"/>
    <cellStyle name="20% - Accent1 3 8 3 3" xfId="3198" xr:uid="{F6BD3B83-95C4-4F6B-B9B5-0BD78D4ACF22}"/>
    <cellStyle name="20% - Accent1 3 8 4" xfId="3199" xr:uid="{695E27C9-14ED-42F5-88EC-5076DB40E87D}"/>
    <cellStyle name="20% - Accent1 3 8 5" xfId="3200" xr:uid="{335D7139-B5FB-449B-A2A7-D631CC66D939}"/>
    <cellStyle name="20% - Accent1 3 9" xfId="3201" xr:uid="{53DA1AF6-F4AD-4F16-B02D-55E9C6F05AE8}"/>
    <cellStyle name="20% - Accent1 3 9 2" xfId="3202" xr:uid="{37BE6544-D9FB-403B-836F-C011A60DB243}"/>
    <cellStyle name="20% - Accent1 3 9 2 2" xfId="3203" xr:uid="{9A29EC03-E913-4BFE-834D-DE961E957123}"/>
    <cellStyle name="20% - Accent1 3 9 2 3" xfId="3204" xr:uid="{97B9ADC8-C0B2-4E58-8670-B541635B5E95}"/>
    <cellStyle name="20% - Accent1 3 9 3" xfId="3205" xr:uid="{BCE7F7BA-FFE3-4F79-885D-701E7C8F3155}"/>
    <cellStyle name="20% - Accent1 3 9 4" xfId="3206" xr:uid="{D4CDA8E4-F6E0-48D5-99C1-80B630566699}"/>
    <cellStyle name="20% - Accent1 4" xfId="3207" xr:uid="{9A7E3636-5D8C-4BF1-ACA1-64D35D791716}"/>
    <cellStyle name="20% - Accent1 4 2" xfId="3208" xr:uid="{DE5E1A49-B903-4C20-A315-0F83BCF2B7DD}"/>
    <cellStyle name="20% - Accent1 4 2 2" xfId="3209" xr:uid="{45D12A47-41C4-4283-BBC0-2ED224C42F4E}"/>
    <cellStyle name="20% - Accent1 4 3" xfId="3210" xr:uid="{D7344F66-4CDF-4135-B0BD-1F28495CA508}"/>
    <cellStyle name="20% - Accent1 5" xfId="3211" xr:uid="{B55E57F0-90B8-4C66-88D3-38031400D6F2}"/>
    <cellStyle name="20% - Accent1 5 10" xfId="3212" xr:uid="{AB2D9B08-F862-47BC-9A35-2FE712812C53}"/>
    <cellStyle name="20% - Accent1 5 2" xfId="3213" xr:uid="{149CE76E-C168-41A9-BC57-A820C9A4B3B8}"/>
    <cellStyle name="20% - Accent1 5 2 2" xfId="3214" xr:uid="{2591E977-B5C8-4846-968B-03B1A31DFBE5}"/>
    <cellStyle name="20% - Accent1 5 2 2 2" xfId="3215" xr:uid="{79989AE1-603F-4730-B900-91DE357B5C77}"/>
    <cellStyle name="20% - Accent1 5 2 2 2 2" xfId="3216" xr:uid="{94F68DEC-E55E-49F8-99AD-09A51C9E7853}"/>
    <cellStyle name="20% - Accent1 5 2 2 2 2 2" xfId="3217" xr:uid="{E38910E4-65C8-4D9D-994E-6BFB103A8954}"/>
    <cellStyle name="20% - Accent1 5 2 2 2 2 2 2" xfId="3218" xr:uid="{418789BC-803D-4FF0-B015-5C4A08CECCBD}"/>
    <cellStyle name="20% - Accent1 5 2 2 2 2 2 3" xfId="3219" xr:uid="{F5221DDF-E54F-4F2E-A88C-D9A1060D73B3}"/>
    <cellStyle name="20% - Accent1 5 2 2 2 2 3" xfId="3220" xr:uid="{B329C8F5-9BDD-4A8C-BDAB-86BEEFC3B78B}"/>
    <cellStyle name="20% - Accent1 5 2 2 2 2 4" xfId="3221" xr:uid="{18042EE6-91E1-4246-804D-A45880293AC4}"/>
    <cellStyle name="20% - Accent1 5 2 2 2 3" xfId="3222" xr:uid="{B3543C86-E7D8-4BD6-8A78-7E4B564A4EAB}"/>
    <cellStyle name="20% - Accent1 5 2 2 2 3 2" xfId="3223" xr:uid="{7A9288B7-3E8E-4A8F-9C65-9F1B57B15012}"/>
    <cellStyle name="20% - Accent1 5 2 2 2 3 3" xfId="3224" xr:uid="{DFEE287A-CB45-4DB9-A01B-CA81A8969634}"/>
    <cellStyle name="20% - Accent1 5 2 2 2 4" xfId="3225" xr:uid="{D51C8D0F-30DC-4332-957E-367E343A0BB1}"/>
    <cellStyle name="20% - Accent1 5 2 2 2 5" xfId="3226" xr:uid="{8AAE3BD5-7F67-4F5B-ACE4-670DC7A3A9CE}"/>
    <cellStyle name="20% - Accent1 5 2 2 3" xfId="3227" xr:uid="{96281203-D2E7-4BB1-9DAD-33BDF70775D8}"/>
    <cellStyle name="20% - Accent1 5 2 2 3 2" xfId="3228" xr:uid="{8A2AAE69-A51B-41F4-8928-3EBD7F703E1D}"/>
    <cellStyle name="20% - Accent1 5 2 2 3 2 2" xfId="3229" xr:uid="{91C58629-98A6-40C5-8080-AC2202EAED3A}"/>
    <cellStyle name="20% - Accent1 5 2 2 3 2 3" xfId="3230" xr:uid="{A244158D-A55B-4C66-A620-0E59A63B6102}"/>
    <cellStyle name="20% - Accent1 5 2 2 3 3" xfId="3231" xr:uid="{308123F2-13EF-48C0-BD43-5B3DBF0E9413}"/>
    <cellStyle name="20% - Accent1 5 2 2 3 4" xfId="3232" xr:uid="{36712B52-FFD0-4F3E-8F13-91FF2CD739E2}"/>
    <cellStyle name="20% - Accent1 5 2 2 4" xfId="3233" xr:uid="{C6FF4E8A-8502-42A5-8F1D-A748BE759158}"/>
    <cellStyle name="20% - Accent1 5 2 2 4 2" xfId="3234" xr:uid="{88F9F56C-713D-4770-9078-1F5F7CF09B4C}"/>
    <cellStyle name="20% - Accent1 5 2 2 4 3" xfId="3235" xr:uid="{738083D4-93C0-4DE8-B2D3-CB20539AED30}"/>
    <cellStyle name="20% - Accent1 5 2 2 5" xfId="3236" xr:uid="{D2FF89B3-8F97-4F17-839D-77C73403A847}"/>
    <cellStyle name="20% - Accent1 5 2 2 6" xfId="3237" xr:uid="{D50271F4-09CE-4B52-B10D-63F6C9087FDF}"/>
    <cellStyle name="20% - Accent1 5 2 3" xfId="3238" xr:uid="{174BF051-03A7-43FD-B093-B675764D3735}"/>
    <cellStyle name="20% - Accent1 5 2 3 2" xfId="3239" xr:uid="{8B708136-5052-46B7-A213-F2DDEE30C32C}"/>
    <cellStyle name="20% - Accent1 5 2 3 2 2" xfId="3240" xr:uid="{FFED545B-4D92-4417-9ABF-415E12EE95CF}"/>
    <cellStyle name="20% - Accent1 5 2 3 2 2 2" xfId="3241" xr:uid="{462768C7-F3B1-4714-8484-357192CD07A4}"/>
    <cellStyle name="20% - Accent1 5 2 3 2 2 2 2" xfId="3242" xr:uid="{5CC112DA-9BDD-4283-A860-F7F7E032524A}"/>
    <cellStyle name="20% - Accent1 5 2 3 2 2 2 3" xfId="3243" xr:uid="{03B49D7E-198C-4805-A477-23E7F4FA7342}"/>
    <cellStyle name="20% - Accent1 5 2 3 2 2 3" xfId="3244" xr:uid="{E8D31016-27D3-427B-BF88-8B9D4B7B5CF9}"/>
    <cellStyle name="20% - Accent1 5 2 3 2 2 4" xfId="3245" xr:uid="{9228DC92-D672-4545-AEE1-17046A058849}"/>
    <cellStyle name="20% - Accent1 5 2 3 2 3" xfId="3246" xr:uid="{E7C483D1-E3C4-4E5F-B967-8970C9C6D56F}"/>
    <cellStyle name="20% - Accent1 5 2 3 2 3 2" xfId="3247" xr:uid="{07A9910E-AA29-4D9C-A517-C915B5000CFB}"/>
    <cellStyle name="20% - Accent1 5 2 3 2 3 3" xfId="3248" xr:uid="{563E68EF-BF76-4702-BCE6-D17A8E2DE499}"/>
    <cellStyle name="20% - Accent1 5 2 3 2 4" xfId="3249" xr:uid="{845F4A81-B244-44C6-BF36-146513DA54C7}"/>
    <cellStyle name="20% - Accent1 5 2 3 2 5" xfId="3250" xr:uid="{F1E528BC-923F-428A-9B8A-A0ABC5D0573B}"/>
    <cellStyle name="20% - Accent1 5 2 3 3" xfId="3251" xr:uid="{6ABB4294-50D1-4CF9-BD0E-6A0949B12420}"/>
    <cellStyle name="20% - Accent1 5 2 3 3 2" xfId="3252" xr:uid="{E4670BD9-F47B-4A6B-AC01-C28AA29849CE}"/>
    <cellStyle name="20% - Accent1 5 2 3 3 2 2" xfId="3253" xr:uid="{2D3E6D80-9C4A-4E9E-B7DD-242AD0164772}"/>
    <cellStyle name="20% - Accent1 5 2 3 3 2 3" xfId="3254" xr:uid="{D1FCBC9B-D17F-4966-BE9D-6C570645FC6B}"/>
    <cellStyle name="20% - Accent1 5 2 3 3 3" xfId="3255" xr:uid="{6B671130-5E1A-42A3-8119-1A52D7BFDA1B}"/>
    <cellStyle name="20% - Accent1 5 2 3 3 4" xfId="3256" xr:uid="{260D3596-E59A-4905-B134-A39C9D95E0F5}"/>
    <cellStyle name="20% - Accent1 5 2 3 4" xfId="3257" xr:uid="{5A1B9CC9-6058-4113-AF32-C8E4E57F6239}"/>
    <cellStyle name="20% - Accent1 5 2 3 4 2" xfId="3258" xr:uid="{A4A70926-7282-44AC-8091-F931AFBB4179}"/>
    <cellStyle name="20% - Accent1 5 2 3 4 3" xfId="3259" xr:uid="{CDF868F3-365F-4212-9AA9-79BA5CC62321}"/>
    <cellStyle name="20% - Accent1 5 2 3 5" xfId="3260" xr:uid="{A96A1C0E-DBED-450A-BD7D-A709B96A784B}"/>
    <cellStyle name="20% - Accent1 5 2 3 6" xfId="3261" xr:uid="{FC6D09C2-39F8-4F65-BC89-FB6EBE0C952C}"/>
    <cellStyle name="20% - Accent1 5 2 4" xfId="3262" xr:uid="{8DDE7A45-E986-469E-8CDA-87C874FED031}"/>
    <cellStyle name="20% - Accent1 5 2 4 2" xfId="3263" xr:uid="{12D4AD45-4508-4EBC-BA3F-34E567AA50E2}"/>
    <cellStyle name="20% - Accent1 5 2 4 2 2" xfId="3264" xr:uid="{D3E46714-02BC-4FFA-BD6B-0E88BC359B86}"/>
    <cellStyle name="20% - Accent1 5 2 4 2 2 2" xfId="3265" xr:uid="{0A00FA34-D6B0-4715-8758-C9D25F4CD391}"/>
    <cellStyle name="20% - Accent1 5 2 4 2 2 2 2" xfId="3266" xr:uid="{5AB92C92-DADB-48A3-9AA4-5FB420785D84}"/>
    <cellStyle name="20% - Accent1 5 2 4 2 2 2 3" xfId="3267" xr:uid="{E18D3364-6CDC-47EC-9D50-4F044911C7C1}"/>
    <cellStyle name="20% - Accent1 5 2 4 2 2 3" xfId="3268" xr:uid="{1DCE0099-C6BB-417A-ABF1-C1D575F60539}"/>
    <cellStyle name="20% - Accent1 5 2 4 2 2 4" xfId="3269" xr:uid="{D8171A42-CE4B-44EE-9FB1-667F55757F58}"/>
    <cellStyle name="20% - Accent1 5 2 4 2 3" xfId="3270" xr:uid="{2B8FA272-9370-4B2B-93C0-B4EED4C81AA5}"/>
    <cellStyle name="20% - Accent1 5 2 4 2 3 2" xfId="3271" xr:uid="{1B154C82-C951-46E2-8E73-F406EA9710E2}"/>
    <cellStyle name="20% - Accent1 5 2 4 2 3 3" xfId="3272" xr:uid="{9EC7BE44-C6FF-4899-A5B6-89FA2CE01687}"/>
    <cellStyle name="20% - Accent1 5 2 4 2 4" xfId="3273" xr:uid="{E19D5506-4A4F-4B50-9158-BF1E648663C1}"/>
    <cellStyle name="20% - Accent1 5 2 4 2 5" xfId="3274" xr:uid="{04E2780A-6B3B-44A2-9581-12E1BEBBBFC1}"/>
    <cellStyle name="20% - Accent1 5 2 4 3" xfId="3275" xr:uid="{544A6ABD-98B3-47A0-AD2A-64C19776E0D8}"/>
    <cellStyle name="20% - Accent1 5 2 4 3 2" xfId="3276" xr:uid="{743A213C-7985-4624-A61E-87B93EFF6B37}"/>
    <cellStyle name="20% - Accent1 5 2 4 3 2 2" xfId="3277" xr:uid="{EB16B8C7-1A40-4494-A91C-9D6DA6FCD50C}"/>
    <cellStyle name="20% - Accent1 5 2 4 3 2 3" xfId="3278" xr:uid="{FB1BD4CC-A662-49C9-B2B6-FE925C9AAD15}"/>
    <cellStyle name="20% - Accent1 5 2 4 3 3" xfId="3279" xr:uid="{91E5EF9A-8272-4F79-A824-93AB22C45C70}"/>
    <cellStyle name="20% - Accent1 5 2 4 3 4" xfId="3280" xr:uid="{A819F2D6-9122-4C4B-95B4-0CD0CE93CA1B}"/>
    <cellStyle name="20% - Accent1 5 2 4 4" xfId="3281" xr:uid="{CF6D21A2-5773-4DA9-A4D9-1A1CEC7737F2}"/>
    <cellStyle name="20% - Accent1 5 2 4 4 2" xfId="3282" xr:uid="{183B2187-CE01-414D-BFFE-B1456F54C7B8}"/>
    <cellStyle name="20% - Accent1 5 2 4 4 3" xfId="3283" xr:uid="{97FBA221-68ED-42AB-B6F0-CFC7234EEC90}"/>
    <cellStyle name="20% - Accent1 5 2 4 5" xfId="3284" xr:uid="{30D43A15-146C-4198-8A87-19CD4F953089}"/>
    <cellStyle name="20% - Accent1 5 2 4 6" xfId="3285" xr:uid="{8E2B750E-6929-495D-B8DB-B551C78FB28F}"/>
    <cellStyle name="20% - Accent1 5 2 5" xfId="3286" xr:uid="{3133084B-E5C4-438A-BEF6-6D98100E3D8B}"/>
    <cellStyle name="20% - Accent1 5 2 5 2" xfId="3287" xr:uid="{0D2CCD5B-5F62-49AA-BD1C-A65405765EC0}"/>
    <cellStyle name="20% - Accent1 5 2 5 2 2" xfId="3288" xr:uid="{2D2B48F7-823C-4169-B191-7AF6AD4EF295}"/>
    <cellStyle name="20% - Accent1 5 2 5 2 2 2" xfId="3289" xr:uid="{F579E665-B86B-40B2-BE4D-A8FC9A4A8176}"/>
    <cellStyle name="20% - Accent1 5 2 5 2 2 3" xfId="3290" xr:uid="{8BDBC2B3-A771-4AF1-BF3E-6A18AA03BCDF}"/>
    <cellStyle name="20% - Accent1 5 2 5 2 3" xfId="3291" xr:uid="{532590D2-ABD8-4953-B5D4-5E287D935101}"/>
    <cellStyle name="20% - Accent1 5 2 5 2 4" xfId="3292" xr:uid="{4D2B46A4-044E-4200-8AE5-C6E43C37D7D5}"/>
    <cellStyle name="20% - Accent1 5 2 5 3" xfId="3293" xr:uid="{983ACC81-D593-4939-AAB9-BC88F296A5A5}"/>
    <cellStyle name="20% - Accent1 5 2 5 3 2" xfId="3294" xr:uid="{5CA03BEA-6FD9-46C4-9E8C-FB7CF10D85FB}"/>
    <cellStyle name="20% - Accent1 5 2 5 3 3" xfId="3295" xr:uid="{ACF988B5-4F32-4111-AC74-63EF9B33A2BA}"/>
    <cellStyle name="20% - Accent1 5 2 5 4" xfId="3296" xr:uid="{B760447F-1F07-443D-BB0C-38CEBA042D0D}"/>
    <cellStyle name="20% - Accent1 5 2 5 5" xfId="3297" xr:uid="{201977E5-C925-426D-A9AE-1A6725800440}"/>
    <cellStyle name="20% - Accent1 5 2 6" xfId="3298" xr:uid="{A292077B-2211-4086-87BF-E02AC5328404}"/>
    <cellStyle name="20% - Accent1 5 2 6 2" xfId="3299" xr:uid="{658B2113-C58C-4370-88C5-673BC76370F3}"/>
    <cellStyle name="20% - Accent1 5 2 6 2 2" xfId="3300" xr:uid="{65F750F9-891E-4E64-A405-75891CA33510}"/>
    <cellStyle name="20% - Accent1 5 2 6 2 3" xfId="3301" xr:uid="{8C78671F-048F-4D1A-BD64-0B749AA9C233}"/>
    <cellStyle name="20% - Accent1 5 2 6 3" xfId="3302" xr:uid="{9D03205D-00EC-4936-9284-D171092A8EF7}"/>
    <cellStyle name="20% - Accent1 5 2 6 4" xfId="3303" xr:uid="{AF2090B1-1A00-4B9F-BBC9-F13744B316BD}"/>
    <cellStyle name="20% - Accent1 5 2 7" xfId="3304" xr:uid="{C70F82E9-E87A-4DA1-A409-AEFB30C7B5E8}"/>
    <cellStyle name="20% - Accent1 5 2 7 2" xfId="3305" xr:uid="{752CED94-023E-4FE4-9256-C0198336A234}"/>
    <cellStyle name="20% - Accent1 5 2 7 3" xfId="3306" xr:uid="{3B7E424D-B45C-4FB3-8F1F-CFCE859C888B}"/>
    <cellStyle name="20% - Accent1 5 2 8" xfId="3307" xr:uid="{94BD6120-6FE5-4F48-9A30-4EA790284131}"/>
    <cellStyle name="20% - Accent1 5 2 9" xfId="3308" xr:uid="{13FEB632-8BE2-434A-8259-CD5605A96CDF}"/>
    <cellStyle name="20% - Accent1 5 3" xfId="3309" xr:uid="{9EBFF8B4-34AC-4549-8996-FF9987768BC1}"/>
    <cellStyle name="20% - Accent1 5 3 2" xfId="3310" xr:uid="{43F63512-B20A-4E52-80C6-5683D0F7A75F}"/>
    <cellStyle name="20% - Accent1 5 3 2 2" xfId="3311" xr:uid="{BBCD0E26-A306-4636-809D-5A298F7F50AC}"/>
    <cellStyle name="20% - Accent1 5 3 2 2 2" xfId="3312" xr:uid="{CB49ACBD-2A0D-469F-AC70-317B257DC375}"/>
    <cellStyle name="20% - Accent1 5 3 2 2 2 2" xfId="3313" xr:uid="{1D23B509-AA9E-44A0-A5F4-B1FA14BA3EA2}"/>
    <cellStyle name="20% - Accent1 5 3 2 2 2 3" xfId="3314" xr:uid="{AE25F24E-9397-4F1D-8141-0247E67B19A8}"/>
    <cellStyle name="20% - Accent1 5 3 2 2 3" xfId="3315" xr:uid="{3C0996B1-7401-4D83-96A4-BE7E569EB044}"/>
    <cellStyle name="20% - Accent1 5 3 2 2 4" xfId="3316" xr:uid="{E7011A1D-3555-4B80-AE41-6C9F22AC0805}"/>
    <cellStyle name="20% - Accent1 5 3 2 3" xfId="3317" xr:uid="{DD49A5C8-16CD-41A4-8961-7318D79606FB}"/>
    <cellStyle name="20% - Accent1 5 3 2 3 2" xfId="3318" xr:uid="{ADEAFF6C-26A5-4370-A9B5-23063E51D539}"/>
    <cellStyle name="20% - Accent1 5 3 2 3 3" xfId="3319" xr:uid="{697E7D1C-7BDA-4730-A5B7-F037B24CE5C5}"/>
    <cellStyle name="20% - Accent1 5 3 2 4" xfId="3320" xr:uid="{2190F787-4831-4839-BEFD-39190C529627}"/>
    <cellStyle name="20% - Accent1 5 3 2 5" xfId="3321" xr:uid="{56623BC8-B1B5-47AD-AF6D-1A1069CAB701}"/>
    <cellStyle name="20% - Accent1 5 3 3" xfId="3322" xr:uid="{51387A11-EDA7-49DB-9780-255938B39712}"/>
    <cellStyle name="20% - Accent1 5 3 3 2" xfId="3323" xr:uid="{E8B904C7-7C32-4E5B-8795-AF126A193F83}"/>
    <cellStyle name="20% - Accent1 5 3 3 2 2" xfId="3324" xr:uid="{183A026A-4F31-4BB2-9098-154E3F2241D5}"/>
    <cellStyle name="20% - Accent1 5 3 3 2 3" xfId="3325" xr:uid="{82979BBB-DA45-4719-9668-AD546B180362}"/>
    <cellStyle name="20% - Accent1 5 3 3 3" xfId="3326" xr:uid="{55BAFDFA-05C5-46E9-93CD-7F7182E4B9BD}"/>
    <cellStyle name="20% - Accent1 5 3 3 4" xfId="3327" xr:uid="{D780D674-E398-46B5-9B25-3821540CFB9D}"/>
    <cellStyle name="20% - Accent1 5 3 4" xfId="3328" xr:uid="{4E57231E-D0D9-4E71-AF86-076E4DBAAB3C}"/>
    <cellStyle name="20% - Accent1 5 3 4 2" xfId="3329" xr:uid="{BEC9AA44-9255-47A3-A276-F0FA63B813B1}"/>
    <cellStyle name="20% - Accent1 5 3 4 3" xfId="3330" xr:uid="{2A36A9FD-97B8-43D3-A47D-2F5977FE3AA8}"/>
    <cellStyle name="20% - Accent1 5 3 5" xfId="3331" xr:uid="{D528D7EB-C33D-4A23-BB1B-FC9E79AC9822}"/>
    <cellStyle name="20% - Accent1 5 3 6" xfId="3332" xr:uid="{A4416659-5386-4693-B646-EBA54ACE898F}"/>
    <cellStyle name="20% - Accent1 5 4" xfId="3333" xr:uid="{A876F34B-D663-4504-B3E1-B7E1EBA224F2}"/>
    <cellStyle name="20% - Accent1 5 4 2" xfId="3334" xr:uid="{37C0FE15-EEF3-4411-8297-B9C708E229FB}"/>
    <cellStyle name="20% - Accent1 5 4 2 2" xfId="3335" xr:uid="{075E8F10-37B6-4E11-B5E6-94A545FD6F03}"/>
    <cellStyle name="20% - Accent1 5 4 2 2 2" xfId="3336" xr:uid="{614264B0-16FF-4787-9008-5D7229D2171B}"/>
    <cellStyle name="20% - Accent1 5 4 2 2 2 2" xfId="3337" xr:uid="{174A875C-18B3-42DF-93F7-FAF96C492059}"/>
    <cellStyle name="20% - Accent1 5 4 2 2 2 3" xfId="3338" xr:uid="{F936764B-6A1C-4AF0-8FDD-CB09E8A435DD}"/>
    <cellStyle name="20% - Accent1 5 4 2 2 3" xfId="3339" xr:uid="{BB275288-E84D-4321-B1D0-E57956135BAF}"/>
    <cellStyle name="20% - Accent1 5 4 2 2 4" xfId="3340" xr:uid="{64605790-4C60-4153-950E-DC6DE77FDC51}"/>
    <cellStyle name="20% - Accent1 5 4 2 3" xfId="3341" xr:uid="{3DA91B9B-A585-44CC-9BCC-DEB51AEB97B1}"/>
    <cellStyle name="20% - Accent1 5 4 2 3 2" xfId="3342" xr:uid="{F0A5B855-798A-4DD4-8A92-66445F8FF132}"/>
    <cellStyle name="20% - Accent1 5 4 2 3 3" xfId="3343" xr:uid="{3307E2BE-6D0F-4B09-8BF3-0BD5EAD003E8}"/>
    <cellStyle name="20% - Accent1 5 4 2 4" xfId="3344" xr:uid="{CF901358-E6C3-4CF6-9BCA-9F7658D7B4F3}"/>
    <cellStyle name="20% - Accent1 5 4 2 5" xfId="3345" xr:uid="{879401BE-42E9-4FE7-AA5E-591ACC0A7422}"/>
    <cellStyle name="20% - Accent1 5 4 3" xfId="3346" xr:uid="{90139C7E-4A70-4713-9855-33DCE4556CD8}"/>
    <cellStyle name="20% - Accent1 5 4 3 2" xfId="3347" xr:uid="{1BACD661-DF8C-428A-A834-D5CD88531A82}"/>
    <cellStyle name="20% - Accent1 5 4 3 2 2" xfId="3348" xr:uid="{5D71BD43-093D-4AEA-B59F-9666A113F67A}"/>
    <cellStyle name="20% - Accent1 5 4 3 2 3" xfId="3349" xr:uid="{57837AC2-8601-4166-B22C-43E234EF0CD9}"/>
    <cellStyle name="20% - Accent1 5 4 3 3" xfId="3350" xr:uid="{67FC095E-ACAC-4DE8-93E5-A10CE10247F0}"/>
    <cellStyle name="20% - Accent1 5 4 3 4" xfId="3351" xr:uid="{6C44E09C-6AC1-451A-9B10-FAAC02670AC9}"/>
    <cellStyle name="20% - Accent1 5 4 4" xfId="3352" xr:uid="{E51817BD-EDCF-4881-B206-C5415F4DD9AF}"/>
    <cellStyle name="20% - Accent1 5 4 4 2" xfId="3353" xr:uid="{856D403C-F2DC-4357-B3BA-81670ED36E6C}"/>
    <cellStyle name="20% - Accent1 5 4 4 3" xfId="3354" xr:uid="{8EB964EE-5948-4018-AFB6-E3B7FCE3877F}"/>
    <cellStyle name="20% - Accent1 5 4 5" xfId="3355" xr:uid="{0CF1851F-DB51-45A2-BB18-1400B45D429C}"/>
    <cellStyle name="20% - Accent1 5 4 6" xfId="3356" xr:uid="{EEE1FC37-A399-4A73-B199-61E8B061BBD9}"/>
    <cellStyle name="20% - Accent1 5 5" xfId="3357" xr:uid="{5E8CD68F-039E-49D8-8459-E4B1FE911833}"/>
    <cellStyle name="20% - Accent1 5 5 2" xfId="3358" xr:uid="{21B1D7A2-7EFE-4A23-92CE-84C3A36EEEFB}"/>
    <cellStyle name="20% - Accent1 5 5 2 2" xfId="3359" xr:uid="{67C05BD0-5097-46F2-8CDE-F5F832F7083B}"/>
    <cellStyle name="20% - Accent1 5 5 2 2 2" xfId="3360" xr:uid="{486E0844-111B-4FD9-98EB-049E862B8A60}"/>
    <cellStyle name="20% - Accent1 5 5 2 2 2 2" xfId="3361" xr:uid="{278E7BD3-FE0F-470A-A834-1BC55BDE9DF3}"/>
    <cellStyle name="20% - Accent1 5 5 2 2 2 3" xfId="3362" xr:uid="{CD4B0215-DC37-4FD5-8F9F-B43681104D9B}"/>
    <cellStyle name="20% - Accent1 5 5 2 2 3" xfId="3363" xr:uid="{7213108D-A75F-4452-820E-C7FB662B9FB5}"/>
    <cellStyle name="20% - Accent1 5 5 2 2 4" xfId="3364" xr:uid="{F17167EE-9F9D-40E0-8C76-90982FC6171F}"/>
    <cellStyle name="20% - Accent1 5 5 2 3" xfId="3365" xr:uid="{3BCD8536-2F71-4FB0-8B5D-289039863983}"/>
    <cellStyle name="20% - Accent1 5 5 2 3 2" xfId="3366" xr:uid="{5815A5C3-C984-428C-B997-88A0A63FC1D4}"/>
    <cellStyle name="20% - Accent1 5 5 2 3 3" xfId="3367" xr:uid="{A6996CE4-DAEF-4766-9086-DABC7D172950}"/>
    <cellStyle name="20% - Accent1 5 5 2 4" xfId="3368" xr:uid="{EB41DDC1-89D6-40DA-9442-305527E7D325}"/>
    <cellStyle name="20% - Accent1 5 5 2 5" xfId="3369" xr:uid="{0EC70910-A396-4A23-8043-99DDBD1BD751}"/>
    <cellStyle name="20% - Accent1 5 5 3" xfId="3370" xr:uid="{0991BAAB-3C3B-4732-A57C-D348C820FB04}"/>
    <cellStyle name="20% - Accent1 5 5 3 2" xfId="3371" xr:uid="{12C692BF-29F0-44DF-AB15-C92D22CDC47C}"/>
    <cellStyle name="20% - Accent1 5 5 3 2 2" xfId="3372" xr:uid="{C75C965A-30AF-469A-85D5-52E9D1FE1520}"/>
    <cellStyle name="20% - Accent1 5 5 3 2 3" xfId="3373" xr:uid="{76203EE8-91B0-472F-AB4F-60601B3C6908}"/>
    <cellStyle name="20% - Accent1 5 5 3 3" xfId="3374" xr:uid="{10C840A7-AB13-4759-AC8F-34121E22E9C0}"/>
    <cellStyle name="20% - Accent1 5 5 3 4" xfId="3375" xr:uid="{5F822F23-D7CB-4E9B-97ED-0346657B7F21}"/>
    <cellStyle name="20% - Accent1 5 5 4" xfId="3376" xr:uid="{29FAFD33-EB3E-48FA-8CDE-FD60C8A51542}"/>
    <cellStyle name="20% - Accent1 5 5 4 2" xfId="3377" xr:uid="{CA53B1D8-5969-4C81-B0FD-0DF3609D7159}"/>
    <cellStyle name="20% - Accent1 5 5 4 3" xfId="3378" xr:uid="{C26F4212-EBED-4504-B673-FFA02B447F70}"/>
    <cellStyle name="20% - Accent1 5 5 5" xfId="3379" xr:uid="{B865F3A5-6652-4723-9939-96DBC0A51D7E}"/>
    <cellStyle name="20% - Accent1 5 5 6" xfId="3380" xr:uid="{909E9895-B092-4131-A8D7-B413203BDFD6}"/>
    <cellStyle name="20% - Accent1 5 6" xfId="3381" xr:uid="{86D184DB-4CFE-4B13-B94A-EA83A8336D1A}"/>
    <cellStyle name="20% - Accent1 5 6 2" xfId="3382" xr:uid="{C342ADA0-5C16-4C99-894F-E409C097B4AF}"/>
    <cellStyle name="20% - Accent1 5 6 2 2" xfId="3383" xr:uid="{29799FA6-200A-4577-9171-51F6F0B319BE}"/>
    <cellStyle name="20% - Accent1 5 6 2 2 2" xfId="3384" xr:uid="{1C15DB7D-FEB9-4139-8577-072206946918}"/>
    <cellStyle name="20% - Accent1 5 6 2 2 3" xfId="3385" xr:uid="{C0C1D361-F19B-4F74-BCDF-8089E3972345}"/>
    <cellStyle name="20% - Accent1 5 6 2 3" xfId="3386" xr:uid="{BD49C85D-330B-40A3-8FA0-C3854CA755FC}"/>
    <cellStyle name="20% - Accent1 5 6 2 4" xfId="3387" xr:uid="{574BB509-82C5-4BB1-B1EB-4E715D3EB6E0}"/>
    <cellStyle name="20% - Accent1 5 6 3" xfId="3388" xr:uid="{D5A20E3F-69E9-4BBF-AD68-8AD1651987F0}"/>
    <cellStyle name="20% - Accent1 5 6 3 2" xfId="3389" xr:uid="{D079511A-C431-4CCB-8422-D4145B19D854}"/>
    <cellStyle name="20% - Accent1 5 6 3 3" xfId="3390" xr:uid="{ACDDDB9C-6E89-48BE-BA17-1C3162116A18}"/>
    <cellStyle name="20% - Accent1 5 6 4" xfId="3391" xr:uid="{D48527B2-C237-4270-8925-973FEB03E890}"/>
    <cellStyle name="20% - Accent1 5 6 5" xfId="3392" xr:uid="{F5D5E9D3-4829-42EE-B101-8B70A9137120}"/>
    <cellStyle name="20% - Accent1 5 7" xfId="3393" xr:uid="{1C368593-32AE-4CD2-8B09-66597A0D0523}"/>
    <cellStyle name="20% - Accent1 5 7 2" xfId="3394" xr:uid="{93AF8A0A-0693-442E-A1DC-6B557B03EE0D}"/>
    <cellStyle name="20% - Accent1 5 7 2 2" xfId="3395" xr:uid="{63F3DD60-28CE-4166-AA62-229C1FB8B572}"/>
    <cellStyle name="20% - Accent1 5 7 2 3" xfId="3396" xr:uid="{44D65414-F086-4A3D-93F6-3ADC122A94C5}"/>
    <cellStyle name="20% - Accent1 5 7 3" xfId="3397" xr:uid="{1F1969DB-38FD-4590-BE99-83D7AD42F0C2}"/>
    <cellStyle name="20% - Accent1 5 7 4" xfId="3398" xr:uid="{3802BB48-F426-4A2E-AC3A-25D23DB73374}"/>
    <cellStyle name="20% - Accent1 5 8" xfId="3399" xr:uid="{D275A3B8-326F-41D2-AA69-B047F34B463A}"/>
    <cellStyle name="20% - Accent1 5 8 2" xfId="3400" xr:uid="{1DDE0640-739A-4D1C-A1EA-315C3F5C8A99}"/>
    <cellStyle name="20% - Accent1 5 8 3" xfId="3401" xr:uid="{10C0F2E0-0898-4889-921C-CBD2452731E7}"/>
    <cellStyle name="20% - Accent1 5 9" xfId="3402" xr:uid="{4AB6220C-1292-4BC1-89CD-FCFB8D745E93}"/>
    <cellStyle name="20% - Accent1 6" xfId="3403" xr:uid="{D2D693D7-2AE0-48BE-B448-4D1BDEE94BC8}"/>
    <cellStyle name="20% - Accent1 6 10" xfId="3404" xr:uid="{A015E66A-06FC-4497-8F05-A72CEAB94929}"/>
    <cellStyle name="20% - Accent1 6 2" xfId="3405" xr:uid="{C857C888-247B-4996-B29F-D96FAC32CFA7}"/>
    <cellStyle name="20% - Accent1 6 2 2" xfId="3406" xr:uid="{379E7985-51A1-42A8-AA08-709B1645437D}"/>
    <cellStyle name="20% - Accent1 6 2 2 2" xfId="3407" xr:uid="{9B2598A9-707F-416C-AF34-904875F32284}"/>
    <cellStyle name="20% - Accent1 6 2 2 2 2" xfId="3408" xr:uid="{B6284487-F8D8-4152-B339-359708242D5E}"/>
    <cellStyle name="20% - Accent1 6 2 2 2 2 2" xfId="3409" xr:uid="{62909782-A5D0-43CE-B2B8-3C781F01F948}"/>
    <cellStyle name="20% - Accent1 6 2 2 2 2 2 2" xfId="3410" xr:uid="{1BE75205-3B72-4BCA-BFBD-4843FB112064}"/>
    <cellStyle name="20% - Accent1 6 2 2 2 2 2 3" xfId="3411" xr:uid="{627556C6-A722-44BA-8F38-8EAF0EAF8D27}"/>
    <cellStyle name="20% - Accent1 6 2 2 2 2 3" xfId="3412" xr:uid="{C86D005D-0B5F-4632-A3CE-24462DD03030}"/>
    <cellStyle name="20% - Accent1 6 2 2 2 2 4" xfId="3413" xr:uid="{6B29DD44-B5A4-4F35-99D9-13E45C4C2D04}"/>
    <cellStyle name="20% - Accent1 6 2 2 2 3" xfId="3414" xr:uid="{8C162348-4EBC-428E-A002-3A78735664B1}"/>
    <cellStyle name="20% - Accent1 6 2 2 2 3 2" xfId="3415" xr:uid="{92B01524-A693-4ABC-8237-04CD166FACFF}"/>
    <cellStyle name="20% - Accent1 6 2 2 2 3 3" xfId="3416" xr:uid="{1D410818-9F65-4C3C-81E5-105D69BD0E5D}"/>
    <cellStyle name="20% - Accent1 6 2 2 2 4" xfId="3417" xr:uid="{15C1AD48-FCB1-48AE-87FD-9B127932F4D7}"/>
    <cellStyle name="20% - Accent1 6 2 2 2 5" xfId="3418" xr:uid="{2A953427-CC04-4E6F-B71B-D45655C6D42D}"/>
    <cellStyle name="20% - Accent1 6 2 2 3" xfId="3419" xr:uid="{E60954CA-7D45-41F2-85DC-1BE1780D603C}"/>
    <cellStyle name="20% - Accent1 6 2 2 3 2" xfId="3420" xr:uid="{3250C441-D9F9-4D2F-8749-158587EB5611}"/>
    <cellStyle name="20% - Accent1 6 2 2 3 2 2" xfId="3421" xr:uid="{02C33E3D-3581-4A94-891C-7B6B8C13B82D}"/>
    <cellStyle name="20% - Accent1 6 2 2 3 2 3" xfId="3422" xr:uid="{4EDAD318-72FC-465E-BE48-586B5B2D6CBF}"/>
    <cellStyle name="20% - Accent1 6 2 2 3 3" xfId="3423" xr:uid="{5DD1AB78-696F-4361-8A90-99C6B86E9189}"/>
    <cellStyle name="20% - Accent1 6 2 2 3 4" xfId="3424" xr:uid="{8D3A5E21-D1BC-4AB2-AD9E-14C17330FB63}"/>
    <cellStyle name="20% - Accent1 6 2 2 4" xfId="3425" xr:uid="{C909BD47-A9B8-4FDB-9AEB-F9C5160AEB5E}"/>
    <cellStyle name="20% - Accent1 6 2 2 4 2" xfId="3426" xr:uid="{75F0C15A-94BB-49F2-9DAB-181DB6AA9081}"/>
    <cellStyle name="20% - Accent1 6 2 2 4 3" xfId="3427" xr:uid="{08D52F1E-19B7-458F-A864-15F945B44D9E}"/>
    <cellStyle name="20% - Accent1 6 2 2 5" xfId="3428" xr:uid="{E7E48E5C-3C2F-46CE-A3C8-F8DBF675C8BB}"/>
    <cellStyle name="20% - Accent1 6 2 2 6" xfId="3429" xr:uid="{A28D1B89-03AB-4A63-9AB6-2CCB64CEBFC2}"/>
    <cellStyle name="20% - Accent1 6 2 3" xfId="3430" xr:uid="{8BF351C3-7FE1-4892-84F6-DAF13F6D6F65}"/>
    <cellStyle name="20% - Accent1 6 2 3 2" xfId="3431" xr:uid="{1E5DC887-9BE5-49AB-9A97-E9C23DF789C0}"/>
    <cellStyle name="20% - Accent1 6 2 3 2 2" xfId="3432" xr:uid="{233635B1-8DF7-41C3-879A-B8955061EDEF}"/>
    <cellStyle name="20% - Accent1 6 2 3 2 2 2" xfId="3433" xr:uid="{ED61895F-DE7D-4817-868D-D60A5E506999}"/>
    <cellStyle name="20% - Accent1 6 2 3 2 2 2 2" xfId="3434" xr:uid="{820117F6-44B2-4FB1-809D-C8244EBF89B2}"/>
    <cellStyle name="20% - Accent1 6 2 3 2 2 2 3" xfId="3435" xr:uid="{8F0FD008-8CB3-44C7-B4C6-A857C23BE0A5}"/>
    <cellStyle name="20% - Accent1 6 2 3 2 2 3" xfId="3436" xr:uid="{E18C0853-DAC6-48A8-9464-F9A02D5685F4}"/>
    <cellStyle name="20% - Accent1 6 2 3 2 2 4" xfId="3437" xr:uid="{10B85617-8A8F-404D-810E-614BB74CDB9B}"/>
    <cellStyle name="20% - Accent1 6 2 3 2 3" xfId="3438" xr:uid="{2EF8FC16-2BB1-448F-9BA3-441B75C30AE6}"/>
    <cellStyle name="20% - Accent1 6 2 3 2 3 2" xfId="3439" xr:uid="{790504DC-2863-4981-9AA9-AA53491FFE5C}"/>
    <cellStyle name="20% - Accent1 6 2 3 2 3 3" xfId="3440" xr:uid="{A8F7E541-AAC9-4B6B-B45D-469594E2D93A}"/>
    <cellStyle name="20% - Accent1 6 2 3 2 4" xfId="3441" xr:uid="{8AEA8016-07D4-4605-AF7E-CA604F7955F2}"/>
    <cellStyle name="20% - Accent1 6 2 3 2 5" xfId="3442" xr:uid="{DB9355FB-B269-417C-B344-E54AF4D519AB}"/>
    <cellStyle name="20% - Accent1 6 2 3 3" xfId="3443" xr:uid="{D362D6B8-5292-489E-A684-00A2369068BC}"/>
    <cellStyle name="20% - Accent1 6 2 3 3 2" xfId="3444" xr:uid="{8D6838BC-8B1F-4698-98CD-A36E77E5FB65}"/>
    <cellStyle name="20% - Accent1 6 2 3 3 2 2" xfId="3445" xr:uid="{D422731A-8ABB-414A-A12F-1F98B9019EB1}"/>
    <cellStyle name="20% - Accent1 6 2 3 3 2 3" xfId="3446" xr:uid="{288AEA4E-C57C-4A26-9FD4-078B703AF901}"/>
    <cellStyle name="20% - Accent1 6 2 3 3 3" xfId="3447" xr:uid="{12C8581E-463F-43BA-AABA-FB72C2AEA4B0}"/>
    <cellStyle name="20% - Accent1 6 2 3 3 4" xfId="3448" xr:uid="{FB042EB0-EBB1-446B-A935-3FB0BDB389F0}"/>
    <cellStyle name="20% - Accent1 6 2 3 4" xfId="3449" xr:uid="{8059F14B-A66B-468E-973D-71FF5A11ED6B}"/>
    <cellStyle name="20% - Accent1 6 2 3 4 2" xfId="3450" xr:uid="{2215B631-F30F-4597-A374-9BF683727CCC}"/>
    <cellStyle name="20% - Accent1 6 2 3 4 3" xfId="3451" xr:uid="{3D5BBC4C-F360-42C7-AA0B-65D953DAD2B9}"/>
    <cellStyle name="20% - Accent1 6 2 3 5" xfId="3452" xr:uid="{B4723BB1-FFB3-41C9-A1BB-113010997602}"/>
    <cellStyle name="20% - Accent1 6 2 3 6" xfId="3453" xr:uid="{34DA3CC0-4215-489D-9F71-15757A36F993}"/>
    <cellStyle name="20% - Accent1 6 2 4" xfId="3454" xr:uid="{25DB994D-1C66-4EE1-AB00-7BDD28FB5F28}"/>
    <cellStyle name="20% - Accent1 6 2 4 2" xfId="3455" xr:uid="{A0F54647-88C2-4550-9E33-D0D4BB2CA062}"/>
    <cellStyle name="20% - Accent1 6 2 4 2 2" xfId="3456" xr:uid="{029868A8-6674-4726-92CD-307734E93B71}"/>
    <cellStyle name="20% - Accent1 6 2 4 2 2 2" xfId="3457" xr:uid="{FE1274A3-F7D5-4F4D-A0D9-BA851AD476B2}"/>
    <cellStyle name="20% - Accent1 6 2 4 2 2 2 2" xfId="3458" xr:uid="{7760E68E-F29C-44C2-83DE-DB25F82AC942}"/>
    <cellStyle name="20% - Accent1 6 2 4 2 2 2 3" xfId="3459" xr:uid="{C2C814D6-541D-4C2B-A836-0F77599543B6}"/>
    <cellStyle name="20% - Accent1 6 2 4 2 2 3" xfId="3460" xr:uid="{07E33A83-542D-4B92-9310-2CCB3E164140}"/>
    <cellStyle name="20% - Accent1 6 2 4 2 2 4" xfId="3461" xr:uid="{F7FB1E1D-F575-47CA-AC22-71D11223A349}"/>
    <cellStyle name="20% - Accent1 6 2 4 2 3" xfId="3462" xr:uid="{4C023E9F-25AC-4363-BF58-001FB3531B82}"/>
    <cellStyle name="20% - Accent1 6 2 4 2 3 2" xfId="3463" xr:uid="{D5052931-5D2F-484E-B391-44FBDF45DDC6}"/>
    <cellStyle name="20% - Accent1 6 2 4 2 3 3" xfId="3464" xr:uid="{C8EDEC01-97E7-4825-849C-50037B9F2BF5}"/>
    <cellStyle name="20% - Accent1 6 2 4 2 4" xfId="3465" xr:uid="{F4BC3E79-2237-4E92-BC93-40B515D00029}"/>
    <cellStyle name="20% - Accent1 6 2 4 2 5" xfId="3466" xr:uid="{91A62FD8-036D-42F7-81CE-8D67D3EFF22F}"/>
    <cellStyle name="20% - Accent1 6 2 4 3" xfId="3467" xr:uid="{E344CF4E-8AB3-4AEB-B982-22F0B4473179}"/>
    <cellStyle name="20% - Accent1 6 2 4 3 2" xfId="3468" xr:uid="{A395F7DC-C21C-4AED-9E23-682E3C376E0E}"/>
    <cellStyle name="20% - Accent1 6 2 4 3 2 2" xfId="3469" xr:uid="{499EEB68-9F9E-42D3-8413-78A0BFB44D4B}"/>
    <cellStyle name="20% - Accent1 6 2 4 3 2 3" xfId="3470" xr:uid="{A87DB8E4-DA1A-4E47-9662-A8AA31ADE24A}"/>
    <cellStyle name="20% - Accent1 6 2 4 3 3" xfId="3471" xr:uid="{8CCFC3EB-91CF-421A-8593-AB76BABC10C1}"/>
    <cellStyle name="20% - Accent1 6 2 4 3 4" xfId="3472" xr:uid="{3955421A-C0AE-470C-81F2-9EC39B0E4E30}"/>
    <cellStyle name="20% - Accent1 6 2 4 4" xfId="3473" xr:uid="{1F182AF7-20FF-4A75-B18E-769C238690B0}"/>
    <cellStyle name="20% - Accent1 6 2 4 4 2" xfId="3474" xr:uid="{B0B05342-C949-41B8-9221-3942CFB63804}"/>
    <cellStyle name="20% - Accent1 6 2 4 4 3" xfId="3475" xr:uid="{F839F3CE-1077-4674-8AAD-B2DA8CBACA25}"/>
    <cellStyle name="20% - Accent1 6 2 4 5" xfId="3476" xr:uid="{137C946E-5593-42AE-B3DD-9F883C3DB449}"/>
    <cellStyle name="20% - Accent1 6 2 4 6" xfId="3477" xr:uid="{700670DD-3C0E-480B-B0D2-D3551C6B384D}"/>
    <cellStyle name="20% - Accent1 6 2 5" xfId="3478" xr:uid="{5B5B09D2-EF03-47E1-BF7A-BEF16DAE74BF}"/>
    <cellStyle name="20% - Accent1 6 2 5 2" xfId="3479" xr:uid="{B7836DDB-6746-401B-ADDF-4806FB2B8BAD}"/>
    <cellStyle name="20% - Accent1 6 2 5 2 2" xfId="3480" xr:uid="{8C60C0FE-3359-4A5D-8249-AF4F0FDC62F2}"/>
    <cellStyle name="20% - Accent1 6 2 5 2 2 2" xfId="3481" xr:uid="{AFC5C745-EA73-4DF3-88F3-33D0F41DA8CC}"/>
    <cellStyle name="20% - Accent1 6 2 5 2 2 3" xfId="3482" xr:uid="{06A558F6-1ECD-46D8-BD67-AE736558934E}"/>
    <cellStyle name="20% - Accent1 6 2 5 2 3" xfId="3483" xr:uid="{AD0CEF91-BD27-4B2D-97D5-BF6DD68434A0}"/>
    <cellStyle name="20% - Accent1 6 2 5 2 4" xfId="3484" xr:uid="{C5E7178D-ABEA-4A5D-9BBE-32ECBEECE85C}"/>
    <cellStyle name="20% - Accent1 6 2 5 3" xfId="3485" xr:uid="{217F4A62-42E1-4741-B357-635E97CD7AAE}"/>
    <cellStyle name="20% - Accent1 6 2 5 3 2" xfId="3486" xr:uid="{2C024559-DC8E-4EBB-8527-CA6808F7646D}"/>
    <cellStyle name="20% - Accent1 6 2 5 3 3" xfId="3487" xr:uid="{A49B3AC2-1AB9-460B-8462-C4BA285EDE17}"/>
    <cellStyle name="20% - Accent1 6 2 5 4" xfId="3488" xr:uid="{B45E3F9C-D591-4935-B682-BF1F70DB3B35}"/>
    <cellStyle name="20% - Accent1 6 2 5 5" xfId="3489" xr:uid="{878F3574-3ED4-4F01-99DF-469F9D916238}"/>
    <cellStyle name="20% - Accent1 6 2 6" xfId="3490" xr:uid="{336141C8-0176-4417-816E-6D668DE78F83}"/>
    <cellStyle name="20% - Accent1 6 2 6 2" xfId="3491" xr:uid="{CE010671-04EA-48EF-9F86-5E97C7A7BF98}"/>
    <cellStyle name="20% - Accent1 6 2 6 2 2" xfId="3492" xr:uid="{61CB5D76-C144-4AD9-9BA3-AEAC4CE7C5FF}"/>
    <cellStyle name="20% - Accent1 6 2 6 2 3" xfId="3493" xr:uid="{FDD0D330-6A46-4251-A6A4-09ED23B35102}"/>
    <cellStyle name="20% - Accent1 6 2 6 3" xfId="3494" xr:uid="{7508089D-C9A2-4FEF-824E-61E8452F6475}"/>
    <cellStyle name="20% - Accent1 6 2 6 4" xfId="3495" xr:uid="{BB6DD058-86E0-482B-A46E-D8B55E4D4C97}"/>
    <cellStyle name="20% - Accent1 6 2 7" xfId="3496" xr:uid="{28D648CA-81C3-4D68-9E71-DD5E1DF7FD3D}"/>
    <cellStyle name="20% - Accent1 6 2 7 2" xfId="3497" xr:uid="{3C0ECF22-6BE7-47FD-9419-38814FBB2959}"/>
    <cellStyle name="20% - Accent1 6 2 7 3" xfId="3498" xr:uid="{23A5A109-EE0F-4885-A0F4-16DC2BB5DD87}"/>
    <cellStyle name="20% - Accent1 6 2 8" xfId="3499" xr:uid="{E7FCF9B0-241A-4D3C-BB4B-6E3F14EAAF0E}"/>
    <cellStyle name="20% - Accent1 6 2 9" xfId="3500" xr:uid="{329793AC-0C1A-4974-8370-964BD272E788}"/>
    <cellStyle name="20% - Accent1 6 3" xfId="3501" xr:uid="{CA38047C-C3A9-447E-9454-7058428345FC}"/>
    <cellStyle name="20% - Accent1 6 3 2" xfId="3502" xr:uid="{742703BC-96FD-444D-B895-0B6EF606E90C}"/>
    <cellStyle name="20% - Accent1 6 3 2 2" xfId="3503" xr:uid="{49A66BC0-63F9-43D4-8E8A-9F969831111F}"/>
    <cellStyle name="20% - Accent1 6 3 2 2 2" xfId="3504" xr:uid="{88E47B01-48C5-4868-9F13-39EFA549D2E8}"/>
    <cellStyle name="20% - Accent1 6 3 2 2 2 2" xfId="3505" xr:uid="{D25150E1-1E43-4D4F-81FE-AB6CA673C140}"/>
    <cellStyle name="20% - Accent1 6 3 2 2 2 3" xfId="3506" xr:uid="{16A180D7-148D-4462-82E4-27366C0D5E27}"/>
    <cellStyle name="20% - Accent1 6 3 2 2 3" xfId="3507" xr:uid="{5679E29A-9277-4FF4-9CC7-C8B6C8311A06}"/>
    <cellStyle name="20% - Accent1 6 3 2 2 4" xfId="3508" xr:uid="{7B9DE104-784E-43C1-9A56-B04A066A9C24}"/>
    <cellStyle name="20% - Accent1 6 3 2 3" xfId="3509" xr:uid="{1C2A2A1D-520B-49B1-9CFA-2BBADAB6DEE6}"/>
    <cellStyle name="20% - Accent1 6 3 2 3 2" xfId="3510" xr:uid="{78A0837C-62E2-45BD-A84D-C3C6ECB17245}"/>
    <cellStyle name="20% - Accent1 6 3 2 3 3" xfId="3511" xr:uid="{4604C135-43F9-45E9-B787-77931ACD2E61}"/>
    <cellStyle name="20% - Accent1 6 3 2 4" xfId="3512" xr:uid="{B768111E-B3FE-48A7-8F7E-7434FF3BE6B9}"/>
    <cellStyle name="20% - Accent1 6 3 2 5" xfId="3513" xr:uid="{204013EF-ACE4-4ADD-A33C-2F54E88745CC}"/>
    <cellStyle name="20% - Accent1 6 3 3" xfId="3514" xr:uid="{078EA6AC-3071-4368-9E32-C1BC97C7EE02}"/>
    <cellStyle name="20% - Accent1 6 3 3 2" xfId="3515" xr:uid="{D14BB1BF-3385-49F1-8373-0FABD0F648DE}"/>
    <cellStyle name="20% - Accent1 6 3 3 2 2" xfId="3516" xr:uid="{DAC25180-1D08-45F9-93F3-7B8D9879860D}"/>
    <cellStyle name="20% - Accent1 6 3 3 2 3" xfId="3517" xr:uid="{25FB2BA0-F056-43C4-9A17-2892207A5B8D}"/>
    <cellStyle name="20% - Accent1 6 3 3 3" xfId="3518" xr:uid="{D65B6563-798E-4322-83B6-1C7A23863DE8}"/>
    <cellStyle name="20% - Accent1 6 3 3 4" xfId="3519" xr:uid="{F054D16D-EEB3-4965-A25C-8C6F35A22EF0}"/>
    <cellStyle name="20% - Accent1 6 3 4" xfId="3520" xr:uid="{C0DB4A92-B0D3-48A0-8BFB-8544CFB3FC47}"/>
    <cellStyle name="20% - Accent1 6 3 4 2" xfId="3521" xr:uid="{2EEF7AB7-9FBF-4D22-AA08-A5EA46911A41}"/>
    <cellStyle name="20% - Accent1 6 3 4 3" xfId="3522" xr:uid="{B12C775B-CA3E-4549-9E66-B609CBAC100A}"/>
    <cellStyle name="20% - Accent1 6 3 5" xfId="3523" xr:uid="{9605A311-96CB-4837-A15C-A6CD47451A1D}"/>
    <cellStyle name="20% - Accent1 6 3 6" xfId="3524" xr:uid="{304B79B6-5DC1-493A-8190-CCA41E1EDD34}"/>
    <cellStyle name="20% - Accent1 6 4" xfId="3525" xr:uid="{E7FBEC4B-E903-48E2-A5FC-B8E8DCA90CF3}"/>
    <cellStyle name="20% - Accent1 6 4 2" xfId="3526" xr:uid="{4B0E3F62-901A-4F4B-AEE2-413A1194AD13}"/>
    <cellStyle name="20% - Accent1 6 4 2 2" xfId="3527" xr:uid="{63595542-E282-4708-A6E1-B61E888D3246}"/>
    <cellStyle name="20% - Accent1 6 4 2 2 2" xfId="3528" xr:uid="{09035E65-E9BE-4343-AD8E-E1E211227011}"/>
    <cellStyle name="20% - Accent1 6 4 2 2 2 2" xfId="3529" xr:uid="{0D0B6313-43EF-49B5-9238-E401940F8FC4}"/>
    <cellStyle name="20% - Accent1 6 4 2 2 2 3" xfId="3530" xr:uid="{E5176683-D984-4B19-9DD5-3F14AD4AEED3}"/>
    <cellStyle name="20% - Accent1 6 4 2 2 3" xfId="3531" xr:uid="{F26B5B29-DB3E-42C8-B1E4-F0AD65724EE9}"/>
    <cellStyle name="20% - Accent1 6 4 2 2 4" xfId="3532" xr:uid="{247420D5-9DB3-4AF4-8C78-3AB7081722AD}"/>
    <cellStyle name="20% - Accent1 6 4 2 3" xfId="3533" xr:uid="{A90D96E4-CB60-4971-A473-3CE029E5D5EE}"/>
    <cellStyle name="20% - Accent1 6 4 2 3 2" xfId="3534" xr:uid="{FB873D3B-3608-4398-82B7-820C9410EFC4}"/>
    <cellStyle name="20% - Accent1 6 4 2 3 3" xfId="3535" xr:uid="{B1B76056-66A6-477F-82DC-0B5E2A74136A}"/>
    <cellStyle name="20% - Accent1 6 4 2 4" xfId="3536" xr:uid="{047A8FF4-D5DB-452A-926A-1A49FD2BF852}"/>
    <cellStyle name="20% - Accent1 6 4 2 5" xfId="3537" xr:uid="{F314D496-5F03-46DF-A4B5-02784EF4B807}"/>
    <cellStyle name="20% - Accent1 6 4 3" xfId="3538" xr:uid="{53E68EFB-685C-4472-A9A0-6C1B75DA347C}"/>
    <cellStyle name="20% - Accent1 6 4 3 2" xfId="3539" xr:uid="{8B72E3CE-CB48-4684-B298-B97A78A3CA05}"/>
    <cellStyle name="20% - Accent1 6 4 3 2 2" xfId="3540" xr:uid="{5665C2CB-A39A-40E2-936B-5E1FB8E48904}"/>
    <cellStyle name="20% - Accent1 6 4 3 2 3" xfId="3541" xr:uid="{D2F334FA-758A-4B02-A981-684F9C7EB045}"/>
    <cellStyle name="20% - Accent1 6 4 3 3" xfId="3542" xr:uid="{8F2111A3-8BD3-4B4E-80B3-1188821891A3}"/>
    <cellStyle name="20% - Accent1 6 4 3 4" xfId="3543" xr:uid="{71BF37EA-12D7-495A-8FED-89D92B643DEE}"/>
    <cellStyle name="20% - Accent1 6 4 4" xfId="3544" xr:uid="{923A0D44-8A1A-42FF-A8CE-05A424C2A7B0}"/>
    <cellStyle name="20% - Accent1 6 4 4 2" xfId="3545" xr:uid="{F4A83A56-0E96-4D74-BCE8-07F4BA557162}"/>
    <cellStyle name="20% - Accent1 6 4 4 3" xfId="3546" xr:uid="{527B791E-8DE4-45AF-B5C4-ABBF42A4A607}"/>
    <cellStyle name="20% - Accent1 6 4 5" xfId="3547" xr:uid="{87115921-6195-4C56-BFE4-2EEF602CCDFC}"/>
    <cellStyle name="20% - Accent1 6 4 6" xfId="3548" xr:uid="{FD152CCC-06AE-47D1-98FE-A3A6AE52C45E}"/>
    <cellStyle name="20% - Accent1 6 5" xfId="3549" xr:uid="{694CE694-E57F-4F21-8B09-9E405B8D9DB1}"/>
    <cellStyle name="20% - Accent1 6 5 2" xfId="3550" xr:uid="{12437861-09DD-45C1-9FBD-2BDEB2B5965B}"/>
    <cellStyle name="20% - Accent1 6 5 2 2" xfId="3551" xr:uid="{ACC02BF4-6C27-4B7F-947F-55A3B39F3C8A}"/>
    <cellStyle name="20% - Accent1 6 5 2 2 2" xfId="3552" xr:uid="{1BFD7A24-BDDC-4E2D-971B-76445115D092}"/>
    <cellStyle name="20% - Accent1 6 5 2 2 2 2" xfId="3553" xr:uid="{76D81EDD-2477-4F38-8820-17CD9E6C5516}"/>
    <cellStyle name="20% - Accent1 6 5 2 2 2 3" xfId="3554" xr:uid="{CC17B711-62CF-4C46-921A-7C0BBBF2C926}"/>
    <cellStyle name="20% - Accent1 6 5 2 2 3" xfId="3555" xr:uid="{64EACF98-8B27-41B4-BF61-583FA7DC6EF7}"/>
    <cellStyle name="20% - Accent1 6 5 2 2 4" xfId="3556" xr:uid="{B910A32F-148B-4744-8BA8-92D0DB048EC1}"/>
    <cellStyle name="20% - Accent1 6 5 2 3" xfId="3557" xr:uid="{B1282441-7376-4682-BD55-99C42DFFAD6F}"/>
    <cellStyle name="20% - Accent1 6 5 2 3 2" xfId="3558" xr:uid="{000BE815-143F-4633-AA2B-6FB2E15FFBC9}"/>
    <cellStyle name="20% - Accent1 6 5 2 3 3" xfId="3559" xr:uid="{1921B710-1348-4366-AB5B-E7A95FC3155F}"/>
    <cellStyle name="20% - Accent1 6 5 2 4" xfId="3560" xr:uid="{8C03E4D4-4B4F-44A1-B817-2DD527B9FC36}"/>
    <cellStyle name="20% - Accent1 6 5 2 5" xfId="3561" xr:uid="{0E08D385-EBEE-475C-90B0-99FADB3EFAB2}"/>
    <cellStyle name="20% - Accent1 6 5 3" xfId="3562" xr:uid="{D5AA91E3-56F2-4780-869A-C153B23331C4}"/>
    <cellStyle name="20% - Accent1 6 5 3 2" xfId="3563" xr:uid="{2D1C06B3-9F2A-4929-AE80-E5B78DB8EFA5}"/>
    <cellStyle name="20% - Accent1 6 5 3 2 2" xfId="3564" xr:uid="{3851EFF5-47C8-4A7D-BBCF-B826B8B194D9}"/>
    <cellStyle name="20% - Accent1 6 5 3 2 3" xfId="3565" xr:uid="{1043BC28-43B8-40E2-84A9-6071A18C9E99}"/>
    <cellStyle name="20% - Accent1 6 5 3 3" xfId="3566" xr:uid="{B17A52E8-2EF5-43C9-BAC1-2DB8601E2C95}"/>
    <cellStyle name="20% - Accent1 6 5 3 4" xfId="3567" xr:uid="{AEB36759-AE98-42FB-85F8-4D0918BC9003}"/>
    <cellStyle name="20% - Accent1 6 5 4" xfId="3568" xr:uid="{80566509-51CF-4878-99C2-6AF72B62A8EB}"/>
    <cellStyle name="20% - Accent1 6 5 4 2" xfId="3569" xr:uid="{9BFC703F-C837-48DC-A95E-AF88B9E95532}"/>
    <cellStyle name="20% - Accent1 6 5 4 3" xfId="3570" xr:uid="{8B8A76BB-6E06-4B36-9805-CCD4F078AAC6}"/>
    <cellStyle name="20% - Accent1 6 5 5" xfId="3571" xr:uid="{FA907C62-527B-4DBF-B2B6-DC3B17C6638E}"/>
    <cellStyle name="20% - Accent1 6 5 6" xfId="3572" xr:uid="{EFB96764-BCF2-451E-91D0-448C1D88D56B}"/>
    <cellStyle name="20% - Accent1 6 6" xfId="3573" xr:uid="{38FD5284-991D-4BD6-9C44-948F9B1C1377}"/>
    <cellStyle name="20% - Accent1 6 6 2" xfId="3574" xr:uid="{4EFE191A-53B6-4669-98BB-F4CB607EA3CD}"/>
    <cellStyle name="20% - Accent1 6 6 2 2" xfId="3575" xr:uid="{7B8D872B-645B-45E3-B169-E244F72FC85E}"/>
    <cellStyle name="20% - Accent1 6 6 2 2 2" xfId="3576" xr:uid="{DEC2BEFC-02CC-4EE8-8122-C81B939F739C}"/>
    <cellStyle name="20% - Accent1 6 6 2 2 3" xfId="3577" xr:uid="{093BC382-5344-4888-A034-BCC6B68D8C47}"/>
    <cellStyle name="20% - Accent1 6 6 2 3" xfId="3578" xr:uid="{14BA7CCA-849A-41E4-9B1C-531D164F55E2}"/>
    <cellStyle name="20% - Accent1 6 6 2 4" xfId="3579" xr:uid="{B7187F5F-6AC2-48FD-9328-F1527DC5ACE9}"/>
    <cellStyle name="20% - Accent1 6 6 3" xfId="3580" xr:uid="{81EB65C0-4ADE-49B6-AC92-3A1DC6A418AC}"/>
    <cellStyle name="20% - Accent1 6 6 3 2" xfId="3581" xr:uid="{C9BF2FDA-5C9D-49C4-BCA2-0B9C4974FC77}"/>
    <cellStyle name="20% - Accent1 6 6 3 3" xfId="3582" xr:uid="{C1424AC9-4074-48D2-865A-24379BDA4760}"/>
    <cellStyle name="20% - Accent1 6 6 4" xfId="3583" xr:uid="{23B1B5DE-5820-442E-A956-77716D99A4E3}"/>
    <cellStyle name="20% - Accent1 6 6 5" xfId="3584" xr:uid="{A94FADD3-525B-4F2F-BE29-A905E73C4D6D}"/>
    <cellStyle name="20% - Accent1 6 7" xfId="3585" xr:uid="{0102DEB6-0794-4258-A170-0F915C693904}"/>
    <cellStyle name="20% - Accent1 6 7 2" xfId="3586" xr:uid="{15E12AAE-443A-4FFE-AAA5-1F941814E9C6}"/>
    <cellStyle name="20% - Accent1 6 7 2 2" xfId="3587" xr:uid="{988FBD72-6D4A-4014-A9C0-BBB70C16C6B8}"/>
    <cellStyle name="20% - Accent1 6 7 2 3" xfId="3588" xr:uid="{81CCBAB0-E82A-4BC4-B8F6-D250A71A77D0}"/>
    <cellStyle name="20% - Accent1 6 7 3" xfId="3589" xr:uid="{07826D8A-BD52-463D-BAB0-F7AB25F80138}"/>
    <cellStyle name="20% - Accent1 6 7 4" xfId="3590" xr:uid="{67826D07-156D-4F7D-85BD-AAA933F868C9}"/>
    <cellStyle name="20% - Accent1 6 8" xfId="3591" xr:uid="{BDA09DE0-3B98-443E-8404-0630DA3AF725}"/>
    <cellStyle name="20% - Accent1 6 8 2" xfId="3592" xr:uid="{89AAA377-8F74-4519-BD75-3B2E0791EAC6}"/>
    <cellStyle name="20% - Accent1 6 8 3" xfId="3593" xr:uid="{35C22279-2204-47AF-BF55-E220FE2626CE}"/>
    <cellStyle name="20% - Accent1 6 9" xfId="3594" xr:uid="{285106A5-D870-4578-9365-79A759CC21BA}"/>
    <cellStyle name="20% - Accent1 7" xfId="3595" xr:uid="{5FDEFC74-5523-45FE-82D0-9493FD98A6F0}"/>
    <cellStyle name="20% - Accent1 7 2" xfId="3596" xr:uid="{3366AEEE-3F7D-4569-A14D-D0719B4FB7D6}"/>
    <cellStyle name="20% - Accent1 7 2 2" xfId="3597" xr:uid="{039909FB-C900-4712-8B02-D29A95D18754}"/>
    <cellStyle name="20% - Accent1 7 2 2 2" xfId="3598" xr:uid="{DFD3944B-B340-40B8-A905-199049CA4FBD}"/>
    <cellStyle name="20% - Accent1 7 2 2 2 2" xfId="3599" xr:uid="{5258E54E-2292-4F14-9631-C63E637E81A4}"/>
    <cellStyle name="20% - Accent1 7 2 2 2 3" xfId="3600" xr:uid="{9DD89AFB-B960-4BE8-890C-95CD8CCB7EFD}"/>
    <cellStyle name="20% - Accent1 7 2 2 3" xfId="3601" xr:uid="{66649FA6-A761-49F4-8C79-0EDCF95D4A63}"/>
    <cellStyle name="20% - Accent1 7 2 2 4" xfId="3602" xr:uid="{D5C52B50-C86A-485C-B77B-2B08C7C9062C}"/>
    <cellStyle name="20% - Accent1 7 2 3" xfId="3603" xr:uid="{4BA8B865-8B3B-44AC-8457-56D2940204F3}"/>
    <cellStyle name="20% - Accent1 7 2 3 2" xfId="3604" xr:uid="{46785C22-CA3F-46C9-859A-73971E45EC7B}"/>
    <cellStyle name="20% - Accent1 7 2 3 3" xfId="3605" xr:uid="{16D1C2FF-DEFD-4D5C-98A5-916846FE794B}"/>
    <cellStyle name="20% - Accent1 7 2 4" xfId="3606" xr:uid="{08DF3463-51D1-4DF0-947B-5B1C7A0F43D8}"/>
    <cellStyle name="20% - Accent1 7 2 5" xfId="3607" xr:uid="{152F95E5-9844-4A4E-8127-2DFC279EFFDC}"/>
    <cellStyle name="20% - Accent1 7 3" xfId="3608" xr:uid="{25231803-93DE-4869-908F-77FA8E9ED658}"/>
    <cellStyle name="20% - Accent1 7 3 2" xfId="3609" xr:uid="{28DE66D9-4CA9-4D5A-AEB8-9F4758AC66E8}"/>
    <cellStyle name="20% - Accent1 7 3 2 2" xfId="3610" xr:uid="{F2204C3F-02DC-4D96-ACD1-E7E6965DC4E0}"/>
    <cellStyle name="20% - Accent1 7 3 2 3" xfId="3611" xr:uid="{0D7D8B54-1B34-4F9C-9E8D-42F2FDE2D9A1}"/>
    <cellStyle name="20% - Accent1 7 3 3" xfId="3612" xr:uid="{137AB2A3-C182-4C9D-BE1C-D72149159F5A}"/>
    <cellStyle name="20% - Accent1 7 3 4" xfId="3613" xr:uid="{4B80A99E-08D1-4687-89A4-FBFE84B76AA5}"/>
    <cellStyle name="20% - Accent1 7 4" xfId="3614" xr:uid="{66B09539-12AC-470F-8A84-B5845293115B}"/>
    <cellStyle name="20% - Accent1 7 4 2" xfId="3615" xr:uid="{1636B9D9-D8E4-4BED-8785-A82B426032A5}"/>
    <cellStyle name="20% - Accent1 7 4 3" xfId="3616" xr:uid="{735DEA46-43B5-47C5-83B1-A41877C7184C}"/>
    <cellStyle name="20% - Accent1 7 5" xfId="3617" xr:uid="{8C488AC5-F35D-4A38-AA56-F9FEAFDA444C}"/>
    <cellStyle name="20% - Accent1 7 6" xfId="3618" xr:uid="{77C3542C-69D3-45DE-B959-ABCA363821A9}"/>
    <cellStyle name="20% - Accent1 8" xfId="3619" xr:uid="{186F0AAE-5C68-483F-B92F-C0065018A2F2}"/>
    <cellStyle name="20% - Accent1 8 2" xfId="3620" xr:uid="{EBB60498-A89B-4FDC-9738-C92EB991D40E}"/>
    <cellStyle name="20% - Accent1 8 2 2" xfId="3621" xr:uid="{F066FE97-5C0E-4604-8A92-563C09DD2340}"/>
    <cellStyle name="20% - Accent1 8 2 2 2" xfId="3622" xr:uid="{E1B97798-F6F2-4EA1-B503-F797615F275C}"/>
    <cellStyle name="20% - Accent1 8 2 2 2 2" xfId="3623" xr:uid="{DDC1015B-05EE-4693-B472-040D743286B1}"/>
    <cellStyle name="20% - Accent1 8 2 2 2 3" xfId="3624" xr:uid="{8BAE1AC6-BBF9-435A-8C93-D3313C105C9A}"/>
    <cellStyle name="20% - Accent1 8 2 2 3" xfId="3625" xr:uid="{80E5854A-7CF5-43E6-8404-529AC78D370C}"/>
    <cellStyle name="20% - Accent1 8 2 2 4" xfId="3626" xr:uid="{2F7F5ECA-FDA6-4F80-AFBA-7FCC80C24BB2}"/>
    <cellStyle name="20% - Accent1 8 2 3" xfId="3627" xr:uid="{37BF4992-03D1-4B3C-AAF1-1B77829F1821}"/>
    <cellStyle name="20% - Accent1 8 2 3 2" xfId="3628" xr:uid="{E799A98D-F236-48D3-A827-E38C3FD396FF}"/>
    <cellStyle name="20% - Accent1 8 2 3 3" xfId="3629" xr:uid="{2386EC41-0430-4C93-AAB4-6CC5D2D05D37}"/>
    <cellStyle name="20% - Accent1 8 2 4" xfId="3630" xr:uid="{E836802B-C4F1-4621-9A76-3F675BF13982}"/>
    <cellStyle name="20% - Accent1 8 2 5" xfId="3631" xr:uid="{7FD7C683-DFB4-479E-B001-8B81DE3A6344}"/>
    <cellStyle name="20% - Accent1 8 3" xfId="3632" xr:uid="{B00A3B27-3C47-4425-9949-07D28AAF4D05}"/>
    <cellStyle name="20% - Accent1 8 3 2" xfId="3633" xr:uid="{D1E17665-3504-4A92-BBE0-E0D3AE2E07B5}"/>
    <cellStyle name="20% - Accent1 8 3 2 2" xfId="3634" xr:uid="{28B055C6-A930-46A2-93F7-F8ADAFAE6BEA}"/>
    <cellStyle name="20% - Accent1 8 3 2 3" xfId="3635" xr:uid="{5BF52110-1677-4A80-850A-7E0804E7BD49}"/>
    <cellStyle name="20% - Accent1 8 3 3" xfId="3636" xr:uid="{3782EB5A-B93F-44A9-98F1-8486121E8ACF}"/>
    <cellStyle name="20% - Accent1 8 3 4" xfId="3637" xr:uid="{18765C08-6DDE-4999-BEF2-B27841D1BAB7}"/>
    <cellStyle name="20% - Accent1 8 4" xfId="3638" xr:uid="{5129FA21-5A9A-41B7-9C50-1EC42E99CBC9}"/>
    <cellStyle name="20% - Accent1 8 4 2" xfId="3639" xr:uid="{FCFD4A0B-A1DD-4D1B-8BA5-40BD89767EFC}"/>
    <cellStyle name="20% - Accent1 8 4 3" xfId="3640" xr:uid="{EACCAB3F-FC2D-4CE8-9316-D226C9D76B69}"/>
    <cellStyle name="20% - Accent1 8 5" xfId="3641" xr:uid="{071C26C7-8D3D-4B55-B579-280DC438BC93}"/>
    <cellStyle name="20% - Accent1 8 6" xfId="3642" xr:uid="{91F35CCA-63F3-45B6-8E52-9B26276C6FE0}"/>
    <cellStyle name="20% - Accent1 9" xfId="3643" xr:uid="{562FAE88-46FE-4872-A27F-61A25337BEA1}"/>
    <cellStyle name="20% - Accent1 9 2" xfId="3644" xr:uid="{31208B67-FAFD-44EE-8C91-7FDB9E4B7A8C}"/>
    <cellStyle name="20% - Accent1 9 2 2" xfId="3645" xr:uid="{3A3C7DAC-2E32-41ED-AC11-4390659779F1}"/>
    <cellStyle name="20% - Accent1 9 2 2 2" xfId="3646" xr:uid="{F3CA4426-6878-42AA-8B63-0F87E5800273}"/>
    <cellStyle name="20% - Accent1 9 2 2 2 2" xfId="3647" xr:uid="{4E415940-15C9-4BDF-8447-1A888F5B4F64}"/>
    <cellStyle name="20% - Accent1 9 2 2 2 3" xfId="3648" xr:uid="{FED426F8-560E-434F-AF15-84451C49779B}"/>
    <cellStyle name="20% - Accent1 9 2 2 3" xfId="3649" xr:uid="{251F70A8-D48A-4414-BB31-F166B390FD47}"/>
    <cellStyle name="20% - Accent1 9 2 2 4" xfId="3650" xr:uid="{B7FE2144-A3C7-4CA2-90F6-E19B7EED526A}"/>
    <cellStyle name="20% - Accent1 9 2 3" xfId="3651" xr:uid="{9DC2AD05-DB08-43B4-920F-72F31183894A}"/>
    <cellStyle name="20% - Accent1 9 2 3 2" xfId="3652" xr:uid="{2995B82C-01E8-423F-920C-B3E76A958FD8}"/>
    <cellStyle name="20% - Accent1 9 2 3 3" xfId="3653" xr:uid="{15CF13BF-C3DE-4E41-80A0-3B49325E6420}"/>
    <cellStyle name="20% - Accent1 9 2 4" xfId="3654" xr:uid="{B8F3C407-D953-44A9-84D1-27C57828579B}"/>
    <cellStyle name="20% - Accent1 9 2 5" xfId="3655" xr:uid="{25858B7F-4D78-4C5A-B915-716510AB332A}"/>
    <cellStyle name="20% - Accent1 9 3" xfId="3656" xr:uid="{5CBDFB79-C65A-447B-B6F9-A04A41F8DCD1}"/>
    <cellStyle name="20% - Accent1 9 3 2" xfId="3657" xr:uid="{431A1212-5BEB-43A4-B25D-51BE9B76965D}"/>
    <cellStyle name="20% - Accent1 9 3 2 2" xfId="3658" xr:uid="{F2A13451-A233-4EA1-8421-DA5AD5210B36}"/>
    <cellStyle name="20% - Accent1 9 3 2 3" xfId="3659" xr:uid="{F9959398-0BDD-4D73-9E07-0CB274B1ED1F}"/>
    <cellStyle name="20% - Accent1 9 3 3" xfId="3660" xr:uid="{4A36261C-0AA9-4B03-8794-D4215D7A1B4B}"/>
    <cellStyle name="20% - Accent1 9 3 4" xfId="3661" xr:uid="{0CEF4C22-2A2E-403E-9B93-DCCB7F25E67F}"/>
    <cellStyle name="20% - Accent1 9 4" xfId="3662" xr:uid="{7BE925DA-BA2F-4450-86C9-F6BCC71C7DAD}"/>
    <cellStyle name="20% - Accent1 9 4 2" xfId="3663" xr:uid="{552F5356-CEDB-447D-934D-C17C350FCFE1}"/>
    <cellStyle name="20% - Accent1 9 4 3" xfId="3664" xr:uid="{71F99C00-3D6E-4B04-8BA4-803F9C8D71C3}"/>
    <cellStyle name="20% - Accent1 9 5" xfId="3665" xr:uid="{94E85655-A4D4-45F0-B749-32A8CFDFC003}"/>
    <cellStyle name="20% - Accent1 9 6" xfId="3666" xr:uid="{8BA9DD72-9906-4C6D-826D-A8C2838D1FCA}"/>
    <cellStyle name="20% - Accent2 10" xfId="3667" xr:uid="{CDFAA695-7D9B-4EE0-B235-07FD25433E40}"/>
    <cellStyle name="20% - Accent2 10 2" xfId="3668" xr:uid="{621A7BAC-1107-402A-937D-3D191E4D7C4B}"/>
    <cellStyle name="20% - Accent2 10 2 2" xfId="3669" xr:uid="{595E18B3-D9FC-4C6F-9354-79F68B25B94F}"/>
    <cellStyle name="20% - Accent2 10 2 2 2" xfId="3670" xr:uid="{810C28EC-860A-40E7-A057-ABE83896E237}"/>
    <cellStyle name="20% - Accent2 10 2 2 3" xfId="3671" xr:uid="{4CA25F3B-FE7D-4AC6-ABE8-A7B5A34882D5}"/>
    <cellStyle name="20% - Accent2 10 2 3" xfId="3672" xr:uid="{AD45DB2D-F889-4A53-8CB0-AC6DE5F41225}"/>
    <cellStyle name="20% - Accent2 10 2 4" xfId="3673" xr:uid="{A6E37848-BA87-4B53-A5AA-50F8426BCABA}"/>
    <cellStyle name="20% - Accent2 10 3" xfId="3674" xr:uid="{9F5F6CA3-1133-414E-8EC8-77B97C377A98}"/>
    <cellStyle name="20% - Accent2 10 3 2" xfId="3675" xr:uid="{E11C52B7-0448-4634-983C-18F6FA930A54}"/>
    <cellStyle name="20% - Accent2 10 3 3" xfId="3676" xr:uid="{F74FD14C-4FB0-4012-8E8A-130DE752679B}"/>
    <cellStyle name="20% - Accent2 10 4" xfId="3677" xr:uid="{0F185F0F-EF38-45EB-83D3-757F5B8A1186}"/>
    <cellStyle name="20% - Accent2 10 5" xfId="3678" xr:uid="{7C8DE4EE-DE70-4668-B12D-499D4C1B65BB}"/>
    <cellStyle name="20% - Accent2 11" xfId="3679" xr:uid="{DB4816F6-45AD-4CC2-A2A6-67D7F9622055}"/>
    <cellStyle name="20% - Accent2 11 2" xfId="3680" xr:uid="{63F6F7AA-75D1-4126-9C95-1888E326F03B}"/>
    <cellStyle name="20% - Accent2 11 2 2" xfId="3681" xr:uid="{F073A63A-135D-4283-89C2-F8BDD5E79FBB}"/>
    <cellStyle name="20% - Accent2 11 2 3" xfId="3682" xr:uid="{B1BEEC5F-2285-48DE-8D9D-3318596069C9}"/>
    <cellStyle name="20% - Accent2 11 3" xfId="3683" xr:uid="{7DD965B3-9C6E-4E29-BDB7-03BE4724F6B3}"/>
    <cellStyle name="20% - Accent2 11 4" xfId="3684" xr:uid="{FFFF6CF7-CB15-4912-82EB-CB4293D9E719}"/>
    <cellStyle name="20% - Accent2 12" xfId="3685" xr:uid="{1C567E14-8FEC-45C7-A153-33379BDD291A}"/>
    <cellStyle name="20% - Accent2 13" xfId="3686" xr:uid="{82EAA71E-3B94-4ED2-AD0A-C5B8916E4333}"/>
    <cellStyle name="20% - Accent2 14" xfId="3687" xr:uid="{BA814EC9-2CD3-43F7-B44F-309BAB3ED2C4}"/>
    <cellStyle name="20% - Accent2 15" xfId="3688" xr:uid="{3B66FAA1-7F93-4207-878E-4170C1A62E21}"/>
    <cellStyle name="20% - Accent2 16" xfId="3689" xr:uid="{E9DE0ED2-8248-43F1-BCC2-07CEEB31395D}"/>
    <cellStyle name="20% - Accent2 17" xfId="3690" xr:uid="{867A31C1-1137-43E1-8A61-C00AB03A308F}"/>
    <cellStyle name="20% - Accent2 18" xfId="3691" xr:uid="{1AD9242E-9049-43C9-A214-49D20DE92DE4}"/>
    <cellStyle name="20% - Accent2 19" xfId="3692" xr:uid="{7DE52258-5635-48F6-9558-AC06EA66D9F3}"/>
    <cellStyle name="20% - Accent2 2" xfId="3693" xr:uid="{6AF91164-6C0C-43C8-ABCA-6CE31A83CA31}"/>
    <cellStyle name="20% - Accent2 2 10" xfId="3694" xr:uid="{0B6FBE44-729B-4BA5-96DF-BD59D0A8B2D7}"/>
    <cellStyle name="20% - Accent2 2 10 2" xfId="3695" xr:uid="{1CA24DCC-027A-4BD3-86C0-00400F53F69F}"/>
    <cellStyle name="20% - Accent2 2 10 3" xfId="3696" xr:uid="{E20FA98A-3B09-4ED6-B209-1903518EA04C}"/>
    <cellStyle name="20% - Accent2 2 11" xfId="3697" xr:uid="{7941EC03-C839-4AF4-A5F8-E47ECD530E94}"/>
    <cellStyle name="20% - Accent2 2 11 2" xfId="3698" xr:uid="{AD03FBCF-D954-400D-B70D-2C0796A7EFB6}"/>
    <cellStyle name="20% - Accent2 2 12" xfId="3699" xr:uid="{B2F9ADB7-D7F2-48EE-9D93-18F3A005CE98}"/>
    <cellStyle name="20% - Accent2 2 12 2" xfId="3700" xr:uid="{116494ED-5FCB-49D1-8EF9-60D846D5BD77}"/>
    <cellStyle name="20% - Accent2 2 13" xfId="3701" xr:uid="{DEBAA71D-904E-40F9-9E2F-B7E5A9DC083F}"/>
    <cellStyle name="20% - Accent2 2 13 2" xfId="3702" xr:uid="{F26CA396-06E2-494F-B7C5-74C3AD506DD2}"/>
    <cellStyle name="20% - Accent2 2 14" xfId="3703" xr:uid="{E76FCE12-0B36-46E5-B7D0-41D9F6815043}"/>
    <cellStyle name="20% - Accent2 2 14 2" xfId="3704" xr:uid="{8B7A6BD5-5241-4340-ABFC-582A4D571717}"/>
    <cellStyle name="20% - Accent2 2 15" xfId="3705" xr:uid="{93F04EFA-4C37-4B6E-B6C2-8F69C4343795}"/>
    <cellStyle name="20% - Accent2 2 15 2" xfId="3706" xr:uid="{C3E4AF71-9B2E-4370-BC94-E08301BF505A}"/>
    <cellStyle name="20% - Accent2 2 16" xfId="3707" xr:uid="{5BA44BC7-1285-41EB-BA00-0DF363B12B20}"/>
    <cellStyle name="20% - Accent2 2 2" xfId="3708" xr:uid="{5F121B67-19CB-4CAC-9611-62EBFA6D0994}"/>
    <cellStyle name="20% - Accent2 2 2 10" xfId="3709" xr:uid="{E60BAC86-E5AD-44B4-8352-FCBDA40579B7}"/>
    <cellStyle name="20% - Accent2 2 2 11" xfId="3710" xr:uid="{26AA1F02-1951-4A95-BCC7-B75AE80A10BC}"/>
    <cellStyle name="20% - Accent2 2 2 12" xfId="3711" xr:uid="{45EE0163-DEE1-41B3-BF66-D5578B70FDF1}"/>
    <cellStyle name="20% - Accent2 2 2 13" xfId="3712" xr:uid="{2392F0EC-967B-4CFD-A0E8-28FA7AF6FE6F}"/>
    <cellStyle name="20% - Accent2 2 2 14" xfId="3713" xr:uid="{0BD1F92D-C49C-486C-B87E-2364FCBD18D4}"/>
    <cellStyle name="20% - Accent2 2 2 15" xfId="3714" xr:uid="{1014C87E-E6EE-4148-846D-18EB4A220139}"/>
    <cellStyle name="20% - Accent2 2 2 2" xfId="3715" xr:uid="{B65D2405-485C-43D6-91DF-394D478BD6FB}"/>
    <cellStyle name="20% - Accent2 2 2 2 2" xfId="3716" xr:uid="{FEC992FA-22CA-4C17-9064-040B9EE63130}"/>
    <cellStyle name="20% - Accent2 2 2 2 2 2" xfId="3717" xr:uid="{5EE2DE0F-484F-45A0-A17E-9446DE4D8833}"/>
    <cellStyle name="20% - Accent2 2 2 2 2 2 2" xfId="3718" xr:uid="{20B49009-9C9F-465E-A80C-074F497C9198}"/>
    <cellStyle name="20% - Accent2 2 2 2 2 2 2 2" xfId="3719" xr:uid="{99E96019-1AE1-400A-A396-94D7C58920FE}"/>
    <cellStyle name="20% - Accent2 2 2 2 2 2 2 2 2" xfId="3720" xr:uid="{C4CB422D-45EB-4D43-8CB7-1D912F27A564}"/>
    <cellStyle name="20% - Accent2 2 2 2 2 2 2 2 3" xfId="3721" xr:uid="{57FFED63-A16D-4B95-B625-A09168B3E18F}"/>
    <cellStyle name="20% - Accent2 2 2 2 2 2 2 3" xfId="3722" xr:uid="{75F638CC-0279-46CD-ABB3-E94D4F11B584}"/>
    <cellStyle name="20% - Accent2 2 2 2 2 2 2 4" xfId="3723" xr:uid="{2179A6DC-E149-4A22-B243-5F7985641820}"/>
    <cellStyle name="20% - Accent2 2 2 2 2 2 3" xfId="3724" xr:uid="{68D0C1BB-BD1A-429B-AD96-6D81124DAD89}"/>
    <cellStyle name="20% - Accent2 2 2 2 2 2 3 2" xfId="3725" xr:uid="{44DCE5BA-3EFC-444E-8673-0FED86329BF3}"/>
    <cellStyle name="20% - Accent2 2 2 2 2 2 3 3" xfId="3726" xr:uid="{D1419BF3-9098-420C-AAF3-FE9051552E3C}"/>
    <cellStyle name="20% - Accent2 2 2 2 2 2 4" xfId="3727" xr:uid="{9D130548-D8CD-4A7E-832D-F3C9E56F932F}"/>
    <cellStyle name="20% - Accent2 2 2 2 2 2 5" xfId="3728" xr:uid="{5A5575F6-1D0F-40B1-8B5E-92584E93951F}"/>
    <cellStyle name="20% - Accent2 2 2 2 2 3" xfId="3729" xr:uid="{DDAAB441-BEF3-4C64-8793-A5896B5C56A0}"/>
    <cellStyle name="20% - Accent2 2 2 2 2 3 2" xfId="3730" xr:uid="{D28BB3E4-E81C-48C7-9EFB-B3E9B5AE2D6C}"/>
    <cellStyle name="20% - Accent2 2 2 2 2 3 2 2" xfId="3731" xr:uid="{4B026A06-E649-4027-A377-DAA12186A3A4}"/>
    <cellStyle name="20% - Accent2 2 2 2 2 3 2 3" xfId="3732" xr:uid="{D263616B-F3BB-44E7-B1BB-5843C1FB4704}"/>
    <cellStyle name="20% - Accent2 2 2 2 2 3 3" xfId="3733" xr:uid="{8C64244B-4077-4218-8E76-249D443C577F}"/>
    <cellStyle name="20% - Accent2 2 2 2 2 3 4" xfId="3734" xr:uid="{76913BE0-D89E-4785-B82A-3705DAF77586}"/>
    <cellStyle name="20% - Accent2 2 2 2 2 4" xfId="3735" xr:uid="{980CFD7E-7E9B-448C-AAB9-453AD5CA7DB8}"/>
    <cellStyle name="20% - Accent2 2 2 2 2 4 2" xfId="3736" xr:uid="{D8C4D5A9-50F0-4622-9D6B-7579B3FC3C45}"/>
    <cellStyle name="20% - Accent2 2 2 2 2 4 3" xfId="3737" xr:uid="{D2984372-8F74-4EE0-9ACA-91E9DA0433C7}"/>
    <cellStyle name="20% - Accent2 2 2 2 2 5" xfId="3738" xr:uid="{9C5235AA-5308-4E50-BB4F-B7D953A618B7}"/>
    <cellStyle name="20% - Accent2 2 2 2 2 6" xfId="3739" xr:uid="{3A584710-0E52-4E51-A5F0-DB617520F284}"/>
    <cellStyle name="20% - Accent2 2 2 2 3" xfId="3740" xr:uid="{8C0E9AC4-BFD1-408B-BB30-DD69CA533B0E}"/>
    <cellStyle name="20% - Accent2 2 2 2 3 2" xfId="3741" xr:uid="{CF781169-B9B9-4454-B843-A91109D18E20}"/>
    <cellStyle name="20% - Accent2 2 2 2 3 2 2" xfId="3742" xr:uid="{706DD97B-BB2D-42EA-9FA8-3604E21D51F4}"/>
    <cellStyle name="20% - Accent2 2 2 2 3 2 2 2" xfId="3743" xr:uid="{9243BCC0-365A-440C-9A56-A2C3C3EE3469}"/>
    <cellStyle name="20% - Accent2 2 2 2 3 2 2 2 2" xfId="3744" xr:uid="{79A8B29D-F94F-4FEB-8EE7-6A5B6D14DA9E}"/>
    <cellStyle name="20% - Accent2 2 2 2 3 2 2 2 3" xfId="3745" xr:uid="{988CFE32-C03B-4747-A23E-53240ACB62A4}"/>
    <cellStyle name="20% - Accent2 2 2 2 3 2 2 3" xfId="3746" xr:uid="{8D9DCD45-704F-40B3-B3EF-BE3B9452F6ED}"/>
    <cellStyle name="20% - Accent2 2 2 2 3 2 2 4" xfId="3747" xr:uid="{507A22E5-A809-4A14-B63D-222CC1C08B51}"/>
    <cellStyle name="20% - Accent2 2 2 2 3 2 3" xfId="3748" xr:uid="{839DB3D4-0D26-4C56-A6A3-90C9272E2083}"/>
    <cellStyle name="20% - Accent2 2 2 2 3 2 3 2" xfId="3749" xr:uid="{B1EB3042-0423-43FD-9C61-7724EFD1170B}"/>
    <cellStyle name="20% - Accent2 2 2 2 3 2 3 3" xfId="3750" xr:uid="{EF5D80BD-A087-4D36-8CE0-041E3824CE22}"/>
    <cellStyle name="20% - Accent2 2 2 2 3 2 4" xfId="3751" xr:uid="{08785D37-387F-49ED-BC8F-74B779C83D22}"/>
    <cellStyle name="20% - Accent2 2 2 2 3 2 5" xfId="3752" xr:uid="{0F52015A-D738-4CF3-B2CA-BDD3058FD7EF}"/>
    <cellStyle name="20% - Accent2 2 2 2 3 3" xfId="3753" xr:uid="{573F521C-823D-47F4-A194-12BA759E160D}"/>
    <cellStyle name="20% - Accent2 2 2 2 3 3 2" xfId="3754" xr:uid="{BCE5074A-A925-42CB-B1ED-D985CE90F590}"/>
    <cellStyle name="20% - Accent2 2 2 2 3 3 2 2" xfId="3755" xr:uid="{AAD69F9E-3EC7-4B1D-A83B-95CF58FD785C}"/>
    <cellStyle name="20% - Accent2 2 2 2 3 3 2 3" xfId="3756" xr:uid="{6FCE5E49-5BC2-41A8-97CC-CE15884E90AD}"/>
    <cellStyle name="20% - Accent2 2 2 2 3 3 3" xfId="3757" xr:uid="{9697EF5D-87BA-40E4-B9B8-361C7502A085}"/>
    <cellStyle name="20% - Accent2 2 2 2 3 3 4" xfId="3758" xr:uid="{C7C11040-9FEE-4117-9E90-638F54BFE634}"/>
    <cellStyle name="20% - Accent2 2 2 2 3 4" xfId="3759" xr:uid="{5F00DA4C-FD54-43CF-B505-E36E9595F102}"/>
    <cellStyle name="20% - Accent2 2 2 2 3 4 2" xfId="3760" xr:uid="{BFB29E73-F75D-4AEF-8AD7-388A3A10E668}"/>
    <cellStyle name="20% - Accent2 2 2 2 3 4 3" xfId="3761" xr:uid="{959CE7E1-217E-46F6-B704-D2D3FA013016}"/>
    <cellStyle name="20% - Accent2 2 2 2 3 5" xfId="3762" xr:uid="{A9E38C8A-A634-404E-A64D-40D8B9ED2E99}"/>
    <cellStyle name="20% - Accent2 2 2 2 3 6" xfId="3763" xr:uid="{3D49CBCC-535A-4516-9C6B-5484E1577D04}"/>
    <cellStyle name="20% - Accent2 2 2 2 4" xfId="3764" xr:uid="{27939FF6-498A-4845-B878-A671D1193439}"/>
    <cellStyle name="20% - Accent2 2 2 2 4 2" xfId="3765" xr:uid="{F822FB37-528A-49BE-81E8-2D1324CACD12}"/>
    <cellStyle name="20% - Accent2 2 2 2 4 2 2" xfId="3766" xr:uid="{B38F86CD-8281-4FCC-9DBA-6134C6637336}"/>
    <cellStyle name="20% - Accent2 2 2 2 4 2 2 2" xfId="3767" xr:uid="{0C19C8E5-6739-4649-9AD8-1325E18228BC}"/>
    <cellStyle name="20% - Accent2 2 2 2 4 2 2 2 2" xfId="3768" xr:uid="{3EF7EFB1-0699-41F9-B1DD-8A897F69EB2A}"/>
    <cellStyle name="20% - Accent2 2 2 2 4 2 2 2 3" xfId="3769" xr:uid="{B929BD66-7BF4-43DA-9871-EFC876DE79F6}"/>
    <cellStyle name="20% - Accent2 2 2 2 4 2 2 3" xfId="3770" xr:uid="{471881A5-181A-4434-873C-B9941421A4D3}"/>
    <cellStyle name="20% - Accent2 2 2 2 4 2 2 4" xfId="3771" xr:uid="{26E261C2-CBEE-4A12-B233-B61DFD328820}"/>
    <cellStyle name="20% - Accent2 2 2 2 4 2 3" xfId="3772" xr:uid="{6E742019-5228-40D0-95D9-45E4C2A7619F}"/>
    <cellStyle name="20% - Accent2 2 2 2 4 2 3 2" xfId="3773" xr:uid="{C89B7BCE-34D1-4894-ABF6-67FDF2D25BC2}"/>
    <cellStyle name="20% - Accent2 2 2 2 4 2 3 3" xfId="3774" xr:uid="{B158EAC3-818F-4CBE-853C-10470528BE25}"/>
    <cellStyle name="20% - Accent2 2 2 2 4 2 4" xfId="3775" xr:uid="{91531D64-AE9B-485E-9D5C-E6CDAD75DFAA}"/>
    <cellStyle name="20% - Accent2 2 2 2 4 2 5" xfId="3776" xr:uid="{780969BF-59C8-4D61-8567-95C90CD38880}"/>
    <cellStyle name="20% - Accent2 2 2 2 4 3" xfId="3777" xr:uid="{3292C0C9-F483-4FD9-BCF4-47CCAC76DE12}"/>
    <cellStyle name="20% - Accent2 2 2 2 4 3 2" xfId="3778" xr:uid="{A45077C8-DAF8-48AE-B234-0F8510540B44}"/>
    <cellStyle name="20% - Accent2 2 2 2 4 3 2 2" xfId="3779" xr:uid="{E13A3E25-95B5-4C72-A422-35D573EF30DC}"/>
    <cellStyle name="20% - Accent2 2 2 2 4 3 2 3" xfId="3780" xr:uid="{3016DF2C-C801-4E1A-B247-EFCBD48923BD}"/>
    <cellStyle name="20% - Accent2 2 2 2 4 3 3" xfId="3781" xr:uid="{EB8A24D0-7690-4327-80A9-FEA8AE1AFFB4}"/>
    <cellStyle name="20% - Accent2 2 2 2 4 3 4" xfId="3782" xr:uid="{78D8B8DA-9472-48E4-A1A5-6A014E113A49}"/>
    <cellStyle name="20% - Accent2 2 2 2 4 4" xfId="3783" xr:uid="{507A76EF-065A-4B3A-9F4A-6024F5DD2E92}"/>
    <cellStyle name="20% - Accent2 2 2 2 4 4 2" xfId="3784" xr:uid="{9EC22474-4F20-4071-837F-E6F3593999A6}"/>
    <cellStyle name="20% - Accent2 2 2 2 4 4 3" xfId="3785" xr:uid="{F1CD6B23-FC5D-45C9-BA65-9AEE40EC65EC}"/>
    <cellStyle name="20% - Accent2 2 2 2 4 5" xfId="3786" xr:uid="{6B7E0A72-A7BF-4A0C-88DE-2EBCD518A476}"/>
    <cellStyle name="20% - Accent2 2 2 2 4 6" xfId="3787" xr:uid="{488741E9-F11F-400A-8433-D367442173E2}"/>
    <cellStyle name="20% - Accent2 2 2 2 5" xfId="3788" xr:uid="{D7696979-5B39-42C4-9EA7-6A2D32542547}"/>
    <cellStyle name="20% - Accent2 2 2 2 5 2" xfId="3789" xr:uid="{D0BBE643-41A0-43AB-95A9-472345B9E649}"/>
    <cellStyle name="20% - Accent2 2 2 2 5 2 2" xfId="3790" xr:uid="{19DC6498-3850-4C1A-A764-1FB17EBBE200}"/>
    <cellStyle name="20% - Accent2 2 2 2 5 2 2 2" xfId="3791" xr:uid="{98353E73-D0C1-47F7-AB5D-798EEE62E44B}"/>
    <cellStyle name="20% - Accent2 2 2 2 5 2 2 3" xfId="3792" xr:uid="{AFEA89F2-6531-4831-BD81-6A1667D7A3EE}"/>
    <cellStyle name="20% - Accent2 2 2 2 5 2 3" xfId="3793" xr:uid="{D66DA8CC-A3CF-4DB7-96EF-2EA9A83D2532}"/>
    <cellStyle name="20% - Accent2 2 2 2 5 2 4" xfId="3794" xr:uid="{AC5856E6-ACFB-407D-9289-3BFC3E452F8D}"/>
    <cellStyle name="20% - Accent2 2 2 2 5 3" xfId="3795" xr:uid="{39D55913-7563-45CC-8753-1B9BD6327584}"/>
    <cellStyle name="20% - Accent2 2 2 2 5 3 2" xfId="3796" xr:uid="{61F54B7E-8453-48F1-B994-1FEC2B483587}"/>
    <cellStyle name="20% - Accent2 2 2 2 5 3 3" xfId="3797" xr:uid="{19E59664-BEFD-4E06-B987-710FBC18182F}"/>
    <cellStyle name="20% - Accent2 2 2 2 5 4" xfId="3798" xr:uid="{5079F009-40A5-422F-8243-7931E33F2483}"/>
    <cellStyle name="20% - Accent2 2 2 2 5 5" xfId="3799" xr:uid="{DB2ABB7B-BFA9-46EA-ADF2-9D5ED1B16763}"/>
    <cellStyle name="20% - Accent2 2 2 2 6" xfId="3800" xr:uid="{DBBA6D72-250A-422C-AC03-E2A7091AB820}"/>
    <cellStyle name="20% - Accent2 2 2 2 6 2" xfId="3801" xr:uid="{A11A8DF0-B8AF-4AB7-95BD-627D0C2A6CF1}"/>
    <cellStyle name="20% - Accent2 2 2 2 6 2 2" xfId="3802" xr:uid="{27FCA8C6-6D7E-4B68-8808-E43860C3522E}"/>
    <cellStyle name="20% - Accent2 2 2 2 6 2 3" xfId="3803" xr:uid="{CA297379-EB88-4861-8610-8D2932ACDBB3}"/>
    <cellStyle name="20% - Accent2 2 2 2 6 3" xfId="3804" xr:uid="{1B59F15B-5496-455B-9B26-14CCF4853EBB}"/>
    <cellStyle name="20% - Accent2 2 2 2 6 4" xfId="3805" xr:uid="{C0B8CEC3-EA80-4971-9D85-4A14B81C4085}"/>
    <cellStyle name="20% - Accent2 2 2 2 7" xfId="3806" xr:uid="{921C1A03-B656-4696-BAAA-2A8CC7113DF3}"/>
    <cellStyle name="20% - Accent2 2 2 2 7 2" xfId="3807" xr:uid="{571E9A30-B5C1-499A-9208-E63020A0209B}"/>
    <cellStyle name="20% - Accent2 2 2 2 7 3" xfId="3808" xr:uid="{AC2EA8E5-4162-4AC5-A8AE-6DC4E10EB0B1}"/>
    <cellStyle name="20% - Accent2 2 2 2 8" xfId="3809" xr:uid="{15D11DE1-4EE6-4FD9-A98D-50FED8D9BA15}"/>
    <cellStyle name="20% - Accent2 2 2 2 9" xfId="3810" xr:uid="{154E7BEF-E074-4F84-8E78-56C8FC2DD474}"/>
    <cellStyle name="20% - Accent2 2 2 3" xfId="3811" xr:uid="{C22E5D9E-2F18-46AD-8144-1F08EB33FD9B}"/>
    <cellStyle name="20% - Accent2 2 2 3 2" xfId="3812" xr:uid="{E64366EF-72C3-42E5-B46F-D1BE4BBF0062}"/>
    <cellStyle name="20% - Accent2 2 2 3 2 2" xfId="3813" xr:uid="{7D2C839E-3BAE-490C-A5C9-7ADF61B56D23}"/>
    <cellStyle name="20% - Accent2 2 2 3 2 2 2" xfId="3814" xr:uid="{A47DE174-ADFB-4F18-9DDA-F8CEE00245B9}"/>
    <cellStyle name="20% - Accent2 2 2 3 2 2 2 2" xfId="3815" xr:uid="{49224985-20C2-4D04-B9FC-554B57171E88}"/>
    <cellStyle name="20% - Accent2 2 2 3 2 2 2 3" xfId="3816" xr:uid="{E05997D0-1535-4131-9635-466393E191E5}"/>
    <cellStyle name="20% - Accent2 2 2 3 2 2 3" xfId="3817" xr:uid="{A82D35C6-C402-4EA4-AA1A-D3304C31A62E}"/>
    <cellStyle name="20% - Accent2 2 2 3 2 2 4" xfId="3818" xr:uid="{5862DF64-6632-4A38-8973-9A1802911674}"/>
    <cellStyle name="20% - Accent2 2 2 3 2 3" xfId="3819" xr:uid="{A7F7659A-4FFE-4A2B-A43B-7C7EE386F3CA}"/>
    <cellStyle name="20% - Accent2 2 2 3 2 3 2" xfId="3820" xr:uid="{03254FFF-AAD3-4949-920B-8C3097B6CCE2}"/>
    <cellStyle name="20% - Accent2 2 2 3 2 3 3" xfId="3821" xr:uid="{01F8DDAC-10BC-44A3-9F43-986765987A46}"/>
    <cellStyle name="20% - Accent2 2 2 3 2 4" xfId="3822" xr:uid="{B2443BDB-C5B5-4375-9773-AB53CADAB8FE}"/>
    <cellStyle name="20% - Accent2 2 2 3 2 5" xfId="3823" xr:uid="{1F35C71F-127A-4A93-B7D7-43FEF8C1586F}"/>
    <cellStyle name="20% - Accent2 2 2 3 3" xfId="3824" xr:uid="{F0E9A5FB-F7F7-4D68-A441-9B72D974307D}"/>
    <cellStyle name="20% - Accent2 2 2 3 3 2" xfId="3825" xr:uid="{6658CCD0-2145-46CA-B18C-2E00F1AFAB6C}"/>
    <cellStyle name="20% - Accent2 2 2 3 3 2 2" xfId="3826" xr:uid="{23EB672F-8CB0-440E-A8DE-FC61F6E3E2CF}"/>
    <cellStyle name="20% - Accent2 2 2 3 3 2 3" xfId="3827" xr:uid="{C1A1EAD3-A6B4-494B-9674-B724ABA0F64D}"/>
    <cellStyle name="20% - Accent2 2 2 3 3 3" xfId="3828" xr:uid="{9503F5FF-E91D-402B-9C12-1D0FE4E35FD6}"/>
    <cellStyle name="20% - Accent2 2 2 3 3 4" xfId="3829" xr:uid="{A7F6BDC2-13C5-4C63-B63A-565E8687B4C2}"/>
    <cellStyle name="20% - Accent2 2 2 3 4" xfId="3830" xr:uid="{D5945551-19C4-45A5-997F-440F3390C5E0}"/>
    <cellStyle name="20% - Accent2 2 2 3 4 2" xfId="3831" xr:uid="{B5B6D9B9-9A55-4C32-B397-0F0AAED47245}"/>
    <cellStyle name="20% - Accent2 2 2 3 4 3" xfId="3832" xr:uid="{FD66CFD0-ACA3-47CA-9818-8E881D17CAD9}"/>
    <cellStyle name="20% - Accent2 2 2 3 5" xfId="3833" xr:uid="{CFB74510-B996-430B-AE72-A94CD2C47665}"/>
    <cellStyle name="20% - Accent2 2 2 3 6" xfId="3834" xr:uid="{9AB8682F-D63A-4B65-B020-721240FFD0E2}"/>
    <cellStyle name="20% - Accent2 2 2 4" xfId="3835" xr:uid="{863F617E-BB3B-4FD9-A76A-18E79C3FA490}"/>
    <cellStyle name="20% - Accent2 2 2 4 2" xfId="3836" xr:uid="{AE5CDBAE-18CF-491D-BDB3-55036BA503F0}"/>
    <cellStyle name="20% - Accent2 2 2 4 2 2" xfId="3837" xr:uid="{F7858908-12E3-4D31-935E-5DB7FA50F1EB}"/>
    <cellStyle name="20% - Accent2 2 2 4 2 2 2" xfId="3838" xr:uid="{1386105D-3EBB-4194-9180-BB64982ACA55}"/>
    <cellStyle name="20% - Accent2 2 2 4 2 2 2 2" xfId="3839" xr:uid="{14B1ADDA-1FEE-4E21-978C-81752F81DFEE}"/>
    <cellStyle name="20% - Accent2 2 2 4 2 2 2 3" xfId="3840" xr:uid="{0BD3A549-FF0E-434D-9636-C69FDC207A61}"/>
    <cellStyle name="20% - Accent2 2 2 4 2 2 3" xfId="3841" xr:uid="{1D3E4081-2D27-49CD-9E42-CCE8BE166D8B}"/>
    <cellStyle name="20% - Accent2 2 2 4 2 2 4" xfId="3842" xr:uid="{F22AE389-C419-463F-A791-E66572E306D3}"/>
    <cellStyle name="20% - Accent2 2 2 4 2 3" xfId="3843" xr:uid="{FF196DF5-C547-4418-AB9F-B6602960947C}"/>
    <cellStyle name="20% - Accent2 2 2 4 2 3 2" xfId="3844" xr:uid="{EC59672B-DB43-4A24-99F4-86F4867DBC9F}"/>
    <cellStyle name="20% - Accent2 2 2 4 2 3 3" xfId="3845" xr:uid="{51E3A562-11C8-4D75-B3D0-BCAC7497AD7C}"/>
    <cellStyle name="20% - Accent2 2 2 4 2 4" xfId="3846" xr:uid="{7EE2C46F-070A-4402-A412-F91D7C423F4A}"/>
    <cellStyle name="20% - Accent2 2 2 4 2 5" xfId="3847" xr:uid="{E3A44D0E-0669-4F9A-B4DE-1E535844044A}"/>
    <cellStyle name="20% - Accent2 2 2 4 3" xfId="3848" xr:uid="{1B0DBF64-5815-4AA7-8B39-DBE94D53DE97}"/>
    <cellStyle name="20% - Accent2 2 2 4 3 2" xfId="3849" xr:uid="{217A6514-EA3B-41DD-B299-4AD8A344F043}"/>
    <cellStyle name="20% - Accent2 2 2 4 3 2 2" xfId="3850" xr:uid="{CE290392-76CC-40BD-8254-9BE7204627AA}"/>
    <cellStyle name="20% - Accent2 2 2 4 3 2 3" xfId="3851" xr:uid="{A25E8ECB-A6E7-44FE-8E31-01CBB3284A1A}"/>
    <cellStyle name="20% - Accent2 2 2 4 3 3" xfId="3852" xr:uid="{678D4792-CF1C-4153-A883-ACF1CBA07BE3}"/>
    <cellStyle name="20% - Accent2 2 2 4 3 4" xfId="3853" xr:uid="{07FC8681-CEE5-44D4-8B0F-FD1F8C955E20}"/>
    <cellStyle name="20% - Accent2 2 2 4 4" xfId="3854" xr:uid="{200A3C71-3459-4FD0-BE38-7CA19CE6B1D0}"/>
    <cellStyle name="20% - Accent2 2 2 4 4 2" xfId="3855" xr:uid="{2082452F-4EB9-4C58-BE34-B155DEB87D97}"/>
    <cellStyle name="20% - Accent2 2 2 4 4 3" xfId="3856" xr:uid="{61C43B3D-9625-4FC4-AE7D-6254C3A1E005}"/>
    <cellStyle name="20% - Accent2 2 2 4 5" xfId="3857" xr:uid="{14688E3D-A809-4D0E-8839-5E346D275C37}"/>
    <cellStyle name="20% - Accent2 2 2 4 6" xfId="3858" xr:uid="{65C29F6D-9654-4019-ABB6-A26834C55451}"/>
    <cellStyle name="20% - Accent2 2 2 5" xfId="3859" xr:uid="{5A968F4B-FBE7-4BBE-90A7-B7071218DFEE}"/>
    <cellStyle name="20% - Accent2 2 2 5 2" xfId="3860" xr:uid="{FB3520D2-4335-4273-ADE4-A97BDA1985A8}"/>
    <cellStyle name="20% - Accent2 2 2 5 2 2" xfId="3861" xr:uid="{8B0BB1A0-77F5-42D6-82AA-6F0B68C7364B}"/>
    <cellStyle name="20% - Accent2 2 2 5 2 2 2" xfId="3862" xr:uid="{C01B0FDC-D51D-4A6B-B29C-8CC5AC68DC0D}"/>
    <cellStyle name="20% - Accent2 2 2 5 2 2 2 2" xfId="3863" xr:uid="{EF456C23-29BA-4349-B5D6-E82DE1AF8C9D}"/>
    <cellStyle name="20% - Accent2 2 2 5 2 2 2 3" xfId="3864" xr:uid="{121CB6C1-1682-413F-B015-742938C4A7B5}"/>
    <cellStyle name="20% - Accent2 2 2 5 2 2 3" xfId="3865" xr:uid="{D53419A0-89E8-4A99-8E64-85E37DAA8C1A}"/>
    <cellStyle name="20% - Accent2 2 2 5 2 2 4" xfId="3866" xr:uid="{27D94359-5325-4FE2-8414-CA16F7516B10}"/>
    <cellStyle name="20% - Accent2 2 2 5 2 3" xfId="3867" xr:uid="{D0A4C395-FCD7-4983-9279-7882F245A3CC}"/>
    <cellStyle name="20% - Accent2 2 2 5 2 3 2" xfId="3868" xr:uid="{02F7F96A-291D-454D-A663-8E9E124D3117}"/>
    <cellStyle name="20% - Accent2 2 2 5 2 3 3" xfId="3869" xr:uid="{C4E80ADF-434F-45D0-8824-3DE6E2392700}"/>
    <cellStyle name="20% - Accent2 2 2 5 2 4" xfId="3870" xr:uid="{52A25011-3222-43F4-9B75-98159F5BD50A}"/>
    <cellStyle name="20% - Accent2 2 2 5 2 5" xfId="3871" xr:uid="{010AD826-3C34-48F2-A11A-55AF41013760}"/>
    <cellStyle name="20% - Accent2 2 2 5 3" xfId="3872" xr:uid="{A7ED453B-E540-44CA-A225-9FCD46A6B272}"/>
    <cellStyle name="20% - Accent2 2 2 5 3 2" xfId="3873" xr:uid="{BD8FEC42-0937-4A22-9942-FC6D05845B1D}"/>
    <cellStyle name="20% - Accent2 2 2 5 3 2 2" xfId="3874" xr:uid="{B7DAC079-ADAA-4123-866E-2CB41C7E98C6}"/>
    <cellStyle name="20% - Accent2 2 2 5 3 2 3" xfId="3875" xr:uid="{AB33460F-7EE2-4679-BA97-5228CE19B5B9}"/>
    <cellStyle name="20% - Accent2 2 2 5 3 3" xfId="3876" xr:uid="{B1EF0C1F-2EE8-439F-AD6F-C0550D3A2E57}"/>
    <cellStyle name="20% - Accent2 2 2 5 3 4" xfId="3877" xr:uid="{D8A0AE79-9EA8-4923-BAB9-7145B2730294}"/>
    <cellStyle name="20% - Accent2 2 2 5 4" xfId="3878" xr:uid="{9726BC1C-B7EB-4304-A634-99ABB00F2B42}"/>
    <cellStyle name="20% - Accent2 2 2 5 4 2" xfId="3879" xr:uid="{80A9416A-B509-4803-A0F1-05A983081601}"/>
    <cellStyle name="20% - Accent2 2 2 5 4 3" xfId="3880" xr:uid="{BCF2AD83-57F0-4459-B6AE-247B89972986}"/>
    <cellStyle name="20% - Accent2 2 2 5 5" xfId="3881" xr:uid="{981C674C-F0B8-4341-B134-0954692B05D7}"/>
    <cellStyle name="20% - Accent2 2 2 5 6" xfId="3882" xr:uid="{1C216178-7300-4959-AE1B-19BF37A7B611}"/>
    <cellStyle name="20% - Accent2 2 2 6" xfId="3883" xr:uid="{61BB820F-4ECB-4FB9-B00F-70843532F8B2}"/>
    <cellStyle name="20% - Accent2 2 2 6 2" xfId="3884" xr:uid="{D3FEC51F-6D3F-437F-8163-B03B02254BEC}"/>
    <cellStyle name="20% - Accent2 2 2 6 2 2" xfId="3885" xr:uid="{D7F4BC0D-FA55-45A8-BB70-0D80CFC35F72}"/>
    <cellStyle name="20% - Accent2 2 2 6 2 2 2" xfId="3886" xr:uid="{02022BFA-D834-4189-AD93-003117AD46A5}"/>
    <cellStyle name="20% - Accent2 2 2 6 2 2 3" xfId="3887" xr:uid="{AF9C818B-68F0-43FF-BBAE-812B472DA305}"/>
    <cellStyle name="20% - Accent2 2 2 6 2 3" xfId="3888" xr:uid="{FC448653-5536-4E33-951C-23350F66CB4A}"/>
    <cellStyle name="20% - Accent2 2 2 6 2 4" xfId="3889" xr:uid="{2F3C7799-DC8F-4EDB-9E18-33B8A920A2E8}"/>
    <cellStyle name="20% - Accent2 2 2 6 3" xfId="3890" xr:uid="{DE5CC5F7-D2B9-46AE-A1B2-D9D167E3CBF3}"/>
    <cellStyle name="20% - Accent2 2 2 6 3 2" xfId="3891" xr:uid="{B4537304-98AA-46F5-A4FF-AC5C36D615D1}"/>
    <cellStyle name="20% - Accent2 2 2 6 3 3" xfId="3892" xr:uid="{31616ABB-A906-422A-84DF-B8D59B810E6C}"/>
    <cellStyle name="20% - Accent2 2 2 6 4" xfId="3893" xr:uid="{C53AF032-8173-477B-8B0E-1C1DDF10F590}"/>
    <cellStyle name="20% - Accent2 2 2 6 5" xfId="3894" xr:uid="{FFF62671-3918-4BF5-B786-5589488AC7AC}"/>
    <cellStyle name="20% - Accent2 2 2 7" xfId="3895" xr:uid="{D500772A-B456-49F0-BAFC-B73509F19E6D}"/>
    <cellStyle name="20% - Accent2 2 2 7 2" xfId="3896" xr:uid="{B05840B3-237C-4FC3-BB33-1756CD73E8E5}"/>
    <cellStyle name="20% - Accent2 2 2 7 2 2" xfId="3897" xr:uid="{8FC340CE-549C-4181-8717-46C833694634}"/>
    <cellStyle name="20% - Accent2 2 2 7 2 3" xfId="3898" xr:uid="{DD80E940-4179-4690-A0ED-6B2E0D32CC75}"/>
    <cellStyle name="20% - Accent2 2 2 7 3" xfId="3899" xr:uid="{4B2B4357-8E40-4F67-811B-891BE565C1CF}"/>
    <cellStyle name="20% - Accent2 2 2 7 4" xfId="3900" xr:uid="{DBCB4218-AC90-4B94-A48B-335C803279E9}"/>
    <cellStyle name="20% - Accent2 2 2 8" xfId="3901" xr:uid="{98F41CB9-C973-48E1-A9DF-B6955FFC01BC}"/>
    <cellStyle name="20% - Accent2 2 2 8 2" xfId="3902" xr:uid="{F13C093F-BAB7-4B12-84BD-534DC5AE009A}"/>
    <cellStyle name="20% - Accent2 2 2 8 3" xfId="3903" xr:uid="{6F6D4600-71BA-4CB5-B85C-771114074515}"/>
    <cellStyle name="20% - Accent2 2 2 9" xfId="3904" xr:uid="{0A3646BC-D748-4A10-9507-86E44C3DA933}"/>
    <cellStyle name="20% - Accent2 2 3" xfId="3905" xr:uid="{0A34436D-760B-40E7-A82F-56BADCFCB975}"/>
    <cellStyle name="20% - Accent2 2 3 10" xfId="3906" xr:uid="{959842CB-A661-4986-A208-DE3B17C06933}"/>
    <cellStyle name="20% - Accent2 2 3 2" xfId="3907" xr:uid="{C3308654-DE6C-4B02-9736-3377149467ED}"/>
    <cellStyle name="20% - Accent2 2 3 2 2" xfId="3908" xr:uid="{70ADB89E-73C6-4509-8C19-1F6FE1824B5D}"/>
    <cellStyle name="20% - Accent2 2 3 2 2 2" xfId="3909" xr:uid="{291BB4BC-3F38-4F89-980F-9457C9FC7F5D}"/>
    <cellStyle name="20% - Accent2 2 3 2 2 2 2" xfId="3910" xr:uid="{697A6A84-8C56-4B2C-83DC-A183A90AD923}"/>
    <cellStyle name="20% - Accent2 2 3 2 2 2 2 2" xfId="3911" xr:uid="{DDD6AC3E-945C-4F80-BDB7-F705D809433B}"/>
    <cellStyle name="20% - Accent2 2 3 2 2 2 2 2 2" xfId="3912" xr:uid="{CA91B0FE-4170-4470-A7E3-0A03FE8C2EA0}"/>
    <cellStyle name="20% - Accent2 2 3 2 2 2 2 2 3" xfId="3913" xr:uid="{48B94DA4-6281-4C94-A537-1948EF9A6AC9}"/>
    <cellStyle name="20% - Accent2 2 3 2 2 2 2 3" xfId="3914" xr:uid="{9B08C592-A317-4DFF-8604-536FC6DDF240}"/>
    <cellStyle name="20% - Accent2 2 3 2 2 2 2 4" xfId="3915" xr:uid="{881E2118-D06B-4BBE-9D22-28C05BFB6B33}"/>
    <cellStyle name="20% - Accent2 2 3 2 2 2 3" xfId="3916" xr:uid="{F8D6C084-97F7-4BAB-958E-32CC576A9A47}"/>
    <cellStyle name="20% - Accent2 2 3 2 2 2 3 2" xfId="3917" xr:uid="{1D906985-19F7-4E31-9D94-04E90712CB37}"/>
    <cellStyle name="20% - Accent2 2 3 2 2 2 3 3" xfId="3918" xr:uid="{91461587-98F0-4419-A3B6-4E674937ECE7}"/>
    <cellStyle name="20% - Accent2 2 3 2 2 2 4" xfId="3919" xr:uid="{8644F614-254A-4012-8E56-515F2FCA322B}"/>
    <cellStyle name="20% - Accent2 2 3 2 2 2 5" xfId="3920" xr:uid="{B37ED864-DF7A-4897-8625-0748C8A6EA4B}"/>
    <cellStyle name="20% - Accent2 2 3 2 2 3" xfId="3921" xr:uid="{A67D280A-7E9C-444A-A77F-AF3644997C07}"/>
    <cellStyle name="20% - Accent2 2 3 2 2 3 2" xfId="3922" xr:uid="{6609F58C-2891-49DB-8C77-02A6046B38A8}"/>
    <cellStyle name="20% - Accent2 2 3 2 2 3 2 2" xfId="3923" xr:uid="{4A0EDB1C-BF80-40E8-B82A-DAD60131B076}"/>
    <cellStyle name="20% - Accent2 2 3 2 2 3 2 3" xfId="3924" xr:uid="{5940CB6C-6DE9-4ECA-897A-A58447974DE2}"/>
    <cellStyle name="20% - Accent2 2 3 2 2 3 3" xfId="3925" xr:uid="{FACB7D05-A01B-44F7-8269-76CF641A533F}"/>
    <cellStyle name="20% - Accent2 2 3 2 2 3 4" xfId="3926" xr:uid="{E2FA0356-D5FD-4BEA-80AE-B5C3B39EE974}"/>
    <cellStyle name="20% - Accent2 2 3 2 2 4" xfId="3927" xr:uid="{385FD483-98EE-4FE2-92A4-5F926EEC32B8}"/>
    <cellStyle name="20% - Accent2 2 3 2 2 4 2" xfId="3928" xr:uid="{C9829D18-AD93-4890-ABE7-79A603B8BD1E}"/>
    <cellStyle name="20% - Accent2 2 3 2 2 4 3" xfId="3929" xr:uid="{EA9920D2-A4E3-4FDE-BF31-904E5CA4214D}"/>
    <cellStyle name="20% - Accent2 2 3 2 2 5" xfId="3930" xr:uid="{4BF3207D-3126-4861-B59A-33930CCDB34E}"/>
    <cellStyle name="20% - Accent2 2 3 2 2 6" xfId="3931" xr:uid="{B33D6688-5834-4FD1-BA00-0BB1FB886A70}"/>
    <cellStyle name="20% - Accent2 2 3 2 3" xfId="3932" xr:uid="{23CD835F-101A-4FC5-A811-B2C5C5A44167}"/>
    <cellStyle name="20% - Accent2 2 3 2 3 2" xfId="3933" xr:uid="{8C537D01-1A11-4A95-B62A-DF2012B18D4C}"/>
    <cellStyle name="20% - Accent2 2 3 2 3 2 2" xfId="3934" xr:uid="{DE92C06E-FAC8-4207-983A-B52704E37CDC}"/>
    <cellStyle name="20% - Accent2 2 3 2 3 2 2 2" xfId="3935" xr:uid="{5F09A110-FE18-4F2B-B4C7-68636E205004}"/>
    <cellStyle name="20% - Accent2 2 3 2 3 2 2 2 2" xfId="3936" xr:uid="{A6C29626-BAA5-43C8-89F5-FC1E920B2856}"/>
    <cellStyle name="20% - Accent2 2 3 2 3 2 2 2 3" xfId="3937" xr:uid="{EE8EBE9C-C815-4AD1-9755-2AFE20BD3F9E}"/>
    <cellStyle name="20% - Accent2 2 3 2 3 2 2 3" xfId="3938" xr:uid="{C515ED4B-E6FF-47B0-AFA0-650C30991A59}"/>
    <cellStyle name="20% - Accent2 2 3 2 3 2 2 4" xfId="3939" xr:uid="{C5D292F2-A6E8-4AED-A315-306B8EDB303B}"/>
    <cellStyle name="20% - Accent2 2 3 2 3 2 3" xfId="3940" xr:uid="{310C6584-CA6E-441F-AEE4-92F8EA13AB6E}"/>
    <cellStyle name="20% - Accent2 2 3 2 3 2 3 2" xfId="3941" xr:uid="{3E1C4A89-FFAD-4A37-9BA6-4ED9A568A509}"/>
    <cellStyle name="20% - Accent2 2 3 2 3 2 3 3" xfId="3942" xr:uid="{E9FCF78C-6122-46D3-8236-CC0663C41C5D}"/>
    <cellStyle name="20% - Accent2 2 3 2 3 2 4" xfId="3943" xr:uid="{2C8B1F99-F181-4AAD-AC6F-A9974D1E97AB}"/>
    <cellStyle name="20% - Accent2 2 3 2 3 2 5" xfId="3944" xr:uid="{0CA6BC44-2993-4F90-B929-960DF8BD125E}"/>
    <cellStyle name="20% - Accent2 2 3 2 3 3" xfId="3945" xr:uid="{A315C628-B34D-4371-8051-D179A0E83C2C}"/>
    <cellStyle name="20% - Accent2 2 3 2 3 3 2" xfId="3946" xr:uid="{E215E59D-B61B-4990-BEB2-D369F1AF5715}"/>
    <cellStyle name="20% - Accent2 2 3 2 3 3 2 2" xfId="3947" xr:uid="{57C36302-000D-4F31-9ECA-E7C33FB4393A}"/>
    <cellStyle name="20% - Accent2 2 3 2 3 3 2 3" xfId="3948" xr:uid="{32B1767C-A3F2-4771-AC54-5AD8F87740CA}"/>
    <cellStyle name="20% - Accent2 2 3 2 3 3 3" xfId="3949" xr:uid="{DE867FD3-06F6-40E3-BB67-7741ED75AD08}"/>
    <cellStyle name="20% - Accent2 2 3 2 3 3 4" xfId="3950" xr:uid="{E6A4565C-C6FA-4D57-BEAC-000940CAE7CB}"/>
    <cellStyle name="20% - Accent2 2 3 2 3 4" xfId="3951" xr:uid="{94838B32-4457-4538-A8BB-FC3F1132A3F2}"/>
    <cellStyle name="20% - Accent2 2 3 2 3 4 2" xfId="3952" xr:uid="{3D7E9E3D-6DF5-4D0E-8B69-7939C211618B}"/>
    <cellStyle name="20% - Accent2 2 3 2 3 4 3" xfId="3953" xr:uid="{2B60595F-3F9A-4259-ABB6-EC38E1AACB41}"/>
    <cellStyle name="20% - Accent2 2 3 2 3 5" xfId="3954" xr:uid="{91E646A3-B33D-4A95-95BD-A2A9A4BDCD90}"/>
    <cellStyle name="20% - Accent2 2 3 2 3 6" xfId="3955" xr:uid="{2A914982-B16B-44B8-AEA1-EFB9BF60A591}"/>
    <cellStyle name="20% - Accent2 2 3 2 4" xfId="3956" xr:uid="{6BC3B4B1-14FC-4B9F-9C03-110A9D4DCEC0}"/>
    <cellStyle name="20% - Accent2 2 3 2 4 2" xfId="3957" xr:uid="{D5AFA5C6-895D-4E77-9F61-9AABE5E0837E}"/>
    <cellStyle name="20% - Accent2 2 3 2 4 2 2" xfId="3958" xr:uid="{E09661D6-3E67-4D34-9191-8B5EFB91C86D}"/>
    <cellStyle name="20% - Accent2 2 3 2 4 2 2 2" xfId="3959" xr:uid="{A2E40783-074D-42CD-BAF1-02FA5D69D375}"/>
    <cellStyle name="20% - Accent2 2 3 2 4 2 2 2 2" xfId="3960" xr:uid="{A4D9C11B-BE57-45F4-AC71-AA98DAEF09BD}"/>
    <cellStyle name="20% - Accent2 2 3 2 4 2 2 2 3" xfId="3961" xr:uid="{B57321E8-FE9D-463C-9ECC-ABFAE726772E}"/>
    <cellStyle name="20% - Accent2 2 3 2 4 2 2 3" xfId="3962" xr:uid="{046FC04B-608D-493C-B698-04D45B3BBFF6}"/>
    <cellStyle name="20% - Accent2 2 3 2 4 2 2 4" xfId="3963" xr:uid="{4332F839-EDEC-41E1-8C02-885577C12AF8}"/>
    <cellStyle name="20% - Accent2 2 3 2 4 2 3" xfId="3964" xr:uid="{70108B7E-7A0E-46C9-B395-0908C86946B9}"/>
    <cellStyle name="20% - Accent2 2 3 2 4 2 3 2" xfId="3965" xr:uid="{932B1633-37B4-4836-9CE3-399991983182}"/>
    <cellStyle name="20% - Accent2 2 3 2 4 2 3 3" xfId="3966" xr:uid="{CB5B857E-499F-45B2-9514-10D4F6993370}"/>
    <cellStyle name="20% - Accent2 2 3 2 4 2 4" xfId="3967" xr:uid="{E0625F62-8B65-49BB-88D6-45F534C75131}"/>
    <cellStyle name="20% - Accent2 2 3 2 4 2 5" xfId="3968" xr:uid="{2EE98A4B-D30D-4E09-B134-51DC43D5236D}"/>
    <cellStyle name="20% - Accent2 2 3 2 4 3" xfId="3969" xr:uid="{D912E4DB-FB7F-40AA-BDF4-D715FA5D3241}"/>
    <cellStyle name="20% - Accent2 2 3 2 4 3 2" xfId="3970" xr:uid="{33762A93-C3F5-45BD-91B7-0EB3679A2087}"/>
    <cellStyle name="20% - Accent2 2 3 2 4 3 2 2" xfId="3971" xr:uid="{80CDCA9F-04A6-4F04-A028-CEF0DFBD9C57}"/>
    <cellStyle name="20% - Accent2 2 3 2 4 3 2 3" xfId="3972" xr:uid="{2D14C506-B66F-4390-B99C-7B1DD1B37FB5}"/>
    <cellStyle name="20% - Accent2 2 3 2 4 3 3" xfId="3973" xr:uid="{B5F88EB8-AB6A-4C75-8B73-51F0A1F1157E}"/>
    <cellStyle name="20% - Accent2 2 3 2 4 3 4" xfId="3974" xr:uid="{3C701DEE-01B4-4821-BE89-4A3311B8BF60}"/>
    <cellStyle name="20% - Accent2 2 3 2 4 4" xfId="3975" xr:uid="{86AE17D9-800C-4CF4-89C9-F4305ED59F5C}"/>
    <cellStyle name="20% - Accent2 2 3 2 4 4 2" xfId="3976" xr:uid="{C9A5EACF-FF86-4FCA-B354-F81359AC2323}"/>
    <cellStyle name="20% - Accent2 2 3 2 4 4 3" xfId="3977" xr:uid="{E747F788-9B04-4170-8557-93AD8168F7A8}"/>
    <cellStyle name="20% - Accent2 2 3 2 4 5" xfId="3978" xr:uid="{7A36815E-DD4F-431C-B75D-D2E832914E2E}"/>
    <cellStyle name="20% - Accent2 2 3 2 4 6" xfId="3979" xr:uid="{4D1FDC96-F88A-40FF-B761-5277EC201802}"/>
    <cellStyle name="20% - Accent2 2 3 2 5" xfId="3980" xr:uid="{15163218-BC56-44B9-92AD-45929276E583}"/>
    <cellStyle name="20% - Accent2 2 3 2 5 2" xfId="3981" xr:uid="{FC6CBB75-C628-4466-BB89-9E969CDDF7C9}"/>
    <cellStyle name="20% - Accent2 2 3 2 5 2 2" xfId="3982" xr:uid="{6D2082C8-8F13-4CD7-A6FC-E6E873E8FBCD}"/>
    <cellStyle name="20% - Accent2 2 3 2 5 2 2 2" xfId="3983" xr:uid="{AA669DD4-502D-452E-A6C8-CB5867C23201}"/>
    <cellStyle name="20% - Accent2 2 3 2 5 2 2 3" xfId="3984" xr:uid="{520CFD5A-6CFF-4889-B101-CC34759E9C2B}"/>
    <cellStyle name="20% - Accent2 2 3 2 5 2 3" xfId="3985" xr:uid="{9DC43BE0-9B11-4E1E-9D6B-CB31FF4D0196}"/>
    <cellStyle name="20% - Accent2 2 3 2 5 2 4" xfId="3986" xr:uid="{E305C1EE-F203-427C-BB8E-739F6BC4D26A}"/>
    <cellStyle name="20% - Accent2 2 3 2 5 3" xfId="3987" xr:uid="{083F9916-6EC4-47AA-8797-04CDF2917ED2}"/>
    <cellStyle name="20% - Accent2 2 3 2 5 3 2" xfId="3988" xr:uid="{FFC7A618-61B2-4338-A62D-D12103F3DE63}"/>
    <cellStyle name="20% - Accent2 2 3 2 5 3 3" xfId="3989" xr:uid="{5C430166-1F3F-446A-8E6E-2A1007F955F2}"/>
    <cellStyle name="20% - Accent2 2 3 2 5 4" xfId="3990" xr:uid="{99F14ABE-AE6D-49AD-B65B-E3BD4AB465A1}"/>
    <cellStyle name="20% - Accent2 2 3 2 5 5" xfId="3991" xr:uid="{B548DE57-E815-4C7A-A755-053A5BFEB3DD}"/>
    <cellStyle name="20% - Accent2 2 3 2 6" xfId="3992" xr:uid="{781C8E1B-89AC-46DA-A3D7-E0369004797B}"/>
    <cellStyle name="20% - Accent2 2 3 2 6 2" xfId="3993" xr:uid="{FD60DD2B-62A4-4300-BBFB-A5C4D43C76F6}"/>
    <cellStyle name="20% - Accent2 2 3 2 6 2 2" xfId="3994" xr:uid="{B3BE282B-6AB3-4CB6-8DE2-1E0604F18A28}"/>
    <cellStyle name="20% - Accent2 2 3 2 6 2 3" xfId="3995" xr:uid="{4EB6B3E7-7930-493E-B2C9-69112D526B6E}"/>
    <cellStyle name="20% - Accent2 2 3 2 6 3" xfId="3996" xr:uid="{21A9FE7C-97EB-49A8-8BE2-E8EBBE41D89D}"/>
    <cellStyle name="20% - Accent2 2 3 2 6 4" xfId="3997" xr:uid="{1276C28B-AA29-461A-BCCB-06B38272833B}"/>
    <cellStyle name="20% - Accent2 2 3 2 7" xfId="3998" xr:uid="{3B69C185-C63D-4905-A66B-A86AC569BD71}"/>
    <cellStyle name="20% - Accent2 2 3 2 7 2" xfId="3999" xr:uid="{1441FAB7-63C6-474B-99AE-79539B441251}"/>
    <cellStyle name="20% - Accent2 2 3 2 7 3" xfId="4000" xr:uid="{1F313783-5850-4775-82F8-D83AABBC47E9}"/>
    <cellStyle name="20% - Accent2 2 3 2 8" xfId="4001" xr:uid="{207B3D67-1F61-4734-9DA6-5B1D2D267B4D}"/>
    <cellStyle name="20% - Accent2 2 3 2 9" xfId="4002" xr:uid="{996740AA-24B3-45B2-8589-7D809CF673C9}"/>
    <cellStyle name="20% - Accent2 2 3 3" xfId="4003" xr:uid="{50866C4A-FC44-4C7D-9288-E24B4D523DBB}"/>
    <cellStyle name="20% - Accent2 2 3 3 2" xfId="4004" xr:uid="{EC6B07DE-5B34-4C47-B659-C5E50DF6C5E0}"/>
    <cellStyle name="20% - Accent2 2 3 3 2 2" xfId="4005" xr:uid="{611CCDA4-CB04-4615-9CB0-D5A6F2A522C4}"/>
    <cellStyle name="20% - Accent2 2 3 3 2 2 2" xfId="4006" xr:uid="{47B6DF59-605C-4D0D-90A6-720EC8C06E39}"/>
    <cellStyle name="20% - Accent2 2 3 3 2 2 2 2" xfId="4007" xr:uid="{89098B78-4D49-4D34-9CDB-C19AE8A995AC}"/>
    <cellStyle name="20% - Accent2 2 3 3 2 2 2 3" xfId="4008" xr:uid="{68733AC1-E0D0-4D9A-B032-5B309C87A652}"/>
    <cellStyle name="20% - Accent2 2 3 3 2 2 3" xfId="4009" xr:uid="{685FDAF6-9763-40A1-BAEC-50EBABA9115F}"/>
    <cellStyle name="20% - Accent2 2 3 3 2 2 4" xfId="4010" xr:uid="{C4BF2A95-CA9C-419F-A928-EFAE852A2897}"/>
    <cellStyle name="20% - Accent2 2 3 3 2 3" xfId="4011" xr:uid="{50E06062-3954-406E-8AED-912E1AA3A1CD}"/>
    <cellStyle name="20% - Accent2 2 3 3 2 3 2" xfId="4012" xr:uid="{C2E2F487-6826-4DDA-A93E-88B507865C34}"/>
    <cellStyle name="20% - Accent2 2 3 3 2 3 3" xfId="4013" xr:uid="{A64EAE01-431A-47EE-BE31-07DBB4A09BD0}"/>
    <cellStyle name="20% - Accent2 2 3 3 2 4" xfId="4014" xr:uid="{A17A256D-5B90-4E09-A529-A2F105723737}"/>
    <cellStyle name="20% - Accent2 2 3 3 2 5" xfId="4015" xr:uid="{E721062E-66F7-4CBA-915F-59A8CC537434}"/>
    <cellStyle name="20% - Accent2 2 3 3 3" xfId="4016" xr:uid="{5A575DA6-F27F-47EF-9C80-73FB2BA3380C}"/>
    <cellStyle name="20% - Accent2 2 3 3 3 2" xfId="4017" xr:uid="{779C0F7D-3295-4D3F-871F-70B1A5F3C5DB}"/>
    <cellStyle name="20% - Accent2 2 3 3 3 2 2" xfId="4018" xr:uid="{C94D7FC7-D4A3-4296-B2A6-2F60E66DA773}"/>
    <cellStyle name="20% - Accent2 2 3 3 3 2 3" xfId="4019" xr:uid="{8428C99A-D541-455C-B94A-410DA546454E}"/>
    <cellStyle name="20% - Accent2 2 3 3 3 3" xfId="4020" xr:uid="{ADE9C87E-7A74-45E6-BB75-85BD1D0E1ACE}"/>
    <cellStyle name="20% - Accent2 2 3 3 3 4" xfId="4021" xr:uid="{2758C7FB-1D12-46EC-A22F-E3093086FB95}"/>
    <cellStyle name="20% - Accent2 2 3 3 4" xfId="4022" xr:uid="{BA103658-CE5D-4889-8DBD-96E4B2433B89}"/>
    <cellStyle name="20% - Accent2 2 3 3 4 2" xfId="4023" xr:uid="{649ED3CC-DAE9-4BD9-AFD5-F15A15E3A9EE}"/>
    <cellStyle name="20% - Accent2 2 3 3 4 3" xfId="4024" xr:uid="{15D33A92-AFCE-4AD2-871E-DC5A7E057595}"/>
    <cellStyle name="20% - Accent2 2 3 3 5" xfId="4025" xr:uid="{69A93389-7FF4-4824-A7FC-7083E88A29BC}"/>
    <cellStyle name="20% - Accent2 2 3 3 6" xfId="4026" xr:uid="{4A7F3FB4-EE52-4D7A-8ED0-74D5716AD039}"/>
    <cellStyle name="20% - Accent2 2 3 4" xfId="4027" xr:uid="{DEA5DFFC-42C8-429E-8E68-80018D87FE98}"/>
    <cellStyle name="20% - Accent2 2 3 4 2" xfId="4028" xr:uid="{3B411823-E463-45C6-958B-04DE62EBE421}"/>
    <cellStyle name="20% - Accent2 2 3 4 2 2" xfId="4029" xr:uid="{2AD72A85-F92F-4D0A-A165-28B8603CFB7E}"/>
    <cellStyle name="20% - Accent2 2 3 4 2 2 2" xfId="4030" xr:uid="{10D00E37-960E-460C-9AD0-3CB7527C863C}"/>
    <cellStyle name="20% - Accent2 2 3 4 2 2 2 2" xfId="4031" xr:uid="{E592AD06-8162-4C17-8F34-B4FC46BE0F0B}"/>
    <cellStyle name="20% - Accent2 2 3 4 2 2 2 3" xfId="4032" xr:uid="{9A2E2B56-C476-453B-A67E-D27C18D69A21}"/>
    <cellStyle name="20% - Accent2 2 3 4 2 2 3" xfId="4033" xr:uid="{11E4104E-F309-4960-9297-D91C8F5A3569}"/>
    <cellStyle name="20% - Accent2 2 3 4 2 2 4" xfId="4034" xr:uid="{0906783B-CBEE-49EF-8261-2EECF60C4404}"/>
    <cellStyle name="20% - Accent2 2 3 4 2 3" xfId="4035" xr:uid="{1E2DBEE6-BCCA-4E47-9828-F1C88FF2E4C8}"/>
    <cellStyle name="20% - Accent2 2 3 4 2 3 2" xfId="4036" xr:uid="{F7BEA3AA-126A-47EC-BC94-9ADEE522A5D7}"/>
    <cellStyle name="20% - Accent2 2 3 4 2 3 3" xfId="4037" xr:uid="{0EB9162C-0E28-4CD2-9686-A2B37E4402C5}"/>
    <cellStyle name="20% - Accent2 2 3 4 2 4" xfId="4038" xr:uid="{691A064D-2C54-43A7-8C9C-5A54875CA0C1}"/>
    <cellStyle name="20% - Accent2 2 3 4 2 5" xfId="4039" xr:uid="{F0F431DD-8A15-4E70-9D35-FF788EF411F1}"/>
    <cellStyle name="20% - Accent2 2 3 4 3" xfId="4040" xr:uid="{7B37620D-0C73-436A-9D34-17CF4F6F82C9}"/>
    <cellStyle name="20% - Accent2 2 3 4 3 2" xfId="4041" xr:uid="{CCF57E9A-D602-431C-8422-0CBB8631FB9B}"/>
    <cellStyle name="20% - Accent2 2 3 4 3 2 2" xfId="4042" xr:uid="{72E6B474-9422-4923-8C57-A64C40F0ED0C}"/>
    <cellStyle name="20% - Accent2 2 3 4 3 2 3" xfId="4043" xr:uid="{38339FC1-27EB-4CBB-AC21-87907D6F94FA}"/>
    <cellStyle name="20% - Accent2 2 3 4 3 3" xfId="4044" xr:uid="{1C56F4D0-F711-4712-BD16-1B22D7FF8B60}"/>
    <cellStyle name="20% - Accent2 2 3 4 3 4" xfId="4045" xr:uid="{CC97CE0D-E96C-4027-9025-BD98C959B45B}"/>
    <cellStyle name="20% - Accent2 2 3 4 4" xfId="4046" xr:uid="{BAB7D7A8-C17E-435C-BBB6-08F784A4DA6F}"/>
    <cellStyle name="20% - Accent2 2 3 4 4 2" xfId="4047" xr:uid="{EB8C18EF-A49E-437F-819D-D786901CC140}"/>
    <cellStyle name="20% - Accent2 2 3 4 4 3" xfId="4048" xr:uid="{156CBA2A-373C-423C-A215-A0115814A788}"/>
    <cellStyle name="20% - Accent2 2 3 4 5" xfId="4049" xr:uid="{9F145BED-A98D-4E68-B31B-835CD81CE6B6}"/>
    <cellStyle name="20% - Accent2 2 3 4 6" xfId="4050" xr:uid="{BF3FEAC3-2B73-4E1A-BDE5-0C99EA21631F}"/>
    <cellStyle name="20% - Accent2 2 3 5" xfId="4051" xr:uid="{2F10FF5A-D9FD-4A34-BDD3-AD3B78D987E2}"/>
    <cellStyle name="20% - Accent2 2 3 5 2" xfId="4052" xr:uid="{93E7F08B-0C21-4F58-8921-AB6F2FA51CED}"/>
    <cellStyle name="20% - Accent2 2 3 5 2 2" xfId="4053" xr:uid="{0AD82678-D44D-420E-9003-593E628C8CEA}"/>
    <cellStyle name="20% - Accent2 2 3 5 2 2 2" xfId="4054" xr:uid="{F0D9CDEF-7F09-4AF2-AC96-1E275421D3C6}"/>
    <cellStyle name="20% - Accent2 2 3 5 2 2 2 2" xfId="4055" xr:uid="{15A27FD4-C3B3-4D48-9060-F5F568CF6C35}"/>
    <cellStyle name="20% - Accent2 2 3 5 2 2 2 3" xfId="4056" xr:uid="{FB6622DE-F823-4446-AD68-97FEF26F6813}"/>
    <cellStyle name="20% - Accent2 2 3 5 2 2 3" xfId="4057" xr:uid="{696CD139-77E4-4454-81E5-5B0A297915AC}"/>
    <cellStyle name="20% - Accent2 2 3 5 2 2 4" xfId="4058" xr:uid="{BEA3683A-B475-48B4-BA82-332D7F8A4F92}"/>
    <cellStyle name="20% - Accent2 2 3 5 2 3" xfId="4059" xr:uid="{5B04DE3A-2757-443F-97D5-DA7578E59C84}"/>
    <cellStyle name="20% - Accent2 2 3 5 2 3 2" xfId="4060" xr:uid="{ADA705A6-BA2D-4136-892F-31B3F6ADF8D9}"/>
    <cellStyle name="20% - Accent2 2 3 5 2 3 3" xfId="4061" xr:uid="{EDAF0D6C-9900-437D-B47B-85C7EDA3A9F2}"/>
    <cellStyle name="20% - Accent2 2 3 5 2 4" xfId="4062" xr:uid="{05492FFA-48B6-4D0E-AF30-024EB274744D}"/>
    <cellStyle name="20% - Accent2 2 3 5 2 5" xfId="4063" xr:uid="{71767AF0-31E8-49A1-835A-65A6BDBACB69}"/>
    <cellStyle name="20% - Accent2 2 3 5 3" xfId="4064" xr:uid="{9607C99E-D42A-4766-B785-4EF971B63811}"/>
    <cellStyle name="20% - Accent2 2 3 5 3 2" xfId="4065" xr:uid="{3500C36E-F987-4FB0-8057-38BE5C51F115}"/>
    <cellStyle name="20% - Accent2 2 3 5 3 2 2" xfId="4066" xr:uid="{1C5563CC-613E-4FCE-8684-C43AE229C59C}"/>
    <cellStyle name="20% - Accent2 2 3 5 3 2 3" xfId="4067" xr:uid="{A38400E1-DFFE-4D59-A2E8-1D2B52B7F0CF}"/>
    <cellStyle name="20% - Accent2 2 3 5 3 3" xfId="4068" xr:uid="{EAEBD6F2-805D-4D62-BC21-383B0CB6C89B}"/>
    <cellStyle name="20% - Accent2 2 3 5 3 4" xfId="4069" xr:uid="{B25E296E-30CB-4B75-8C59-FE5D68227CC5}"/>
    <cellStyle name="20% - Accent2 2 3 5 4" xfId="4070" xr:uid="{D2066309-78A6-4201-8E83-089D058073A9}"/>
    <cellStyle name="20% - Accent2 2 3 5 4 2" xfId="4071" xr:uid="{A530C497-16F4-4D3D-9369-5817ABFC387D}"/>
    <cellStyle name="20% - Accent2 2 3 5 4 3" xfId="4072" xr:uid="{34A177DB-CF17-4CF6-B771-3655F97C00C5}"/>
    <cellStyle name="20% - Accent2 2 3 5 5" xfId="4073" xr:uid="{2FA9E689-DD6A-4E5A-B3C1-1D2374994C62}"/>
    <cellStyle name="20% - Accent2 2 3 5 6" xfId="4074" xr:uid="{AE353220-F9A5-40D6-B09D-7D840B711537}"/>
    <cellStyle name="20% - Accent2 2 3 6" xfId="4075" xr:uid="{446C7B2E-F7BA-4A3C-87FD-E295265F4623}"/>
    <cellStyle name="20% - Accent2 2 3 6 2" xfId="4076" xr:uid="{9DC469E8-A630-4741-962F-A8800EB529E3}"/>
    <cellStyle name="20% - Accent2 2 3 6 2 2" xfId="4077" xr:uid="{50AC392E-3BD8-4EDF-BB1B-B0B50AF8EA99}"/>
    <cellStyle name="20% - Accent2 2 3 6 2 2 2" xfId="4078" xr:uid="{E0B4375D-3678-4ABD-A8E2-549F2EB1BFC4}"/>
    <cellStyle name="20% - Accent2 2 3 6 2 2 3" xfId="4079" xr:uid="{5750FA7F-7A90-49BB-8AA2-38A306E086DD}"/>
    <cellStyle name="20% - Accent2 2 3 6 2 3" xfId="4080" xr:uid="{FC17B380-1FB6-4DA5-916A-B56341F046D9}"/>
    <cellStyle name="20% - Accent2 2 3 6 2 4" xfId="4081" xr:uid="{90F068A6-C6F8-4CAA-84EB-F867D1B6A946}"/>
    <cellStyle name="20% - Accent2 2 3 6 3" xfId="4082" xr:uid="{D64A5819-5F2F-4F6E-BDCF-2DDE08E09373}"/>
    <cellStyle name="20% - Accent2 2 3 6 3 2" xfId="4083" xr:uid="{062F17EA-8655-4AC9-81E3-3C4EA495280B}"/>
    <cellStyle name="20% - Accent2 2 3 6 3 3" xfId="4084" xr:uid="{9FDAEA5E-42B1-4E77-A723-02993D7B09D9}"/>
    <cellStyle name="20% - Accent2 2 3 6 4" xfId="4085" xr:uid="{ED3B3AE1-2677-406D-9F9D-6B474B6097AE}"/>
    <cellStyle name="20% - Accent2 2 3 6 5" xfId="4086" xr:uid="{0166AEF3-B7B9-4ABF-AD34-60F7878D7957}"/>
    <cellStyle name="20% - Accent2 2 3 7" xfId="4087" xr:uid="{E0B59E82-130E-4094-AE7A-8A18BF7ED979}"/>
    <cellStyle name="20% - Accent2 2 3 7 2" xfId="4088" xr:uid="{62ECF081-5BD2-427A-9112-E4919D5EFF8F}"/>
    <cellStyle name="20% - Accent2 2 3 7 2 2" xfId="4089" xr:uid="{A262C09B-0ED2-4BD3-87EA-F9E94CC67ABF}"/>
    <cellStyle name="20% - Accent2 2 3 7 2 3" xfId="4090" xr:uid="{59CE4E21-D040-4804-85FA-A9C733337442}"/>
    <cellStyle name="20% - Accent2 2 3 7 3" xfId="4091" xr:uid="{92866847-DBEE-4E59-B44D-EFA5C24D5EB4}"/>
    <cellStyle name="20% - Accent2 2 3 7 4" xfId="4092" xr:uid="{59662B0C-FB36-4401-9BFE-18F249974518}"/>
    <cellStyle name="20% - Accent2 2 3 8" xfId="4093" xr:uid="{E2C097F0-CFEC-4692-B934-68B95B12ED43}"/>
    <cellStyle name="20% - Accent2 2 3 8 2" xfId="4094" xr:uid="{D9122B17-B191-4AD2-8EB3-51C372126263}"/>
    <cellStyle name="20% - Accent2 2 3 8 3" xfId="4095" xr:uid="{A534B4CD-21B6-4B73-A184-16E4DC9961C9}"/>
    <cellStyle name="20% - Accent2 2 3 9" xfId="4096" xr:uid="{275EB285-155A-4D64-927B-C1B684E3EF42}"/>
    <cellStyle name="20% - Accent2 2 4" xfId="4097" xr:uid="{47D7F2BA-7B58-4280-B2CC-9D101791E14E}"/>
    <cellStyle name="20% - Accent2 2 4 2" xfId="4098" xr:uid="{CAA8DA18-3994-47BC-A7A0-6D4063B9EBB7}"/>
    <cellStyle name="20% - Accent2 2 4 2 2" xfId="4099" xr:uid="{F39C0566-3EC3-4B84-B930-037B6FCEAFB0}"/>
    <cellStyle name="20% - Accent2 2 4 2 2 2" xfId="4100" xr:uid="{C8E9E6ED-03D3-484D-8BA5-5CD08E59D935}"/>
    <cellStyle name="20% - Accent2 2 4 2 2 2 2" xfId="4101" xr:uid="{DE556164-D446-4084-A774-A9DB3B61F315}"/>
    <cellStyle name="20% - Accent2 2 4 2 2 2 2 2" xfId="4102" xr:uid="{EAFD51A3-2F49-4D10-8A85-AF995C742892}"/>
    <cellStyle name="20% - Accent2 2 4 2 2 2 2 3" xfId="4103" xr:uid="{36CC8E06-654A-457D-980A-32B6800F4AA1}"/>
    <cellStyle name="20% - Accent2 2 4 2 2 2 3" xfId="4104" xr:uid="{787E3FCA-8004-44B1-8CFD-4C09823606CB}"/>
    <cellStyle name="20% - Accent2 2 4 2 2 2 4" xfId="4105" xr:uid="{7061E225-B891-49B6-81AA-B618D6264E15}"/>
    <cellStyle name="20% - Accent2 2 4 2 2 3" xfId="4106" xr:uid="{72AA32FA-8321-4B29-B7D1-AB897B5DA0C6}"/>
    <cellStyle name="20% - Accent2 2 4 2 2 3 2" xfId="4107" xr:uid="{3CE708DA-4A2C-40BD-89CD-67D36009472E}"/>
    <cellStyle name="20% - Accent2 2 4 2 2 3 3" xfId="4108" xr:uid="{B088F0F5-5956-4F98-BC89-0544EBDBFC84}"/>
    <cellStyle name="20% - Accent2 2 4 2 2 4" xfId="4109" xr:uid="{8825859E-2876-43B1-9DD7-06CF26F96795}"/>
    <cellStyle name="20% - Accent2 2 4 2 2 5" xfId="4110" xr:uid="{551FF366-B7A0-4C9D-8DC0-B3F20CFA1889}"/>
    <cellStyle name="20% - Accent2 2 4 2 3" xfId="4111" xr:uid="{125C7F36-7E8E-4FB8-B98B-F7B51F121DE8}"/>
    <cellStyle name="20% - Accent2 2 4 2 3 2" xfId="4112" xr:uid="{501B5BC4-FC1B-435E-8BE0-894849463A9B}"/>
    <cellStyle name="20% - Accent2 2 4 2 3 2 2" xfId="4113" xr:uid="{24443968-9D12-4B8D-B51F-1AD28AB71E42}"/>
    <cellStyle name="20% - Accent2 2 4 2 3 2 3" xfId="4114" xr:uid="{0AD9D353-05A3-44DA-AB08-EA33C96F46EC}"/>
    <cellStyle name="20% - Accent2 2 4 2 3 3" xfId="4115" xr:uid="{A69E9535-9DAE-4C48-A08E-FC6EE28845CA}"/>
    <cellStyle name="20% - Accent2 2 4 2 3 4" xfId="4116" xr:uid="{D213FB15-EBC7-444F-AEE3-3147749F989D}"/>
    <cellStyle name="20% - Accent2 2 4 2 4" xfId="4117" xr:uid="{68081FA4-F016-4212-A676-E91DA073C27C}"/>
    <cellStyle name="20% - Accent2 2 4 2 4 2" xfId="4118" xr:uid="{2E0057BD-3A4A-416D-B86D-D7CFC2639CFC}"/>
    <cellStyle name="20% - Accent2 2 4 2 4 3" xfId="4119" xr:uid="{AF7FCD93-ABFE-4DDD-B6A7-31B6EA462014}"/>
    <cellStyle name="20% - Accent2 2 4 2 5" xfId="4120" xr:uid="{2F407881-0EA9-426D-B833-BB3898A822F0}"/>
    <cellStyle name="20% - Accent2 2 4 2 6" xfId="4121" xr:uid="{3016F361-157E-46F4-ABEA-013998EA2A7C}"/>
    <cellStyle name="20% - Accent2 2 4 3" xfId="4122" xr:uid="{CA63AE82-4CA3-44C3-ABF6-6E7CBC42559D}"/>
    <cellStyle name="20% - Accent2 2 4 3 2" xfId="4123" xr:uid="{E5526688-8796-4AA1-B1FC-AD04DD360BBB}"/>
    <cellStyle name="20% - Accent2 2 4 3 2 2" xfId="4124" xr:uid="{4512BA74-1B67-408A-ADC8-9902D210293A}"/>
    <cellStyle name="20% - Accent2 2 4 3 2 2 2" xfId="4125" xr:uid="{E6D2DB4B-7ACE-4A1E-9F94-D13158A60C12}"/>
    <cellStyle name="20% - Accent2 2 4 3 2 2 2 2" xfId="4126" xr:uid="{FEC965C5-852B-4900-8885-B88F15173290}"/>
    <cellStyle name="20% - Accent2 2 4 3 2 2 2 3" xfId="4127" xr:uid="{691EEB8D-AECE-4F9D-8392-699EEA5B3BE6}"/>
    <cellStyle name="20% - Accent2 2 4 3 2 2 3" xfId="4128" xr:uid="{7733890F-A6B8-4981-A104-EE9629BB4017}"/>
    <cellStyle name="20% - Accent2 2 4 3 2 2 4" xfId="4129" xr:uid="{CFEF76CF-78FF-4680-B62B-B85D45D1EF40}"/>
    <cellStyle name="20% - Accent2 2 4 3 2 3" xfId="4130" xr:uid="{A6F0DF26-3D6C-400D-BE3B-BA72D12CB897}"/>
    <cellStyle name="20% - Accent2 2 4 3 2 3 2" xfId="4131" xr:uid="{47108681-01C3-4CB7-9B01-57AA017160F3}"/>
    <cellStyle name="20% - Accent2 2 4 3 2 3 3" xfId="4132" xr:uid="{0C31B940-3724-427B-B942-1D4A1823336B}"/>
    <cellStyle name="20% - Accent2 2 4 3 2 4" xfId="4133" xr:uid="{5154054F-00ED-4A20-A108-DA37E427F6DC}"/>
    <cellStyle name="20% - Accent2 2 4 3 2 5" xfId="4134" xr:uid="{0220AAA1-5F6E-474A-87AC-56C8586CAAF8}"/>
    <cellStyle name="20% - Accent2 2 4 3 3" xfId="4135" xr:uid="{76D160E4-C2FA-48AC-B672-9B6166A0A3AB}"/>
    <cellStyle name="20% - Accent2 2 4 3 3 2" xfId="4136" xr:uid="{F08E2A0D-8405-42BD-95AB-AEEFCC5B606A}"/>
    <cellStyle name="20% - Accent2 2 4 3 3 2 2" xfId="4137" xr:uid="{B760839A-60D5-41F8-8B0D-363509B4B4F1}"/>
    <cellStyle name="20% - Accent2 2 4 3 3 2 3" xfId="4138" xr:uid="{5682A4CD-F705-4906-9247-B576DBA7F6B1}"/>
    <cellStyle name="20% - Accent2 2 4 3 3 3" xfId="4139" xr:uid="{5DF0F901-C2DC-407C-9354-351656CC81F5}"/>
    <cellStyle name="20% - Accent2 2 4 3 3 4" xfId="4140" xr:uid="{2F62AEBC-CCD5-4C6C-B2C1-E8A4BE04D573}"/>
    <cellStyle name="20% - Accent2 2 4 3 4" xfId="4141" xr:uid="{35D43C7A-2547-47BB-9EF3-EEA31FEFD156}"/>
    <cellStyle name="20% - Accent2 2 4 3 4 2" xfId="4142" xr:uid="{BBED3BAD-1CD4-4E21-A0C6-8AA3BB1A1834}"/>
    <cellStyle name="20% - Accent2 2 4 3 4 3" xfId="4143" xr:uid="{631464CA-4883-4FE5-B1A5-B2C37FF230B8}"/>
    <cellStyle name="20% - Accent2 2 4 3 5" xfId="4144" xr:uid="{B5AF716B-05F5-41CF-B699-FCB15BAC1F85}"/>
    <cellStyle name="20% - Accent2 2 4 3 6" xfId="4145" xr:uid="{B3CA0408-57E5-4189-A644-85185DBD598B}"/>
    <cellStyle name="20% - Accent2 2 4 4" xfId="4146" xr:uid="{70D9AF3A-73EF-4C0A-902E-0FA705827D7B}"/>
    <cellStyle name="20% - Accent2 2 4 4 2" xfId="4147" xr:uid="{15401226-4A33-46FB-90D3-32C7C8737FD2}"/>
    <cellStyle name="20% - Accent2 2 4 4 2 2" xfId="4148" xr:uid="{5AD09EC1-95FD-4E3F-88C8-38EBF4F7E145}"/>
    <cellStyle name="20% - Accent2 2 4 4 2 2 2" xfId="4149" xr:uid="{14CEF619-6393-4A30-9967-3BE330F406BF}"/>
    <cellStyle name="20% - Accent2 2 4 4 2 2 2 2" xfId="4150" xr:uid="{8AD54697-959B-4FC6-ABF5-BD3455339518}"/>
    <cellStyle name="20% - Accent2 2 4 4 2 2 2 3" xfId="4151" xr:uid="{28CD9807-F01A-451B-A8AA-FA778AA6DADD}"/>
    <cellStyle name="20% - Accent2 2 4 4 2 2 3" xfId="4152" xr:uid="{57D62856-8B0D-4FA3-9301-FBE7C7C9A37B}"/>
    <cellStyle name="20% - Accent2 2 4 4 2 2 4" xfId="4153" xr:uid="{4244E972-B2BC-44C4-BC2B-5649EFC0F4A3}"/>
    <cellStyle name="20% - Accent2 2 4 4 2 3" xfId="4154" xr:uid="{7B263F90-F89D-476D-8D8F-54A1C8DBCEA5}"/>
    <cellStyle name="20% - Accent2 2 4 4 2 3 2" xfId="4155" xr:uid="{0811166F-CE7D-4AEA-87F8-F24799677303}"/>
    <cellStyle name="20% - Accent2 2 4 4 2 3 3" xfId="4156" xr:uid="{709DAE26-3288-4B4B-8FD0-9DD0D9954CAA}"/>
    <cellStyle name="20% - Accent2 2 4 4 2 4" xfId="4157" xr:uid="{892799A5-8290-44F5-9A80-7B54D3159008}"/>
    <cellStyle name="20% - Accent2 2 4 4 2 5" xfId="4158" xr:uid="{77933C96-000B-4C78-9651-D6566AA6BFB3}"/>
    <cellStyle name="20% - Accent2 2 4 4 3" xfId="4159" xr:uid="{3AA90B38-6DE4-47EC-9D0C-5D3F522DB290}"/>
    <cellStyle name="20% - Accent2 2 4 4 3 2" xfId="4160" xr:uid="{D9E0DF57-8746-4369-9748-1009923383D0}"/>
    <cellStyle name="20% - Accent2 2 4 4 3 2 2" xfId="4161" xr:uid="{C0088DBA-CF17-40F2-9F90-3B71CD98B592}"/>
    <cellStyle name="20% - Accent2 2 4 4 3 2 3" xfId="4162" xr:uid="{DE3663B7-768B-4547-B148-110F78CD402F}"/>
    <cellStyle name="20% - Accent2 2 4 4 3 3" xfId="4163" xr:uid="{3837756E-8166-4FBF-91A6-DC2C69C6D71A}"/>
    <cellStyle name="20% - Accent2 2 4 4 3 4" xfId="4164" xr:uid="{A16DFB24-7F31-43E5-BCC3-C00905E384B3}"/>
    <cellStyle name="20% - Accent2 2 4 4 4" xfId="4165" xr:uid="{8061583A-EA71-4AE4-B090-11F74FB8FB0B}"/>
    <cellStyle name="20% - Accent2 2 4 4 4 2" xfId="4166" xr:uid="{1BF49685-C5BA-43CB-987F-15D23236E0C7}"/>
    <cellStyle name="20% - Accent2 2 4 4 4 3" xfId="4167" xr:uid="{E3726A7D-E96D-48D3-A8E5-A90297BF8792}"/>
    <cellStyle name="20% - Accent2 2 4 4 5" xfId="4168" xr:uid="{E5024DF4-EEF0-40D4-862C-D75C4AB78172}"/>
    <cellStyle name="20% - Accent2 2 4 4 6" xfId="4169" xr:uid="{4B6B59CB-45B6-41A2-A140-14B6CAA85716}"/>
    <cellStyle name="20% - Accent2 2 4 5" xfId="4170" xr:uid="{A90FB6C5-35B0-424E-B64F-A4257CBF9D22}"/>
    <cellStyle name="20% - Accent2 2 4 5 2" xfId="4171" xr:uid="{49BD932C-B9FC-4F20-94DA-3148689509D3}"/>
    <cellStyle name="20% - Accent2 2 4 5 2 2" xfId="4172" xr:uid="{0FA5B449-627F-4A76-B13A-432C3F8108C8}"/>
    <cellStyle name="20% - Accent2 2 4 5 2 2 2" xfId="4173" xr:uid="{36029BBB-BB24-47BA-8265-C7B75CDB738F}"/>
    <cellStyle name="20% - Accent2 2 4 5 2 2 3" xfId="4174" xr:uid="{4A1ACA4A-BDE7-4CCD-88F7-7A1EF1A05EF5}"/>
    <cellStyle name="20% - Accent2 2 4 5 2 3" xfId="4175" xr:uid="{C49720B6-3C86-4CE6-A50A-8081A224DDF8}"/>
    <cellStyle name="20% - Accent2 2 4 5 2 4" xfId="4176" xr:uid="{1E540A37-94E4-4CCA-9078-F057E1EF8FBB}"/>
    <cellStyle name="20% - Accent2 2 4 5 3" xfId="4177" xr:uid="{9CAAE8DD-F7D2-4946-A757-57BB6417AF73}"/>
    <cellStyle name="20% - Accent2 2 4 5 3 2" xfId="4178" xr:uid="{CC19154C-8430-47EF-8EB8-B11AB13D99D1}"/>
    <cellStyle name="20% - Accent2 2 4 5 3 3" xfId="4179" xr:uid="{98075351-4DD8-48B1-807C-999BFE9864E8}"/>
    <cellStyle name="20% - Accent2 2 4 5 4" xfId="4180" xr:uid="{90536660-131F-463B-BE9F-CE2586FB735B}"/>
    <cellStyle name="20% - Accent2 2 4 5 5" xfId="4181" xr:uid="{A67F2EA5-9779-4B80-83E2-514847054F97}"/>
    <cellStyle name="20% - Accent2 2 4 6" xfId="4182" xr:uid="{272C9174-F15D-42A8-9687-F1798D40A756}"/>
    <cellStyle name="20% - Accent2 2 4 6 2" xfId="4183" xr:uid="{820B1DA0-E6EA-4614-ABBF-5FC61ADF1596}"/>
    <cellStyle name="20% - Accent2 2 4 6 2 2" xfId="4184" xr:uid="{D35EFBEC-2A31-4472-AD73-8778EE7CC270}"/>
    <cellStyle name="20% - Accent2 2 4 6 2 3" xfId="4185" xr:uid="{CF943998-9889-46A4-8F62-3358E91D2329}"/>
    <cellStyle name="20% - Accent2 2 4 6 3" xfId="4186" xr:uid="{1FCEA2E0-8765-4949-BC0B-91D17231F7DE}"/>
    <cellStyle name="20% - Accent2 2 4 6 4" xfId="4187" xr:uid="{9947FA9C-815D-40FE-89FF-101B339AFC8F}"/>
    <cellStyle name="20% - Accent2 2 4 7" xfId="4188" xr:uid="{E55C5DDA-6BC2-4A77-83D1-591C7572762E}"/>
    <cellStyle name="20% - Accent2 2 4 7 2" xfId="4189" xr:uid="{C2B45F6C-40C2-41B6-88E6-A0B0B6A7D4C7}"/>
    <cellStyle name="20% - Accent2 2 4 7 3" xfId="4190" xr:uid="{D6F6E8E6-124E-466F-A019-E6E97D456C1B}"/>
    <cellStyle name="20% - Accent2 2 4 8" xfId="4191" xr:uid="{D5E29A88-7519-45B8-81AA-B85CC182788D}"/>
    <cellStyle name="20% - Accent2 2 4 9" xfId="4192" xr:uid="{70887FA2-1236-42F4-957B-22CDF681276C}"/>
    <cellStyle name="20% - Accent2 2 5" xfId="4193" xr:uid="{30D912E5-4E21-40EE-8BA0-D12A0F3E9757}"/>
    <cellStyle name="20% - Accent2 2 5 2" xfId="4194" xr:uid="{076FAEC2-B08D-4AFF-A8E1-B8D72F3F95FE}"/>
    <cellStyle name="20% - Accent2 2 5 2 2" xfId="4195" xr:uid="{7EAC85E7-F9E6-47E8-BC34-9CE6FA5B3841}"/>
    <cellStyle name="20% - Accent2 2 5 2 2 2" xfId="4196" xr:uid="{7E12D71B-594D-44D6-9187-B5E251EEEE52}"/>
    <cellStyle name="20% - Accent2 2 5 2 2 2 2" xfId="4197" xr:uid="{5530A609-10B0-4A6A-A9D6-6FE6C8DAD704}"/>
    <cellStyle name="20% - Accent2 2 5 2 2 2 3" xfId="4198" xr:uid="{48E6525E-8B5C-4688-AE74-A53B85F2E841}"/>
    <cellStyle name="20% - Accent2 2 5 2 2 3" xfId="4199" xr:uid="{4C3012B2-F9EF-4A47-9CE8-E50354E9F80D}"/>
    <cellStyle name="20% - Accent2 2 5 2 2 4" xfId="4200" xr:uid="{3AE5DA21-CADB-40DC-9324-14EB296BAC3E}"/>
    <cellStyle name="20% - Accent2 2 5 2 3" xfId="4201" xr:uid="{44075D3E-9713-4908-94E9-8B240ABD6CF0}"/>
    <cellStyle name="20% - Accent2 2 5 2 3 2" xfId="4202" xr:uid="{98A25E16-01CA-4958-9910-441913B4A843}"/>
    <cellStyle name="20% - Accent2 2 5 2 3 3" xfId="4203" xr:uid="{117F0C3A-ACC3-4183-BD2B-891CC3C0D587}"/>
    <cellStyle name="20% - Accent2 2 5 2 4" xfId="4204" xr:uid="{3306CB39-F829-4EF8-A3B5-93743F356A41}"/>
    <cellStyle name="20% - Accent2 2 5 2 5" xfId="4205" xr:uid="{EDAEF7ED-9212-456D-9167-0301DBD16EB0}"/>
    <cellStyle name="20% - Accent2 2 5 3" xfId="4206" xr:uid="{6279CEA4-E777-4230-956F-35729E2F34CD}"/>
    <cellStyle name="20% - Accent2 2 5 3 2" xfId="4207" xr:uid="{CB219913-5CCA-4329-B49C-BBABA951CBFC}"/>
    <cellStyle name="20% - Accent2 2 5 3 2 2" xfId="4208" xr:uid="{D6E82066-AA77-4C32-9DA1-DBCF5DB0A53B}"/>
    <cellStyle name="20% - Accent2 2 5 3 2 3" xfId="4209" xr:uid="{DE9A4C88-EDA7-4B7C-A752-D7E19B78D060}"/>
    <cellStyle name="20% - Accent2 2 5 3 3" xfId="4210" xr:uid="{E66B3056-F323-449B-9CEC-8A7C6F4A615E}"/>
    <cellStyle name="20% - Accent2 2 5 3 4" xfId="4211" xr:uid="{2919145F-B60D-4987-B7DD-B16980DB4F6E}"/>
    <cellStyle name="20% - Accent2 2 5 4" xfId="4212" xr:uid="{93BCCE1C-F10C-4FD4-BEFD-708E7BC90753}"/>
    <cellStyle name="20% - Accent2 2 5 4 2" xfId="4213" xr:uid="{47A6B9BE-8E00-4761-9411-502CF9C05DDB}"/>
    <cellStyle name="20% - Accent2 2 5 4 3" xfId="4214" xr:uid="{260D8CDF-9C99-4D13-9325-C4428682346C}"/>
    <cellStyle name="20% - Accent2 2 5 5" xfId="4215" xr:uid="{2540D6C1-E2FE-4DBE-9285-D45F63FF43AC}"/>
    <cellStyle name="20% - Accent2 2 5 6" xfId="4216" xr:uid="{5B9D24F0-0F2F-4AC3-B882-B569BCC7397C}"/>
    <cellStyle name="20% - Accent2 2 6" xfId="4217" xr:uid="{ED70BAA4-042D-49A9-B956-F0BE70A7949A}"/>
    <cellStyle name="20% - Accent2 2 6 2" xfId="4218" xr:uid="{673E09B0-6E74-48AD-8AB6-5961E9C26A09}"/>
    <cellStyle name="20% - Accent2 2 6 2 2" xfId="4219" xr:uid="{8CBB5E36-B1F9-4479-9FB2-E9D60C6E3AE2}"/>
    <cellStyle name="20% - Accent2 2 6 2 2 2" xfId="4220" xr:uid="{8CD32C54-1018-44DB-BA61-728C83B0AA99}"/>
    <cellStyle name="20% - Accent2 2 6 2 2 2 2" xfId="4221" xr:uid="{DD5E3FE3-FE0F-41F8-B751-20803BFD3EE1}"/>
    <cellStyle name="20% - Accent2 2 6 2 2 2 3" xfId="4222" xr:uid="{4B4B16E8-D0B4-4972-9BC0-2261573A9AB2}"/>
    <cellStyle name="20% - Accent2 2 6 2 2 3" xfId="4223" xr:uid="{C4382FA2-2E30-4CAC-8627-CDD03094AFFC}"/>
    <cellStyle name="20% - Accent2 2 6 2 2 4" xfId="4224" xr:uid="{D437D883-9FC6-4AAE-A17E-C8BE3DFF83C5}"/>
    <cellStyle name="20% - Accent2 2 6 2 3" xfId="4225" xr:uid="{99BCB1D7-ED22-4EFF-9F2C-9325CA804465}"/>
    <cellStyle name="20% - Accent2 2 6 2 3 2" xfId="4226" xr:uid="{C2DDDF66-823E-4E93-A49C-D5C117474316}"/>
    <cellStyle name="20% - Accent2 2 6 2 3 3" xfId="4227" xr:uid="{2DE7974A-EF1A-44CC-B1A4-A61654A84EE2}"/>
    <cellStyle name="20% - Accent2 2 6 2 4" xfId="4228" xr:uid="{B899BCF6-8407-4390-8A70-3C00FF17383B}"/>
    <cellStyle name="20% - Accent2 2 6 2 5" xfId="4229" xr:uid="{81C17F8B-26EE-4EF4-A2F6-AD3B45CD6810}"/>
    <cellStyle name="20% - Accent2 2 6 3" xfId="4230" xr:uid="{14A1D985-8BE3-44D8-B56A-804F04A3B6FD}"/>
    <cellStyle name="20% - Accent2 2 6 3 2" xfId="4231" xr:uid="{18D948E9-DAAA-4F2C-BC07-EEF801088B57}"/>
    <cellStyle name="20% - Accent2 2 6 3 2 2" xfId="4232" xr:uid="{5F6FCADF-F740-4E9B-8C9E-63243DE22832}"/>
    <cellStyle name="20% - Accent2 2 6 3 2 3" xfId="4233" xr:uid="{8136EE74-F76B-4EAC-98E7-A37DE8B27E98}"/>
    <cellStyle name="20% - Accent2 2 6 3 3" xfId="4234" xr:uid="{9A78BDB5-6A51-498C-8C47-19CDFC5264D7}"/>
    <cellStyle name="20% - Accent2 2 6 3 4" xfId="4235" xr:uid="{1C3BC9AA-7953-4B59-8A2A-B18FA2ADF40D}"/>
    <cellStyle name="20% - Accent2 2 6 4" xfId="4236" xr:uid="{B4CFEEF2-FBEA-4262-AD43-0686F34FE44E}"/>
    <cellStyle name="20% - Accent2 2 6 4 2" xfId="4237" xr:uid="{0728D2D3-B221-4516-9193-C68AB62BF846}"/>
    <cellStyle name="20% - Accent2 2 6 4 3" xfId="4238" xr:uid="{EFE719A6-2F04-4361-8271-B26AA5254315}"/>
    <cellStyle name="20% - Accent2 2 6 5" xfId="4239" xr:uid="{34F73B60-F4D9-4F5C-B2FE-C8BC3963B976}"/>
    <cellStyle name="20% - Accent2 2 6 6" xfId="4240" xr:uid="{E56DC2BD-2537-43B5-9431-1B4779016CD9}"/>
    <cellStyle name="20% - Accent2 2 7" xfId="4241" xr:uid="{CB21F95C-12B6-4937-82CC-89A6652820AC}"/>
    <cellStyle name="20% - Accent2 2 7 2" xfId="4242" xr:uid="{3D2DF6D5-D3DC-4D6E-9BD9-BB985D03F166}"/>
    <cellStyle name="20% - Accent2 2 7 2 2" xfId="4243" xr:uid="{9FCB69D7-DDEF-4140-AAEB-94788D5075F0}"/>
    <cellStyle name="20% - Accent2 2 7 2 2 2" xfId="4244" xr:uid="{F82E7D20-6857-4E1D-B11A-9E8EC4E2099A}"/>
    <cellStyle name="20% - Accent2 2 7 2 2 2 2" xfId="4245" xr:uid="{155671C1-300F-4CDF-BEC9-BB336C9F7FD4}"/>
    <cellStyle name="20% - Accent2 2 7 2 2 2 3" xfId="4246" xr:uid="{267CE915-F670-49A9-8C97-273D7A5CB5C5}"/>
    <cellStyle name="20% - Accent2 2 7 2 2 3" xfId="4247" xr:uid="{7886D396-8A22-43C4-BA36-73B9A0DEC287}"/>
    <cellStyle name="20% - Accent2 2 7 2 2 4" xfId="4248" xr:uid="{712933D0-4624-4351-94D5-287EC6E81C4A}"/>
    <cellStyle name="20% - Accent2 2 7 2 3" xfId="4249" xr:uid="{EDD78B58-E5BD-4E5C-AB81-86DBDE2BC118}"/>
    <cellStyle name="20% - Accent2 2 7 2 3 2" xfId="4250" xr:uid="{A75C54E3-537C-4E50-BEC3-779E36C34D7B}"/>
    <cellStyle name="20% - Accent2 2 7 2 3 3" xfId="4251" xr:uid="{DF0726EC-5044-435E-9285-69699E1A8F40}"/>
    <cellStyle name="20% - Accent2 2 7 2 4" xfId="4252" xr:uid="{7969689C-E25F-45DF-A412-8345BB77BC74}"/>
    <cellStyle name="20% - Accent2 2 7 2 5" xfId="4253" xr:uid="{F40F0662-8F4C-4C3C-9AAD-FDC840DF4F6A}"/>
    <cellStyle name="20% - Accent2 2 7 3" xfId="4254" xr:uid="{2680A8D0-7390-4419-9974-16A26F597A78}"/>
    <cellStyle name="20% - Accent2 2 7 3 2" xfId="4255" xr:uid="{3D0576FE-59BF-4E48-8849-1B4F456DB0FC}"/>
    <cellStyle name="20% - Accent2 2 7 3 2 2" xfId="4256" xr:uid="{DA0C7786-18F1-432F-B22A-0E784E9634A2}"/>
    <cellStyle name="20% - Accent2 2 7 3 2 3" xfId="4257" xr:uid="{408CBE9B-405E-48F2-8E4E-06C8E73F0AA8}"/>
    <cellStyle name="20% - Accent2 2 7 3 3" xfId="4258" xr:uid="{830BD3A8-B71A-4578-B044-776CAE6DD975}"/>
    <cellStyle name="20% - Accent2 2 7 3 4" xfId="4259" xr:uid="{7668E470-1F91-49FB-9104-FF4CFE3597BB}"/>
    <cellStyle name="20% - Accent2 2 7 4" xfId="4260" xr:uid="{4BC7B767-8783-4507-879C-3B526B148559}"/>
    <cellStyle name="20% - Accent2 2 7 4 2" xfId="4261" xr:uid="{2B879C19-B4CA-4E0B-8920-327E83102D9E}"/>
    <cellStyle name="20% - Accent2 2 7 4 3" xfId="4262" xr:uid="{87BDAE0C-070C-4E40-8567-5898F8BAC4DA}"/>
    <cellStyle name="20% - Accent2 2 7 5" xfId="4263" xr:uid="{8570B4F2-CB79-4E4A-B0BC-19F5679CCA60}"/>
    <cellStyle name="20% - Accent2 2 7 6" xfId="4264" xr:uid="{A460ADDD-8B5E-431D-B98C-FEE4F8EDB083}"/>
    <cellStyle name="20% - Accent2 2 8" xfId="4265" xr:uid="{49C828C0-82FB-41BA-9884-71BDA0A57C40}"/>
    <cellStyle name="20% - Accent2 2 8 2" xfId="4266" xr:uid="{AE6CFEDC-B0A9-4218-A509-64FFF9648AA1}"/>
    <cellStyle name="20% - Accent2 2 8 2 2" xfId="4267" xr:uid="{E67D12EA-945F-4169-A823-D586742A6C84}"/>
    <cellStyle name="20% - Accent2 2 8 2 2 2" xfId="4268" xr:uid="{533AEDE9-F07F-40B1-884B-0079C84CD4BE}"/>
    <cellStyle name="20% - Accent2 2 8 2 2 3" xfId="4269" xr:uid="{F19650FB-607C-472F-87BA-7A4E9A64667D}"/>
    <cellStyle name="20% - Accent2 2 8 2 3" xfId="4270" xr:uid="{C831859B-CBB1-4886-A5AC-7066664E00B2}"/>
    <cellStyle name="20% - Accent2 2 8 2 4" xfId="4271" xr:uid="{0E1B8B64-DC09-42B9-886C-9A8FCBB0C9C1}"/>
    <cellStyle name="20% - Accent2 2 8 3" xfId="4272" xr:uid="{F58DA51D-9962-4FC3-9375-E1396630CC31}"/>
    <cellStyle name="20% - Accent2 2 8 3 2" xfId="4273" xr:uid="{355E8720-9463-4E2F-9B8A-465D71F2724C}"/>
    <cellStyle name="20% - Accent2 2 8 3 3" xfId="4274" xr:uid="{168EA03E-946D-474E-B8B2-A002DD8240D7}"/>
    <cellStyle name="20% - Accent2 2 8 4" xfId="4275" xr:uid="{EFA01F73-1551-43DC-B9B1-7E5DF53FCB2C}"/>
    <cellStyle name="20% - Accent2 2 8 5" xfId="4276" xr:uid="{81AC2046-EF18-4522-B866-20B37FDEBFE8}"/>
    <cellStyle name="20% - Accent2 2 9" xfId="4277" xr:uid="{143CC943-1648-4B41-8702-E5073A65300B}"/>
    <cellStyle name="20% - Accent2 2 9 2" xfId="4278" xr:uid="{B0AC1B4B-9E6F-422E-91E0-A02164C77481}"/>
    <cellStyle name="20% - Accent2 2 9 2 2" xfId="4279" xr:uid="{2102DC59-05B3-4368-8FDA-13C4A0496F90}"/>
    <cellStyle name="20% - Accent2 2 9 2 3" xfId="4280" xr:uid="{D0A65B06-6D59-4862-B95B-DFA2DA7BFF86}"/>
    <cellStyle name="20% - Accent2 2 9 3" xfId="4281" xr:uid="{42F2B94A-EF2F-4951-A447-E6C78238E905}"/>
    <cellStyle name="20% - Accent2 2 9 4" xfId="4282" xr:uid="{528532B4-372D-4F90-9927-5CAB8D22CDD9}"/>
    <cellStyle name="20% - Accent2 20" xfId="4283" xr:uid="{0C2C886B-6E65-4886-A350-1557160B4426}"/>
    <cellStyle name="20% - Accent2 21" xfId="4284" xr:uid="{5AA42B2F-43BE-46F5-A47E-D08484731B21}"/>
    <cellStyle name="20% - Accent2 22" xfId="4285" xr:uid="{DDE05488-6D52-43D0-88D8-5F0628279763}"/>
    <cellStyle name="20% - Accent2 23" xfId="4286" xr:uid="{6BAB4AC7-8E00-4301-A521-7CE756813D14}"/>
    <cellStyle name="20% - Accent2 24" xfId="4287" xr:uid="{EAE1A31F-DB3C-4025-A6F6-80AE90DC77F8}"/>
    <cellStyle name="20% - Accent2 25" xfId="4288" xr:uid="{9025A82F-FE89-4A60-8D7A-D4879E965FED}"/>
    <cellStyle name="20% - Accent2 26" xfId="4289" xr:uid="{A292F07C-0399-4778-9058-FBAAF3197988}"/>
    <cellStyle name="20% - Accent2 27" xfId="4290" xr:uid="{76D8DCD7-DAA2-4440-B803-53ACA1FA4A0F}"/>
    <cellStyle name="20% - Accent2 28" xfId="4291" xr:uid="{9FB0610C-FB3F-43F0-9CC8-AE84BCE7C507}"/>
    <cellStyle name="20% - Accent2 29" xfId="4292" xr:uid="{FDA4A9EA-5E67-4942-AB90-2320437F8543}"/>
    <cellStyle name="20% - Accent2 3" xfId="4293" xr:uid="{C251CDD2-94FD-4AC5-ABAE-10B7A88D86CB}"/>
    <cellStyle name="20% - Accent2 3 10" xfId="4294" xr:uid="{A090BC06-5728-4315-834C-A6DD0BD8347B}"/>
    <cellStyle name="20% - Accent2 3 10 2" xfId="4295" xr:uid="{E3CE5FEA-F397-40D1-AF43-E4CB8E7C0258}"/>
    <cellStyle name="20% - Accent2 3 10 3" xfId="4296" xr:uid="{3B73C64E-5783-4860-B9DA-73B5615853CA}"/>
    <cellStyle name="20% - Accent2 3 11" xfId="4297" xr:uid="{A9FA199F-6FB2-4DCE-A98A-6991634CDA1D}"/>
    <cellStyle name="20% - Accent2 3 12" xfId="4298" xr:uid="{193C9175-A262-4480-9905-250E1CB4548E}"/>
    <cellStyle name="20% - Accent2 3 13" xfId="4299" xr:uid="{8E537810-EF4A-4B54-B715-C5F48F43B8EC}"/>
    <cellStyle name="20% - Accent2 3 14" xfId="4300" xr:uid="{A71405FE-9FCF-4466-A7C7-4B7AD4EBA16E}"/>
    <cellStyle name="20% - Accent2 3 15" xfId="4301" xr:uid="{E38C965A-D8B3-46D6-B7A2-8144D9DBFE32}"/>
    <cellStyle name="20% - Accent2 3 2" xfId="4302" xr:uid="{835D145D-35B7-4171-B214-4B1AC7998FF1}"/>
    <cellStyle name="20% - Accent2 3 2 10" xfId="4303" xr:uid="{BCBCE23E-0170-4CAB-ABAE-7478E98C5A47}"/>
    <cellStyle name="20% - Accent2 3 2 2" xfId="4304" xr:uid="{2FE4FD73-0578-4361-BB4F-4EEC12ACB5F5}"/>
    <cellStyle name="20% - Accent2 3 2 2 2" xfId="4305" xr:uid="{D1769566-11C0-4375-BB54-F37E842A01C8}"/>
    <cellStyle name="20% - Accent2 3 2 2 2 2" xfId="4306" xr:uid="{F263F7CA-7DC4-4139-98F4-434F2C9A9355}"/>
    <cellStyle name="20% - Accent2 3 2 2 2 2 2" xfId="4307" xr:uid="{64D744B9-FF0C-4D5C-A5F7-73B2F1FB726B}"/>
    <cellStyle name="20% - Accent2 3 2 2 2 2 2 2" xfId="4308" xr:uid="{63517D7D-CEB7-49CA-9696-E2EA395ECFE3}"/>
    <cellStyle name="20% - Accent2 3 2 2 2 2 2 2 2" xfId="4309" xr:uid="{02FEDBB6-5865-4E33-9EF7-5ABB8B7CBA0F}"/>
    <cellStyle name="20% - Accent2 3 2 2 2 2 2 2 3" xfId="4310" xr:uid="{1D45A529-EF2C-4CAF-8DA8-FA8C557932AE}"/>
    <cellStyle name="20% - Accent2 3 2 2 2 2 2 3" xfId="4311" xr:uid="{AE1A1268-591C-41B4-B867-F1C4ED5147EE}"/>
    <cellStyle name="20% - Accent2 3 2 2 2 2 2 4" xfId="4312" xr:uid="{4F12DB25-3AF7-4072-9D3C-797BD3364AF7}"/>
    <cellStyle name="20% - Accent2 3 2 2 2 2 3" xfId="4313" xr:uid="{AD7A3D1E-0559-4706-A485-F151309D79B2}"/>
    <cellStyle name="20% - Accent2 3 2 2 2 2 3 2" xfId="4314" xr:uid="{4837D43C-DD0E-433F-AFF6-855DC0183EFE}"/>
    <cellStyle name="20% - Accent2 3 2 2 2 2 3 3" xfId="4315" xr:uid="{4A71C83C-7FAF-4350-A668-9962EE1B97D5}"/>
    <cellStyle name="20% - Accent2 3 2 2 2 2 4" xfId="4316" xr:uid="{73CEC77B-5592-4FE0-905A-D964ED1040A3}"/>
    <cellStyle name="20% - Accent2 3 2 2 2 2 5" xfId="4317" xr:uid="{4033FAFD-C8F6-4281-A622-2F0D01774C37}"/>
    <cellStyle name="20% - Accent2 3 2 2 2 3" xfId="4318" xr:uid="{1A4C355D-5B99-4936-BBFA-93D542F1A1F3}"/>
    <cellStyle name="20% - Accent2 3 2 2 2 3 2" xfId="4319" xr:uid="{B9AC1DFD-DCD8-4835-BA13-4EFA31EA6DD2}"/>
    <cellStyle name="20% - Accent2 3 2 2 2 3 2 2" xfId="4320" xr:uid="{3977AB8A-AC8D-4269-8B3B-C9CEE2925827}"/>
    <cellStyle name="20% - Accent2 3 2 2 2 3 2 3" xfId="4321" xr:uid="{4CDA7DA9-2D08-4B36-BF2C-A970274B298F}"/>
    <cellStyle name="20% - Accent2 3 2 2 2 3 3" xfId="4322" xr:uid="{91A8A1F8-8DF5-4E74-A304-E139DDB24A6E}"/>
    <cellStyle name="20% - Accent2 3 2 2 2 3 4" xfId="4323" xr:uid="{6A077215-0915-4BA7-8372-6A804B3B05D2}"/>
    <cellStyle name="20% - Accent2 3 2 2 2 4" xfId="4324" xr:uid="{1D662B7A-3CF3-4195-9439-C175C75617D5}"/>
    <cellStyle name="20% - Accent2 3 2 2 2 4 2" xfId="4325" xr:uid="{28673472-A380-4787-B853-93FB495CF777}"/>
    <cellStyle name="20% - Accent2 3 2 2 2 4 3" xfId="4326" xr:uid="{61783428-2AB2-4381-A8B0-27FC9F06B017}"/>
    <cellStyle name="20% - Accent2 3 2 2 2 5" xfId="4327" xr:uid="{5A045794-EC3C-410E-9583-B0842796BD12}"/>
    <cellStyle name="20% - Accent2 3 2 2 2 6" xfId="4328" xr:uid="{E4B47715-7800-4EAE-90E6-BF89F8C19609}"/>
    <cellStyle name="20% - Accent2 3 2 2 3" xfId="4329" xr:uid="{3916F13E-756B-473E-B8E9-DB7176A364B0}"/>
    <cellStyle name="20% - Accent2 3 2 2 3 2" xfId="4330" xr:uid="{327446F1-1161-42F5-8E34-E69E64C42E1B}"/>
    <cellStyle name="20% - Accent2 3 2 2 3 2 2" xfId="4331" xr:uid="{3B9294A6-204C-4CC3-8221-08F3623089F6}"/>
    <cellStyle name="20% - Accent2 3 2 2 3 2 2 2" xfId="4332" xr:uid="{380EE8B9-1669-4B56-B3BF-BAFE0C896F67}"/>
    <cellStyle name="20% - Accent2 3 2 2 3 2 2 2 2" xfId="4333" xr:uid="{F655B1AC-F200-42CA-808A-C9997BD781E4}"/>
    <cellStyle name="20% - Accent2 3 2 2 3 2 2 2 3" xfId="4334" xr:uid="{DEA9AAB5-B65A-45DF-B906-81E147413C1A}"/>
    <cellStyle name="20% - Accent2 3 2 2 3 2 2 3" xfId="4335" xr:uid="{0FE63EEF-EC96-47CD-B912-5949F80D056C}"/>
    <cellStyle name="20% - Accent2 3 2 2 3 2 2 4" xfId="4336" xr:uid="{A7F73BDE-A824-48B1-84BD-BFD3797BC6A7}"/>
    <cellStyle name="20% - Accent2 3 2 2 3 2 3" xfId="4337" xr:uid="{B1F610E4-D4EE-4A57-B071-C01CDFD372D6}"/>
    <cellStyle name="20% - Accent2 3 2 2 3 2 3 2" xfId="4338" xr:uid="{3A4E3327-F335-4C84-BA26-E362E349D51A}"/>
    <cellStyle name="20% - Accent2 3 2 2 3 2 3 3" xfId="4339" xr:uid="{11D7736D-7C2F-47F1-8A14-232B2A21470D}"/>
    <cellStyle name="20% - Accent2 3 2 2 3 2 4" xfId="4340" xr:uid="{AF6CF3F9-E7D3-42FF-BAB6-7D088D9CCF06}"/>
    <cellStyle name="20% - Accent2 3 2 2 3 2 5" xfId="4341" xr:uid="{9966C779-B69F-4D3E-A269-DE49566903CB}"/>
    <cellStyle name="20% - Accent2 3 2 2 3 3" xfId="4342" xr:uid="{58556C27-75D5-44C9-8BA8-70B1834F8651}"/>
    <cellStyle name="20% - Accent2 3 2 2 3 3 2" xfId="4343" xr:uid="{13B37070-3D07-4FF3-A680-BB6ADBE2145F}"/>
    <cellStyle name="20% - Accent2 3 2 2 3 3 2 2" xfId="4344" xr:uid="{F191112A-9E87-47F8-87F1-45FDE38BEA02}"/>
    <cellStyle name="20% - Accent2 3 2 2 3 3 2 3" xfId="4345" xr:uid="{31ACC781-1881-47C6-873F-E343C335C6CB}"/>
    <cellStyle name="20% - Accent2 3 2 2 3 3 3" xfId="4346" xr:uid="{DA17BDE0-4285-494C-8F36-0A960E1411E8}"/>
    <cellStyle name="20% - Accent2 3 2 2 3 3 4" xfId="4347" xr:uid="{BB19A5DB-402E-4D52-AD7D-792F4E6D86F0}"/>
    <cellStyle name="20% - Accent2 3 2 2 3 4" xfId="4348" xr:uid="{9BACDB77-85DD-41DC-B3ED-F80A7D23E3A3}"/>
    <cellStyle name="20% - Accent2 3 2 2 3 4 2" xfId="4349" xr:uid="{DCDC82C5-C429-4F92-A839-6EB7A8AFF8F3}"/>
    <cellStyle name="20% - Accent2 3 2 2 3 4 3" xfId="4350" xr:uid="{50161BBC-6688-4F60-8382-318BB41CBE9C}"/>
    <cellStyle name="20% - Accent2 3 2 2 3 5" xfId="4351" xr:uid="{C20CCD24-8A5E-487B-B489-6E9FE25D9D85}"/>
    <cellStyle name="20% - Accent2 3 2 2 3 6" xfId="4352" xr:uid="{D9833F26-CC46-41E2-B0A5-3245855BAB1B}"/>
    <cellStyle name="20% - Accent2 3 2 2 4" xfId="4353" xr:uid="{50705E52-A91F-4D68-9574-4979958DF1DE}"/>
    <cellStyle name="20% - Accent2 3 2 2 4 2" xfId="4354" xr:uid="{85284BFC-F19D-4972-B209-E33058B86B40}"/>
    <cellStyle name="20% - Accent2 3 2 2 4 2 2" xfId="4355" xr:uid="{E52BCA6C-53BA-496B-949F-15CDBF370ECD}"/>
    <cellStyle name="20% - Accent2 3 2 2 4 2 2 2" xfId="4356" xr:uid="{96B19D09-4249-4712-9EE2-C63BAE75F493}"/>
    <cellStyle name="20% - Accent2 3 2 2 4 2 2 2 2" xfId="4357" xr:uid="{D6A8454C-8BFD-4D6C-94F4-45A6D76112D9}"/>
    <cellStyle name="20% - Accent2 3 2 2 4 2 2 2 3" xfId="4358" xr:uid="{46741BAA-F745-466F-B1C0-21B763DF24DB}"/>
    <cellStyle name="20% - Accent2 3 2 2 4 2 2 3" xfId="4359" xr:uid="{EFFCB8AA-9D48-4095-8A02-4F47F0D3A682}"/>
    <cellStyle name="20% - Accent2 3 2 2 4 2 2 4" xfId="4360" xr:uid="{874EBF02-5F05-4682-B347-9ED78AC88534}"/>
    <cellStyle name="20% - Accent2 3 2 2 4 2 3" xfId="4361" xr:uid="{6E2C5E22-EED9-45E7-8A7A-BEE4C1F40BE5}"/>
    <cellStyle name="20% - Accent2 3 2 2 4 2 3 2" xfId="4362" xr:uid="{631CD6BC-D418-4FAA-B90C-5DCA93C9997A}"/>
    <cellStyle name="20% - Accent2 3 2 2 4 2 3 3" xfId="4363" xr:uid="{A7B69597-B593-43DB-8157-06FDC9E8E86C}"/>
    <cellStyle name="20% - Accent2 3 2 2 4 2 4" xfId="4364" xr:uid="{B076D829-645B-499F-BB43-8512B5EDBDAE}"/>
    <cellStyle name="20% - Accent2 3 2 2 4 2 5" xfId="4365" xr:uid="{33A9CA58-377B-4118-8D74-D865336DFD9D}"/>
    <cellStyle name="20% - Accent2 3 2 2 4 3" xfId="4366" xr:uid="{00171ADF-DE4D-4A08-B582-FF5C0BD6E54C}"/>
    <cellStyle name="20% - Accent2 3 2 2 4 3 2" xfId="4367" xr:uid="{156F40F2-A624-4081-9E59-3522A330F6EE}"/>
    <cellStyle name="20% - Accent2 3 2 2 4 3 2 2" xfId="4368" xr:uid="{0CB80414-AE81-4B05-A8F0-C37F50B6DC6A}"/>
    <cellStyle name="20% - Accent2 3 2 2 4 3 2 3" xfId="4369" xr:uid="{371A695D-5722-476B-994E-AF61240936E6}"/>
    <cellStyle name="20% - Accent2 3 2 2 4 3 3" xfId="4370" xr:uid="{F8DA571D-E515-4A67-A5EC-6F15688BEDAC}"/>
    <cellStyle name="20% - Accent2 3 2 2 4 3 4" xfId="4371" xr:uid="{0C015AFF-10F3-4E8F-A7F5-70C144CE3A61}"/>
    <cellStyle name="20% - Accent2 3 2 2 4 4" xfId="4372" xr:uid="{9BE71162-9547-450C-AFF0-88663F7FBFDD}"/>
    <cellStyle name="20% - Accent2 3 2 2 4 4 2" xfId="4373" xr:uid="{FCA70209-3275-4948-8F86-26BAC8C4D711}"/>
    <cellStyle name="20% - Accent2 3 2 2 4 4 3" xfId="4374" xr:uid="{8F37A752-BC2E-416D-910A-B5BE5550ECE8}"/>
    <cellStyle name="20% - Accent2 3 2 2 4 5" xfId="4375" xr:uid="{9218A785-945D-4182-87EB-8537543A5462}"/>
    <cellStyle name="20% - Accent2 3 2 2 4 6" xfId="4376" xr:uid="{0BE74022-6ACE-422B-B365-1666729B3CE9}"/>
    <cellStyle name="20% - Accent2 3 2 2 5" xfId="4377" xr:uid="{2D2A662F-FFC6-4198-B945-329EFBC53F70}"/>
    <cellStyle name="20% - Accent2 3 2 2 5 2" xfId="4378" xr:uid="{3A754429-B57C-4CE5-AD92-55DC74BF5FEF}"/>
    <cellStyle name="20% - Accent2 3 2 2 5 2 2" xfId="4379" xr:uid="{51B72F1B-500D-4C8D-A3FD-8B979ACB8309}"/>
    <cellStyle name="20% - Accent2 3 2 2 5 2 2 2" xfId="4380" xr:uid="{0DFDBCE6-F6A7-4C4E-A0A5-247FE4EA97FA}"/>
    <cellStyle name="20% - Accent2 3 2 2 5 2 2 3" xfId="4381" xr:uid="{9E616753-9371-44CB-8827-21C4F6E7DA5A}"/>
    <cellStyle name="20% - Accent2 3 2 2 5 2 3" xfId="4382" xr:uid="{184988D3-6A52-42C1-B457-20F6902D828D}"/>
    <cellStyle name="20% - Accent2 3 2 2 5 2 4" xfId="4383" xr:uid="{266E187B-8836-42D2-9955-E28F6958DE67}"/>
    <cellStyle name="20% - Accent2 3 2 2 5 3" xfId="4384" xr:uid="{D5D9D65E-9913-4C86-B562-681748F1DDF0}"/>
    <cellStyle name="20% - Accent2 3 2 2 5 3 2" xfId="4385" xr:uid="{B8D148F6-6FFC-461D-ABE6-D9B2AAF609DE}"/>
    <cellStyle name="20% - Accent2 3 2 2 5 3 3" xfId="4386" xr:uid="{500825BA-0DD9-4B21-B0C0-98A2E74BAFC9}"/>
    <cellStyle name="20% - Accent2 3 2 2 5 4" xfId="4387" xr:uid="{7EE970C7-60CF-45BA-A727-31CFD64C7F73}"/>
    <cellStyle name="20% - Accent2 3 2 2 5 5" xfId="4388" xr:uid="{AF867B49-C394-419B-A16A-ABB422795674}"/>
    <cellStyle name="20% - Accent2 3 2 2 6" xfId="4389" xr:uid="{931854BF-E903-4FCF-AFAA-E6BB39B1EFA5}"/>
    <cellStyle name="20% - Accent2 3 2 2 6 2" xfId="4390" xr:uid="{FB8B88C5-FCF6-46DE-A4FE-212E125E5FE6}"/>
    <cellStyle name="20% - Accent2 3 2 2 6 2 2" xfId="4391" xr:uid="{74C05126-96E5-4EF3-B0A5-E294EF36B39B}"/>
    <cellStyle name="20% - Accent2 3 2 2 6 2 3" xfId="4392" xr:uid="{C0443C8C-9C01-4B19-91AC-FE92AC8BDDB8}"/>
    <cellStyle name="20% - Accent2 3 2 2 6 3" xfId="4393" xr:uid="{CA1EB4C4-696A-4B67-8324-340A2D2BC3F2}"/>
    <cellStyle name="20% - Accent2 3 2 2 6 4" xfId="4394" xr:uid="{C0546E35-8A82-4734-A029-0E2B3F33A1F0}"/>
    <cellStyle name="20% - Accent2 3 2 2 7" xfId="4395" xr:uid="{330DD2A9-8C76-4426-A1A9-FFB0B8C9685D}"/>
    <cellStyle name="20% - Accent2 3 2 2 7 2" xfId="4396" xr:uid="{250E8419-9C36-4ADA-AA6A-98DD8F220460}"/>
    <cellStyle name="20% - Accent2 3 2 2 7 3" xfId="4397" xr:uid="{EA57708E-931C-46A3-80E8-9A25470998C7}"/>
    <cellStyle name="20% - Accent2 3 2 2 8" xfId="4398" xr:uid="{57B182C0-54B4-4192-8D0C-C62E1EF23D5E}"/>
    <cellStyle name="20% - Accent2 3 2 2 9" xfId="4399" xr:uid="{0B420551-F0D6-4FB6-90BF-D19CAD13676D}"/>
    <cellStyle name="20% - Accent2 3 2 3" xfId="4400" xr:uid="{C6D21FF5-CF42-468F-8EA9-9E9A09ED4F8F}"/>
    <cellStyle name="20% - Accent2 3 2 3 2" xfId="4401" xr:uid="{6E72BDDA-106A-4908-9A19-A2CD76D01B5B}"/>
    <cellStyle name="20% - Accent2 3 2 3 2 2" xfId="4402" xr:uid="{77DB17D7-F90B-48AA-B673-27DE57AEDC14}"/>
    <cellStyle name="20% - Accent2 3 2 3 2 2 2" xfId="4403" xr:uid="{A5590D60-26F8-40AC-BDFE-6862C08B8680}"/>
    <cellStyle name="20% - Accent2 3 2 3 2 2 2 2" xfId="4404" xr:uid="{CB021660-049F-48DA-B300-C56C536CE681}"/>
    <cellStyle name="20% - Accent2 3 2 3 2 2 2 3" xfId="4405" xr:uid="{4CD62E65-EEF6-49D3-AB7A-ADA23FB4416C}"/>
    <cellStyle name="20% - Accent2 3 2 3 2 2 3" xfId="4406" xr:uid="{38D3B7D7-DECA-4B3C-BDFF-3BA413C683DF}"/>
    <cellStyle name="20% - Accent2 3 2 3 2 2 4" xfId="4407" xr:uid="{0A43168A-5053-4FBD-AC38-544E50A0B9B2}"/>
    <cellStyle name="20% - Accent2 3 2 3 2 3" xfId="4408" xr:uid="{C969EC5D-9A11-490A-9784-C40FEBB06530}"/>
    <cellStyle name="20% - Accent2 3 2 3 2 3 2" xfId="4409" xr:uid="{2814E44D-1F2E-4272-8154-FF514834ADA5}"/>
    <cellStyle name="20% - Accent2 3 2 3 2 3 3" xfId="4410" xr:uid="{C4D30EE3-C437-4381-8022-E333D303F8BE}"/>
    <cellStyle name="20% - Accent2 3 2 3 2 4" xfId="4411" xr:uid="{F31B2842-BCDD-4283-9C39-9CF97A973F49}"/>
    <cellStyle name="20% - Accent2 3 2 3 2 5" xfId="4412" xr:uid="{5D269193-0F1B-4AE5-8600-ED220EA45C9C}"/>
    <cellStyle name="20% - Accent2 3 2 3 3" xfId="4413" xr:uid="{72D8EC93-3039-45AF-A206-47B24E2F8F79}"/>
    <cellStyle name="20% - Accent2 3 2 3 3 2" xfId="4414" xr:uid="{9879074F-AC46-4391-B7FF-1C661A685B51}"/>
    <cellStyle name="20% - Accent2 3 2 3 3 2 2" xfId="4415" xr:uid="{1440188D-AE54-4838-BC97-809E039B6D9B}"/>
    <cellStyle name="20% - Accent2 3 2 3 3 2 3" xfId="4416" xr:uid="{1935A6D5-4580-484E-9319-EB68F4EE4591}"/>
    <cellStyle name="20% - Accent2 3 2 3 3 3" xfId="4417" xr:uid="{05CC22E6-E040-4C38-99AF-9D23AD32A96C}"/>
    <cellStyle name="20% - Accent2 3 2 3 3 4" xfId="4418" xr:uid="{2A091DF2-A1C2-4094-8A83-E2221B6D3110}"/>
    <cellStyle name="20% - Accent2 3 2 3 4" xfId="4419" xr:uid="{8254C1C9-3FF3-405E-8168-CE85673A5247}"/>
    <cellStyle name="20% - Accent2 3 2 3 4 2" xfId="4420" xr:uid="{5513914D-986E-4741-A67E-CCC9D3E4F163}"/>
    <cellStyle name="20% - Accent2 3 2 3 4 3" xfId="4421" xr:uid="{16B7B383-9D1E-42E6-8A42-51F45A1CC0FB}"/>
    <cellStyle name="20% - Accent2 3 2 3 5" xfId="4422" xr:uid="{0DD95639-C3E5-4B5D-BC45-2BCC5CF23B12}"/>
    <cellStyle name="20% - Accent2 3 2 3 6" xfId="4423" xr:uid="{2C89A345-2467-4E86-9BBA-0F311EC32045}"/>
    <cellStyle name="20% - Accent2 3 2 4" xfId="4424" xr:uid="{3F311481-196C-4C21-A33F-5F9F043972C2}"/>
    <cellStyle name="20% - Accent2 3 2 4 2" xfId="4425" xr:uid="{CFB56355-B11B-4932-AC1D-33303860E30B}"/>
    <cellStyle name="20% - Accent2 3 2 4 2 2" xfId="4426" xr:uid="{315B629E-CBBD-4952-9EC8-59BCD17104B7}"/>
    <cellStyle name="20% - Accent2 3 2 4 2 2 2" xfId="4427" xr:uid="{D8630AC9-F793-4AD0-8F0E-F6E48FD6BB44}"/>
    <cellStyle name="20% - Accent2 3 2 4 2 2 2 2" xfId="4428" xr:uid="{E7732E5D-7C7B-4046-8AF7-8462BC8D5E68}"/>
    <cellStyle name="20% - Accent2 3 2 4 2 2 2 3" xfId="4429" xr:uid="{1FF145E4-1FCA-49E3-A451-03A9EED3EBD5}"/>
    <cellStyle name="20% - Accent2 3 2 4 2 2 3" xfId="4430" xr:uid="{5F4048E7-61AF-49EE-9432-1CC75F591AAE}"/>
    <cellStyle name="20% - Accent2 3 2 4 2 2 4" xfId="4431" xr:uid="{A4D9684C-0ACD-4052-84D0-6883C13A16DB}"/>
    <cellStyle name="20% - Accent2 3 2 4 2 3" xfId="4432" xr:uid="{A50C634C-A922-4689-9C6F-4069AC67703B}"/>
    <cellStyle name="20% - Accent2 3 2 4 2 3 2" xfId="4433" xr:uid="{70A57D79-A4FF-46E4-A186-F7C8582376FE}"/>
    <cellStyle name="20% - Accent2 3 2 4 2 3 3" xfId="4434" xr:uid="{B7A373CD-F569-4C72-B819-AE7673F1EFC2}"/>
    <cellStyle name="20% - Accent2 3 2 4 2 4" xfId="4435" xr:uid="{4586F45A-94E0-4FF6-BE30-499D0DB4E89C}"/>
    <cellStyle name="20% - Accent2 3 2 4 2 5" xfId="4436" xr:uid="{43E9FC07-AA9B-4B00-9552-32CACC0CA6BB}"/>
    <cellStyle name="20% - Accent2 3 2 4 3" xfId="4437" xr:uid="{73EDFBA9-AC43-44C4-A470-B25D3ACCAA4D}"/>
    <cellStyle name="20% - Accent2 3 2 4 3 2" xfId="4438" xr:uid="{3DD081B0-642E-4CD1-81F8-EE571A1D9B3B}"/>
    <cellStyle name="20% - Accent2 3 2 4 3 2 2" xfId="4439" xr:uid="{DBBEC324-193E-4478-ACFC-2B7920B5CE68}"/>
    <cellStyle name="20% - Accent2 3 2 4 3 2 3" xfId="4440" xr:uid="{64B6536F-CB08-45F7-A80A-A5E40FF785E6}"/>
    <cellStyle name="20% - Accent2 3 2 4 3 3" xfId="4441" xr:uid="{DB30005F-8D4F-46BC-994F-83CED522008B}"/>
    <cellStyle name="20% - Accent2 3 2 4 3 4" xfId="4442" xr:uid="{293C052A-A25F-44CE-8A2D-3528CAE8645E}"/>
    <cellStyle name="20% - Accent2 3 2 4 4" xfId="4443" xr:uid="{B3BB06DE-86DC-4793-BBF5-6B572DBB3943}"/>
    <cellStyle name="20% - Accent2 3 2 4 4 2" xfId="4444" xr:uid="{F319000F-56B6-4073-A75F-0E5C733C41C7}"/>
    <cellStyle name="20% - Accent2 3 2 4 4 3" xfId="4445" xr:uid="{429F62EA-A21D-4A11-B3ED-5DFFA198739C}"/>
    <cellStyle name="20% - Accent2 3 2 4 5" xfId="4446" xr:uid="{756DC0D5-75CB-476E-916D-DFA129E56BF7}"/>
    <cellStyle name="20% - Accent2 3 2 4 6" xfId="4447" xr:uid="{1CB4021F-2EAC-45CF-9F16-182761FE8996}"/>
    <cellStyle name="20% - Accent2 3 2 5" xfId="4448" xr:uid="{C372F03B-91AC-496D-9126-677CE7E761F0}"/>
    <cellStyle name="20% - Accent2 3 2 5 2" xfId="4449" xr:uid="{7AD9BAB2-0F7F-4BA7-B49F-4C0A436E14FC}"/>
    <cellStyle name="20% - Accent2 3 2 5 2 2" xfId="4450" xr:uid="{474B9ED3-3FF9-421E-A35F-13397D0E1895}"/>
    <cellStyle name="20% - Accent2 3 2 5 2 2 2" xfId="4451" xr:uid="{D1E08205-8F4A-4620-8066-AC5CF6AA0DBD}"/>
    <cellStyle name="20% - Accent2 3 2 5 2 2 2 2" xfId="4452" xr:uid="{5C91B8B0-FD9E-405D-BAB8-2D6D507E1D66}"/>
    <cellStyle name="20% - Accent2 3 2 5 2 2 2 3" xfId="4453" xr:uid="{8F2CF777-2353-40E2-A603-2CD6324E0A87}"/>
    <cellStyle name="20% - Accent2 3 2 5 2 2 3" xfId="4454" xr:uid="{87A65359-3238-4019-A084-1DEA6343DE73}"/>
    <cellStyle name="20% - Accent2 3 2 5 2 2 4" xfId="4455" xr:uid="{49A665F6-3FED-45A3-BECF-BFF32924D1D1}"/>
    <cellStyle name="20% - Accent2 3 2 5 2 3" xfId="4456" xr:uid="{FA433369-E740-4D10-B272-597233B7D239}"/>
    <cellStyle name="20% - Accent2 3 2 5 2 3 2" xfId="4457" xr:uid="{BEC25655-1BEE-4E58-9E00-86FC2E5D30E6}"/>
    <cellStyle name="20% - Accent2 3 2 5 2 3 3" xfId="4458" xr:uid="{A6F3B189-BBC8-40F5-A60C-30D02D216AC2}"/>
    <cellStyle name="20% - Accent2 3 2 5 2 4" xfId="4459" xr:uid="{E3D70C28-8889-487F-B718-5FD958EE89E0}"/>
    <cellStyle name="20% - Accent2 3 2 5 2 5" xfId="4460" xr:uid="{780650F9-8EFE-4E8B-9133-AF6882D03078}"/>
    <cellStyle name="20% - Accent2 3 2 5 3" xfId="4461" xr:uid="{74862993-31E3-4D86-A894-957B3EE1CAAE}"/>
    <cellStyle name="20% - Accent2 3 2 5 3 2" xfId="4462" xr:uid="{78F0C9ED-BE71-44E6-8714-5AAEA6141BB3}"/>
    <cellStyle name="20% - Accent2 3 2 5 3 2 2" xfId="4463" xr:uid="{C0A3BC85-1F2A-4B29-9443-8058DEEF5F86}"/>
    <cellStyle name="20% - Accent2 3 2 5 3 2 3" xfId="4464" xr:uid="{D0AE59EA-D0CC-4930-8E09-B22AE0B98093}"/>
    <cellStyle name="20% - Accent2 3 2 5 3 3" xfId="4465" xr:uid="{30A65CC4-6CB6-4DAC-B942-D1AE39F6D251}"/>
    <cellStyle name="20% - Accent2 3 2 5 3 4" xfId="4466" xr:uid="{610ED305-4CF5-472D-AB01-502D1D59853F}"/>
    <cellStyle name="20% - Accent2 3 2 5 4" xfId="4467" xr:uid="{CA34A44D-7905-4518-A106-AAAC52E6588D}"/>
    <cellStyle name="20% - Accent2 3 2 5 4 2" xfId="4468" xr:uid="{7896458B-5034-4D0A-A22D-0445E64E438C}"/>
    <cellStyle name="20% - Accent2 3 2 5 4 3" xfId="4469" xr:uid="{3A495AE6-E2A5-4350-9C5D-0A2122E76576}"/>
    <cellStyle name="20% - Accent2 3 2 5 5" xfId="4470" xr:uid="{7ABB2C0B-5C9D-4065-8FA5-DEAA625FF297}"/>
    <cellStyle name="20% - Accent2 3 2 5 6" xfId="4471" xr:uid="{9D748622-6171-4176-9449-BCEB0E08E844}"/>
    <cellStyle name="20% - Accent2 3 2 6" xfId="4472" xr:uid="{86DFDF1F-15DD-4867-9249-E3BFE3E87BEB}"/>
    <cellStyle name="20% - Accent2 3 2 6 2" xfId="4473" xr:uid="{9488E849-3947-4A6D-BF7C-92C2F43F9911}"/>
    <cellStyle name="20% - Accent2 3 2 6 2 2" xfId="4474" xr:uid="{F30F2164-85C2-4ADF-B384-3A555A1B7206}"/>
    <cellStyle name="20% - Accent2 3 2 6 2 2 2" xfId="4475" xr:uid="{00EC7DEC-5D80-40CE-8CE5-053169654B3A}"/>
    <cellStyle name="20% - Accent2 3 2 6 2 2 3" xfId="4476" xr:uid="{38E2D298-8D93-4028-A459-FDBA2CE929F5}"/>
    <cellStyle name="20% - Accent2 3 2 6 2 3" xfId="4477" xr:uid="{0651733B-3CAB-49D9-8D09-ECD40D5616BD}"/>
    <cellStyle name="20% - Accent2 3 2 6 2 4" xfId="4478" xr:uid="{6EC8C1A0-5739-463E-9BBF-45931D877575}"/>
    <cellStyle name="20% - Accent2 3 2 6 3" xfId="4479" xr:uid="{207D67A9-9E76-4C1C-8792-BD74C555BF83}"/>
    <cellStyle name="20% - Accent2 3 2 6 3 2" xfId="4480" xr:uid="{68F76DC8-1590-4DC6-BAC0-30C16FCB63A5}"/>
    <cellStyle name="20% - Accent2 3 2 6 3 3" xfId="4481" xr:uid="{634EF500-5249-4C5E-AC71-AEC70F90E39C}"/>
    <cellStyle name="20% - Accent2 3 2 6 4" xfId="4482" xr:uid="{BFCFD40D-2681-44B6-8EFD-0C9B49F0E79D}"/>
    <cellStyle name="20% - Accent2 3 2 6 5" xfId="4483" xr:uid="{556D37B7-3414-416F-9502-27DFD5D33491}"/>
    <cellStyle name="20% - Accent2 3 2 7" xfId="4484" xr:uid="{92AEA8DB-B2FF-43B9-AD12-BEA9098D9CA6}"/>
    <cellStyle name="20% - Accent2 3 2 7 2" xfId="4485" xr:uid="{35CB06A7-E92D-491E-937A-7D499C06FD0B}"/>
    <cellStyle name="20% - Accent2 3 2 7 2 2" xfId="4486" xr:uid="{FC741FE7-D72B-451A-8E03-95E59EDF6AEB}"/>
    <cellStyle name="20% - Accent2 3 2 7 2 3" xfId="4487" xr:uid="{6EC76638-971C-49B5-A143-4DE4DB925139}"/>
    <cellStyle name="20% - Accent2 3 2 7 3" xfId="4488" xr:uid="{44FFDF90-140F-404C-BA2C-98B7E2D56172}"/>
    <cellStyle name="20% - Accent2 3 2 7 4" xfId="4489" xr:uid="{78549B02-A4E2-41AD-AFBA-020B0CC9E6BD}"/>
    <cellStyle name="20% - Accent2 3 2 8" xfId="4490" xr:uid="{99D3075B-39B1-465D-89EF-459B58ADBBD6}"/>
    <cellStyle name="20% - Accent2 3 2 8 2" xfId="4491" xr:uid="{AC701815-8134-40A9-ACF9-9E8F9E75CF49}"/>
    <cellStyle name="20% - Accent2 3 2 8 3" xfId="4492" xr:uid="{99252177-BF47-44CB-B727-9C36393D96C4}"/>
    <cellStyle name="20% - Accent2 3 2 9" xfId="4493" xr:uid="{78A28735-5FDF-4CA2-B956-47D84C8DD52B}"/>
    <cellStyle name="20% - Accent2 3 3" xfId="4494" xr:uid="{092E3203-8899-4FC8-AD7D-2AB0163E5261}"/>
    <cellStyle name="20% - Accent2 3 3 10" xfId="4495" xr:uid="{A03C90FA-B28E-41D7-ADE4-4A0ABDF8D756}"/>
    <cellStyle name="20% - Accent2 3 3 2" xfId="4496" xr:uid="{3E471494-C3D9-40D8-A1FE-3993190C64F1}"/>
    <cellStyle name="20% - Accent2 3 3 2 2" xfId="4497" xr:uid="{2AC72307-12ED-4742-A28D-F436C2169E23}"/>
    <cellStyle name="20% - Accent2 3 3 2 2 2" xfId="4498" xr:uid="{3271CD0D-101E-4C4B-A6DD-A0D3A4F06A3F}"/>
    <cellStyle name="20% - Accent2 3 3 2 2 2 2" xfId="4499" xr:uid="{A50BA2AE-86F4-4BC8-B6D0-513DF1D769E5}"/>
    <cellStyle name="20% - Accent2 3 3 2 2 2 2 2" xfId="4500" xr:uid="{595E779F-5F69-492E-AB2D-56EA314BBD3A}"/>
    <cellStyle name="20% - Accent2 3 3 2 2 2 2 2 2" xfId="4501" xr:uid="{08E1C205-E10A-413F-990C-A277FC9640CB}"/>
    <cellStyle name="20% - Accent2 3 3 2 2 2 2 2 3" xfId="4502" xr:uid="{0631AAA5-CDDB-4CB9-9E27-33F03FB2EB80}"/>
    <cellStyle name="20% - Accent2 3 3 2 2 2 2 3" xfId="4503" xr:uid="{4736D7C3-002E-438E-A49D-71F01EBE3981}"/>
    <cellStyle name="20% - Accent2 3 3 2 2 2 2 4" xfId="4504" xr:uid="{B8690A3F-F63A-4272-A933-B8FB828C49AC}"/>
    <cellStyle name="20% - Accent2 3 3 2 2 2 3" xfId="4505" xr:uid="{9BC8D651-DAFF-45A2-A67A-F90E34A6BEEB}"/>
    <cellStyle name="20% - Accent2 3 3 2 2 2 3 2" xfId="4506" xr:uid="{20E6A0A8-C4C0-426C-9D11-CC57A0F1A18F}"/>
    <cellStyle name="20% - Accent2 3 3 2 2 2 3 3" xfId="4507" xr:uid="{DBC2CA11-3BBE-492B-9D2A-E5D2331DB8C9}"/>
    <cellStyle name="20% - Accent2 3 3 2 2 2 4" xfId="4508" xr:uid="{471CA5D0-0F22-44BF-9C85-A3F9EA416803}"/>
    <cellStyle name="20% - Accent2 3 3 2 2 2 5" xfId="4509" xr:uid="{4B404558-C636-4BE8-85BE-9E1B639B0F99}"/>
    <cellStyle name="20% - Accent2 3 3 2 2 3" xfId="4510" xr:uid="{A26D7F04-BAEC-45E9-BB42-DB4CA81372D6}"/>
    <cellStyle name="20% - Accent2 3 3 2 2 3 2" xfId="4511" xr:uid="{43C16BEF-D75D-4BD6-B7CC-68FDAC5683E3}"/>
    <cellStyle name="20% - Accent2 3 3 2 2 3 2 2" xfId="4512" xr:uid="{1C9ED525-F6CB-40C1-9B26-44F3ED4E1724}"/>
    <cellStyle name="20% - Accent2 3 3 2 2 3 2 3" xfId="4513" xr:uid="{4B93D359-737E-4FCF-9B63-14DAA357DCCA}"/>
    <cellStyle name="20% - Accent2 3 3 2 2 3 3" xfId="4514" xr:uid="{ADD7DD2D-6274-48AF-8AB0-6F0165BE7120}"/>
    <cellStyle name="20% - Accent2 3 3 2 2 3 4" xfId="4515" xr:uid="{DF02B006-A860-4FE8-8A6A-8368BB9ECA97}"/>
    <cellStyle name="20% - Accent2 3 3 2 2 4" xfId="4516" xr:uid="{B44C8A52-AD69-47EF-9913-2D3C4DA9B09F}"/>
    <cellStyle name="20% - Accent2 3 3 2 2 4 2" xfId="4517" xr:uid="{9FE0005D-35D0-422F-933B-ADB98596631B}"/>
    <cellStyle name="20% - Accent2 3 3 2 2 4 3" xfId="4518" xr:uid="{4707A3BC-DFAF-46D1-88B8-B656FB993F74}"/>
    <cellStyle name="20% - Accent2 3 3 2 2 5" xfId="4519" xr:uid="{51BBA53B-A6A5-4C84-85EA-40AC28676755}"/>
    <cellStyle name="20% - Accent2 3 3 2 2 6" xfId="4520" xr:uid="{FBEAC66B-E024-4CE4-B4EA-65C1D18B0A04}"/>
    <cellStyle name="20% - Accent2 3 3 2 3" xfId="4521" xr:uid="{BDA824C5-C501-43E2-A73C-51B49905C6FC}"/>
    <cellStyle name="20% - Accent2 3 3 2 3 2" xfId="4522" xr:uid="{6C760D00-EA0F-4799-9D43-D7A362B02BE0}"/>
    <cellStyle name="20% - Accent2 3 3 2 3 2 2" xfId="4523" xr:uid="{F694FD1E-1AB9-4CB0-9015-D799D502871C}"/>
    <cellStyle name="20% - Accent2 3 3 2 3 2 2 2" xfId="4524" xr:uid="{3EBA10B6-63E4-4EF3-9DE9-72BB64793FAB}"/>
    <cellStyle name="20% - Accent2 3 3 2 3 2 2 2 2" xfId="4525" xr:uid="{9AA37DFD-819C-4D40-925B-9526738D7DFB}"/>
    <cellStyle name="20% - Accent2 3 3 2 3 2 2 2 3" xfId="4526" xr:uid="{FEEAB349-2C80-4151-991A-2B598DB1803E}"/>
    <cellStyle name="20% - Accent2 3 3 2 3 2 2 3" xfId="4527" xr:uid="{D8E8BDE7-ED4A-49C2-A7E2-8974DF6875FE}"/>
    <cellStyle name="20% - Accent2 3 3 2 3 2 2 4" xfId="4528" xr:uid="{32CAA912-83A9-44A6-9171-DCDC65A9586B}"/>
    <cellStyle name="20% - Accent2 3 3 2 3 2 3" xfId="4529" xr:uid="{ED9A8168-FA49-4210-8626-C713DDC3097A}"/>
    <cellStyle name="20% - Accent2 3 3 2 3 2 3 2" xfId="4530" xr:uid="{FBA2F4E8-025A-4606-A87F-F3CC17EDB032}"/>
    <cellStyle name="20% - Accent2 3 3 2 3 2 3 3" xfId="4531" xr:uid="{A2A42BB5-1A69-4FCA-9BAC-A67ED676AE56}"/>
    <cellStyle name="20% - Accent2 3 3 2 3 2 4" xfId="4532" xr:uid="{404165D5-AC07-41BC-BF11-E909B4FF81EA}"/>
    <cellStyle name="20% - Accent2 3 3 2 3 2 5" xfId="4533" xr:uid="{D8E1C600-BE91-495D-80DA-BA3FDBE3C8CF}"/>
    <cellStyle name="20% - Accent2 3 3 2 3 3" xfId="4534" xr:uid="{29A21BE8-10F2-4635-B63C-CE356C03B3BE}"/>
    <cellStyle name="20% - Accent2 3 3 2 3 3 2" xfId="4535" xr:uid="{63D680AD-B87D-4DF2-AFAA-EED3E4FD5B82}"/>
    <cellStyle name="20% - Accent2 3 3 2 3 3 2 2" xfId="4536" xr:uid="{A74EDB00-E5DB-4369-9639-15A908289B3C}"/>
    <cellStyle name="20% - Accent2 3 3 2 3 3 2 3" xfId="4537" xr:uid="{5C99E199-0858-4007-AF59-4FA2C6B27786}"/>
    <cellStyle name="20% - Accent2 3 3 2 3 3 3" xfId="4538" xr:uid="{0522449F-9CD8-456A-BE93-CE0A7FCF55AC}"/>
    <cellStyle name="20% - Accent2 3 3 2 3 3 4" xfId="4539" xr:uid="{2CBA357C-CB84-4E90-9CFD-75933FE8484A}"/>
    <cellStyle name="20% - Accent2 3 3 2 3 4" xfId="4540" xr:uid="{13B9762E-A98B-4C1F-8368-8F2F1B9E2833}"/>
    <cellStyle name="20% - Accent2 3 3 2 3 4 2" xfId="4541" xr:uid="{F9F828D6-A169-487E-A058-C1416103A22C}"/>
    <cellStyle name="20% - Accent2 3 3 2 3 4 3" xfId="4542" xr:uid="{C2B2F8D0-5A55-4629-82BB-F0E8CCD731B6}"/>
    <cellStyle name="20% - Accent2 3 3 2 3 5" xfId="4543" xr:uid="{1CBC43FB-A165-4DD4-8A14-B57523F42232}"/>
    <cellStyle name="20% - Accent2 3 3 2 3 6" xfId="4544" xr:uid="{10AE114D-6E5A-4C38-9AA1-F565905DEF9C}"/>
    <cellStyle name="20% - Accent2 3 3 2 4" xfId="4545" xr:uid="{4E21F25B-6C30-404D-BD84-D554B7383650}"/>
    <cellStyle name="20% - Accent2 3 3 2 4 2" xfId="4546" xr:uid="{844A098E-3837-48D4-A85C-8D01B091B426}"/>
    <cellStyle name="20% - Accent2 3 3 2 4 2 2" xfId="4547" xr:uid="{27106261-5D82-4D07-9496-679128C78EFD}"/>
    <cellStyle name="20% - Accent2 3 3 2 4 2 2 2" xfId="4548" xr:uid="{27572746-888C-49F4-A977-95EFAAA901A1}"/>
    <cellStyle name="20% - Accent2 3 3 2 4 2 2 2 2" xfId="4549" xr:uid="{0A3BE3F9-90CB-4776-8836-E00E6D6F6967}"/>
    <cellStyle name="20% - Accent2 3 3 2 4 2 2 2 3" xfId="4550" xr:uid="{B2B7FEBC-F346-45E1-981B-89400073384A}"/>
    <cellStyle name="20% - Accent2 3 3 2 4 2 2 3" xfId="4551" xr:uid="{D5D3A352-822E-46B5-861D-B3414836DDA7}"/>
    <cellStyle name="20% - Accent2 3 3 2 4 2 2 4" xfId="4552" xr:uid="{6238BFA6-5728-45AF-8D44-E34E4DAD7FE1}"/>
    <cellStyle name="20% - Accent2 3 3 2 4 2 3" xfId="4553" xr:uid="{25DA1DD9-E8F3-45FD-AEC6-22A5A1AB8533}"/>
    <cellStyle name="20% - Accent2 3 3 2 4 2 3 2" xfId="4554" xr:uid="{20E6559E-7C2A-4A42-A7E2-798AC207E250}"/>
    <cellStyle name="20% - Accent2 3 3 2 4 2 3 3" xfId="4555" xr:uid="{6611DF39-8EFA-421F-9E9E-8E8C4214698C}"/>
    <cellStyle name="20% - Accent2 3 3 2 4 2 4" xfId="4556" xr:uid="{8A1D7DB1-FD61-4AD8-81E6-5296571C1284}"/>
    <cellStyle name="20% - Accent2 3 3 2 4 2 5" xfId="4557" xr:uid="{53BF36BB-352E-4437-BBA1-CCA85CCEC42A}"/>
    <cellStyle name="20% - Accent2 3 3 2 4 3" xfId="4558" xr:uid="{8B285F04-D452-4227-A666-BE71C0C4CBC6}"/>
    <cellStyle name="20% - Accent2 3 3 2 4 3 2" xfId="4559" xr:uid="{4AB68B54-31E7-4FE8-BE45-D435760CC98E}"/>
    <cellStyle name="20% - Accent2 3 3 2 4 3 2 2" xfId="4560" xr:uid="{92BA7C78-EF01-4F40-8E71-00138406EA0F}"/>
    <cellStyle name="20% - Accent2 3 3 2 4 3 2 3" xfId="4561" xr:uid="{FD1CC4E5-EE41-4623-A5EA-A186FA102EC2}"/>
    <cellStyle name="20% - Accent2 3 3 2 4 3 3" xfId="4562" xr:uid="{31F2D3F5-B0F2-4861-87A3-ACBAEECD50E6}"/>
    <cellStyle name="20% - Accent2 3 3 2 4 3 4" xfId="4563" xr:uid="{13D5F6B0-F41F-45A9-B7F4-CCADAE7BDC22}"/>
    <cellStyle name="20% - Accent2 3 3 2 4 4" xfId="4564" xr:uid="{2319CAB3-EBA3-433D-9E30-73764C81DF8B}"/>
    <cellStyle name="20% - Accent2 3 3 2 4 4 2" xfId="4565" xr:uid="{42BB65CE-9D61-445E-8C50-186150315C6A}"/>
    <cellStyle name="20% - Accent2 3 3 2 4 4 3" xfId="4566" xr:uid="{D750C6F4-74AB-4AC3-8374-9396239702AD}"/>
    <cellStyle name="20% - Accent2 3 3 2 4 5" xfId="4567" xr:uid="{321416C7-91F6-427B-8141-4F8792010FAA}"/>
    <cellStyle name="20% - Accent2 3 3 2 4 6" xfId="4568" xr:uid="{09A91422-A283-4DCB-9DD2-DDEBF81590A4}"/>
    <cellStyle name="20% - Accent2 3 3 2 5" xfId="4569" xr:uid="{D5D89986-46D7-4B44-A3A1-497CDE75719E}"/>
    <cellStyle name="20% - Accent2 3 3 2 5 2" xfId="4570" xr:uid="{C1C24767-E1D0-44D3-BC00-50260EF8F5FD}"/>
    <cellStyle name="20% - Accent2 3 3 2 5 2 2" xfId="4571" xr:uid="{1FBF0C96-4388-4931-8563-72A4868E061D}"/>
    <cellStyle name="20% - Accent2 3 3 2 5 2 2 2" xfId="4572" xr:uid="{E5EBA1D6-9884-47C3-9C6E-ED0C8D7606D5}"/>
    <cellStyle name="20% - Accent2 3 3 2 5 2 2 3" xfId="4573" xr:uid="{A2B764FB-FE61-4D64-8B24-A1AC5F9473A3}"/>
    <cellStyle name="20% - Accent2 3 3 2 5 2 3" xfId="4574" xr:uid="{A49D7DD1-4FF4-4E25-83D6-1926DDFD1C5E}"/>
    <cellStyle name="20% - Accent2 3 3 2 5 2 4" xfId="4575" xr:uid="{6D47F2A2-4D14-4F91-B669-F076AC752E7C}"/>
    <cellStyle name="20% - Accent2 3 3 2 5 3" xfId="4576" xr:uid="{EE53B36A-13F2-4765-979A-E5D2F37B659E}"/>
    <cellStyle name="20% - Accent2 3 3 2 5 3 2" xfId="4577" xr:uid="{166CAF91-AA76-4BC6-8034-E042DA9B6860}"/>
    <cellStyle name="20% - Accent2 3 3 2 5 3 3" xfId="4578" xr:uid="{D7B607EC-9FF0-4FA2-B2BE-BAF6E2302364}"/>
    <cellStyle name="20% - Accent2 3 3 2 5 4" xfId="4579" xr:uid="{B87C94EE-2391-4F08-BA6B-996E41AB272D}"/>
    <cellStyle name="20% - Accent2 3 3 2 5 5" xfId="4580" xr:uid="{02FC8A8D-CC09-4EB0-9368-1BD7E73EF3A7}"/>
    <cellStyle name="20% - Accent2 3 3 2 6" xfId="4581" xr:uid="{42EAB145-8552-4B28-A0D7-C6C26FB6A804}"/>
    <cellStyle name="20% - Accent2 3 3 2 6 2" xfId="4582" xr:uid="{1CB4E6A7-4A7D-4CF5-BE47-271EBE8232EF}"/>
    <cellStyle name="20% - Accent2 3 3 2 6 2 2" xfId="4583" xr:uid="{36C96345-FBA6-4B68-A3BA-19384FEF13E9}"/>
    <cellStyle name="20% - Accent2 3 3 2 6 2 3" xfId="4584" xr:uid="{A7BE854B-A13B-42FD-B0DD-9D8CF9F265F9}"/>
    <cellStyle name="20% - Accent2 3 3 2 6 3" xfId="4585" xr:uid="{A3D26C22-DCC3-4A04-B44E-68ED8969FA92}"/>
    <cellStyle name="20% - Accent2 3 3 2 6 4" xfId="4586" xr:uid="{CFEC4F3A-6E0B-4EAD-8485-12B195A7B1A3}"/>
    <cellStyle name="20% - Accent2 3 3 2 7" xfId="4587" xr:uid="{8926FBAE-98F7-4749-BF85-E41C74890FAF}"/>
    <cellStyle name="20% - Accent2 3 3 2 7 2" xfId="4588" xr:uid="{CA333C2D-1F76-4079-9C37-5BF9D6254E3A}"/>
    <cellStyle name="20% - Accent2 3 3 2 7 3" xfId="4589" xr:uid="{41C0AC43-76BE-4124-AD73-A1D5EC7F20C5}"/>
    <cellStyle name="20% - Accent2 3 3 2 8" xfId="4590" xr:uid="{D9D9FF6E-6E0F-4375-BC6A-9250B1AB260B}"/>
    <cellStyle name="20% - Accent2 3 3 2 9" xfId="4591" xr:uid="{B701AEDB-029C-4C5D-B45E-1DAB99B028CA}"/>
    <cellStyle name="20% - Accent2 3 3 3" xfId="4592" xr:uid="{B1F754B9-3B24-4E8C-872C-FC6D56FB3C4F}"/>
    <cellStyle name="20% - Accent2 3 3 3 2" xfId="4593" xr:uid="{341A5BD1-11F7-4193-BEA8-EACDEADDC01D}"/>
    <cellStyle name="20% - Accent2 3 3 3 2 2" xfId="4594" xr:uid="{E9E797EA-42D9-46F3-A68B-FD2E542F68AD}"/>
    <cellStyle name="20% - Accent2 3 3 3 2 2 2" xfId="4595" xr:uid="{F1E28E23-21A0-4586-9F35-576F7CF29749}"/>
    <cellStyle name="20% - Accent2 3 3 3 2 2 2 2" xfId="4596" xr:uid="{0611E3EF-FAF4-41AF-A211-83D4F4DC36EA}"/>
    <cellStyle name="20% - Accent2 3 3 3 2 2 2 3" xfId="4597" xr:uid="{EE1A292F-79A2-4C99-AE1D-9168D271B30F}"/>
    <cellStyle name="20% - Accent2 3 3 3 2 2 3" xfId="4598" xr:uid="{9EF27E70-B54F-4B6B-B46D-99ECBCCFC594}"/>
    <cellStyle name="20% - Accent2 3 3 3 2 2 4" xfId="4599" xr:uid="{94A05C6C-8355-41C7-B58A-87EC810F1CC2}"/>
    <cellStyle name="20% - Accent2 3 3 3 2 3" xfId="4600" xr:uid="{BBD2EE7A-6AAC-41F1-A88A-F0A6EAD918D5}"/>
    <cellStyle name="20% - Accent2 3 3 3 2 3 2" xfId="4601" xr:uid="{548AD4BB-7AF0-4236-A91C-58442B1CBDD8}"/>
    <cellStyle name="20% - Accent2 3 3 3 2 3 3" xfId="4602" xr:uid="{13890136-EB9E-4EB5-9517-87528BECA01D}"/>
    <cellStyle name="20% - Accent2 3 3 3 2 4" xfId="4603" xr:uid="{7B71607B-A331-4970-B2F4-055FD897B96B}"/>
    <cellStyle name="20% - Accent2 3 3 3 2 5" xfId="4604" xr:uid="{1564337E-3470-487F-9463-D4A699D2ABAD}"/>
    <cellStyle name="20% - Accent2 3 3 3 3" xfId="4605" xr:uid="{CEFEB3CF-58B4-454A-A090-6560234243AB}"/>
    <cellStyle name="20% - Accent2 3 3 3 3 2" xfId="4606" xr:uid="{DA408297-9CE5-4305-9CE7-BF4C5B007E78}"/>
    <cellStyle name="20% - Accent2 3 3 3 3 2 2" xfId="4607" xr:uid="{172EA45D-4F7F-47C1-91DF-E01EFD5010F0}"/>
    <cellStyle name="20% - Accent2 3 3 3 3 2 3" xfId="4608" xr:uid="{36FA5E4A-939D-4525-9FAE-9DB5E7957935}"/>
    <cellStyle name="20% - Accent2 3 3 3 3 3" xfId="4609" xr:uid="{EACB7CEE-DA58-4A3C-91AD-BEC94613074E}"/>
    <cellStyle name="20% - Accent2 3 3 3 3 4" xfId="4610" xr:uid="{6A167750-C29F-4A6C-A214-6323248903C1}"/>
    <cellStyle name="20% - Accent2 3 3 3 4" xfId="4611" xr:uid="{0D7B2FD0-04F2-41B3-96B9-4B813969B571}"/>
    <cellStyle name="20% - Accent2 3 3 3 4 2" xfId="4612" xr:uid="{5173D9BD-4B5D-4B0A-AB98-C7C68FA5ED84}"/>
    <cellStyle name="20% - Accent2 3 3 3 4 3" xfId="4613" xr:uid="{A7A4D442-F35F-41C6-98B9-6C3BEC233328}"/>
    <cellStyle name="20% - Accent2 3 3 3 5" xfId="4614" xr:uid="{7824B71F-B062-43FD-B43E-0A0FD84BFBFC}"/>
    <cellStyle name="20% - Accent2 3 3 3 6" xfId="4615" xr:uid="{D8B9E7EC-EDDF-4C1E-B240-140EE40074B8}"/>
    <cellStyle name="20% - Accent2 3 3 4" xfId="4616" xr:uid="{D8D2AD2C-0C91-4EEB-A9E5-999097A71F2C}"/>
    <cellStyle name="20% - Accent2 3 3 4 2" xfId="4617" xr:uid="{AE308309-01A9-4F7C-BD4E-8CFD458AB4D5}"/>
    <cellStyle name="20% - Accent2 3 3 4 2 2" xfId="4618" xr:uid="{BE1EC22F-B3AC-4A58-A056-C535CAC2D94F}"/>
    <cellStyle name="20% - Accent2 3 3 4 2 2 2" xfId="4619" xr:uid="{B2FEDCA4-339E-4AD7-AD2F-DC39AF0818F2}"/>
    <cellStyle name="20% - Accent2 3 3 4 2 2 2 2" xfId="4620" xr:uid="{91B224B0-68BC-45E0-9DCC-9DAF1D08ED66}"/>
    <cellStyle name="20% - Accent2 3 3 4 2 2 2 3" xfId="4621" xr:uid="{8AB08336-7B63-4FF0-A48C-AD617C74B4A6}"/>
    <cellStyle name="20% - Accent2 3 3 4 2 2 3" xfId="4622" xr:uid="{A1CDA43C-E789-438B-B920-7D16178F5F79}"/>
    <cellStyle name="20% - Accent2 3 3 4 2 2 4" xfId="4623" xr:uid="{437DFC78-34C9-4CDD-BF54-EBB5A2EF9AA3}"/>
    <cellStyle name="20% - Accent2 3 3 4 2 3" xfId="4624" xr:uid="{8253B81F-F5EE-4BD5-8DBA-C61007E3534E}"/>
    <cellStyle name="20% - Accent2 3 3 4 2 3 2" xfId="4625" xr:uid="{629CE940-F895-4DB2-85E2-6CD9B15AB8EC}"/>
    <cellStyle name="20% - Accent2 3 3 4 2 3 3" xfId="4626" xr:uid="{ADEC434A-8E51-48DA-842A-2DAC3126019C}"/>
    <cellStyle name="20% - Accent2 3 3 4 2 4" xfId="4627" xr:uid="{6521746E-3B75-4C87-B354-1B8C67128620}"/>
    <cellStyle name="20% - Accent2 3 3 4 2 5" xfId="4628" xr:uid="{FF2B9D75-4150-4C7F-8880-05BF44C6F3C6}"/>
    <cellStyle name="20% - Accent2 3 3 4 3" xfId="4629" xr:uid="{A2825705-BBA5-48F8-A103-48C51F9EBAAB}"/>
    <cellStyle name="20% - Accent2 3 3 4 3 2" xfId="4630" xr:uid="{A9CE2087-D946-44F7-9FE5-B1B54D44D54A}"/>
    <cellStyle name="20% - Accent2 3 3 4 3 2 2" xfId="4631" xr:uid="{A24FF886-4A96-4897-A8C9-0AC9D13AC768}"/>
    <cellStyle name="20% - Accent2 3 3 4 3 2 3" xfId="4632" xr:uid="{CC1DC498-4ED6-4F74-AD70-DB5E0DD44451}"/>
    <cellStyle name="20% - Accent2 3 3 4 3 3" xfId="4633" xr:uid="{893D15B2-BCEF-4EA2-A99D-B5646E9243B8}"/>
    <cellStyle name="20% - Accent2 3 3 4 3 4" xfId="4634" xr:uid="{AC73BE03-ECB3-47E4-9168-9D34A22F4FE5}"/>
    <cellStyle name="20% - Accent2 3 3 4 4" xfId="4635" xr:uid="{308A4106-162C-450E-9644-4C47D134619A}"/>
    <cellStyle name="20% - Accent2 3 3 4 4 2" xfId="4636" xr:uid="{73DC664C-F49E-4FD1-9C1D-49029160E01B}"/>
    <cellStyle name="20% - Accent2 3 3 4 4 3" xfId="4637" xr:uid="{0094587F-4743-48FE-B623-B7CEDE6D1878}"/>
    <cellStyle name="20% - Accent2 3 3 4 5" xfId="4638" xr:uid="{DB07E8C6-D8CA-45CB-A218-3DA092433550}"/>
    <cellStyle name="20% - Accent2 3 3 4 6" xfId="4639" xr:uid="{CD39E957-B63E-4C68-AAE5-394C8C8CC991}"/>
    <cellStyle name="20% - Accent2 3 3 5" xfId="4640" xr:uid="{7860CD7D-85C2-4673-AB4C-889DA48C69B2}"/>
    <cellStyle name="20% - Accent2 3 3 5 2" xfId="4641" xr:uid="{7C958556-B95F-4547-BDC8-9274E51E6163}"/>
    <cellStyle name="20% - Accent2 3 3 5 2 2" xfId="4642" xr:uid="{244D8AE1-A5D1-4C89-9489-672401BD11B5}"/>
    <cellStyle name="20% - Accent2 3 3 5 2 2 2" xfId="4643" xr:uid="{8ED4206E-852B-45C8-93C5-842361F366BB}"/>
    <cellStyle name="20% - Accent2 3 3 5 2 2 2 2" xfId="4644" xr:uid="{B9670241-18BE-4978-B0B7-30F832F6438B}"/>
    <cellStyle name="20% - Accent2 3 3 5 2 2 2 3" xfId="4645" xr:uid="{3C33AEA7-3BA7-4841-8683-9E846375B353}"/>
    <cellStyle name="20% - Accent2 3 3 5 2 2 3" xfId="4646" xr:uid="{C1726FD7-2B23-449E-9CD5-F8DD86501312}"/>
    <cellStyle name="20% - Accent2 3 3 5 2 2 4" xfId="4647" xr:uid="{73EFCA46-C03B-4E49-8457-E99E39D8C67C}"/>
    <cellStyle name="20% - Accent2 3 3 5 2 3" xfId="4648" xr:uid="{7A4111F5-0EE5-4F1B-BC57-E99366E9BF57}"/>
    <cellStyle name="20% - Accent2 3 3 5 2 3 2" xfId="4649" xr:uid="{7DA6BFCA-D9B7-49D0-9000-7216042A00FB}"/>
    <cellStyle name="20% - Accent2 3 3 5 2 3 3" xfId="4650" xr:uid="{5C136A0C-1CBD-4367-BB65-09E0764AFF03}"/>
    <cellStyle name="20% - Accent2 3 3 5 2 4" xfId="4651" xr:uid="{9F004178-BD08-4DB4-843E-4F77CDE9194E}"/>
    <cellStyle name="20% - Accent2 3 3 5 2 5" xfId="4652" xr:uid="{CD6C87CA-7FFA-4A68-8064-233E73F286F3}"/>
    <cellStyle name="20% - Accent2 3 3 5 3" xfId="4653" xr:uid="{D1C3DB9C-9378-426B-ADDB-66007D19FE61}"/>
    <cellStyle name="20% - Accent2 3 3 5 3 2" xfId="4654" xr:uid="{E861C855-46BE-4630-9879-22AF19249B30}"/>
    <cellStyle name="20% - Accent2 3 3 5 3 2 2" xfId="4655" xr:uid="{2E27F656-82A5-41C3-B2CF-702843354BF0}"/>
    <cellStyle name="20% - Accent2 3 3 5 3 2 3" xfId="4656" xr:uid="{F138AEED-0D04-4075-ABD3-63408B58D72C}"/>
    <cellStyle name="20% - Accent2 3 3 5 3 3" xfId="4657" xr:uid="{D50453FA-5721-4A1A-8B0B-64DCE4660643}"/>
    <cellStyle name="20% - Accent2 3 3 5 3 4" xfId="4658" xr:uid="{786B1878-02AB-4E6F-8AAA-9F3E6388F126}"/>
    <cellStyle name="20% - Accent2 3 3 5 4" xfId="4659" xr:uid="{82F325D6-79AE-41C1-895E-78EFAF8ED4F5}"/>
    <cellStyle name="20% - Accent2 3 3 5 4 2" xfId="4660" xr:uid="{D66B2564-2C9D-4A35-99D3-619C4BDB5986}"/>
    <cellStyle name="20% - Accent2 3 3 5 4 3" xfId="4661" xr:uid="{86A91BA5-52AB-4684-9D3D-023C02DBABB5}"/>
    <cellStyle name="20% - Accent2 3 3 5 5" xfId="4662" xr:uid="{139977E5-A4ED-4E80-A08E-D6948D8C394F}"/>
    <cellStyle name="20% - Accent2 3 3 5 6" xfId="4663" xr:uid="{3AFEF57F-2593-46C2-BAFE-2D44FC87D329}"/>
    <cellStyle name="20% - Accent2 3 3 6" xfId="4664" xr:uid="{99413671-1F3B-4B96-BBB9-75D5A95A093B}"/>
    <cellStyle name="20% - Accent2 3 3 6 2" xfId="4665" xr:uid="{AC1F757C-5CAA-4103-8A4F-FC08BDC12ED3}"/>
    <cellStyle name="20% - Accent2 3 3 6 2 2" xfId="4666" xr:uid="{4DCED7BA-60AD-44FE-B5C3-16433E5A041D}"/>
    <cellStyle name="20% - Accent2 3 3 6 2 2 2" xfId="4667" xr:uid="{231BDE99-7B7A-4ED4-A920-26A3A17B4D64}"/>
    <cellStyle name="20% - Accent2 3 3 6 2 2 3" xfId="4668" xr:uid="{A551D9DB-1EBB-4E85-8820-9AB8BB863CA7}"/>
    <cellStyle name="20% - Accent2 3 3 6 2 3" xfId="4669" xr:uid="{3A64BC97-962B-4C12-8213-FE5A97D8E703}"/>
    <cellStyle name="20% - Accent2 3 3 6 2 4" xfId="4670" xr:uid="{03F8B74C-A8E5-4288-9D59-85CD8F345F7F}"/>
    <cellStyle name="20% - Accent2 3 3 6 3" xfId="4671" xr:uid="{403CC827-E7B8-41D6-9AD9-E0692060DF73}"/>
    <cellStyle name="20% - Accent2 3 3 6 3 2" xfId="4672" xr:uid="{E066A36E-DBFB-47B8-B627-7762C1BFCC48}"/>
    <cellStyle name="20% - Accent2 3 3 6 3 3" xfId="4673" xr:uid="{D0DEE78E-5932-476A-A3BB-00E2E62583BF}"/>
    <cellStyle name="20% - Accent2 3 3 6 4" xfId="4674" xr:uid="{909CD3F6-9131-49D4-A9D0-83BE94C7B4AE}"/>
    <cellStyle name="20% - Accent2 3 3 6 5" xfId="4675" xr:uid="{512519E9-4B72-4D35-9829-859CE2FF0DA0}"/>
    <cellStyle name="20% - Accent2 3 3 7" xfId="4676" xr:uid="{3260EFC4-9876-4042-AEFD-DE65F99F0694}"/>
    <cellStyle name="20% - Accent2 3 3 7 2" xfId="4677" xr:uid="{4860B246-D616-4F90-BE21-C49D1BCFB120}"/>
    <cellStyle name="20% - Accent2 3 3 7 2 2" xfId="4678" xr:uid="{33789A12-9812-4EA6-B10A-7AA3EFFB8FCC}"/>
    <cellStyle name="20% - Accent2 3 3 7 2 3" xfId="4679" xr:uid="{1DF93866-9CE0-4894-9284-6251CD8EACED}"/>
    <cellStyle name="20% - Accent2 3 3 7 3" xfId="4680" xr:uid="{DFD762B0-22C1-4D21-AE11-3A2D854A487A}"/>
    <cellStyle name="20% - Accent2 3 3 7 4" xfId="4681" xr:uid="{94AC4F94-B3CA-4055-B0AB-23FF9F0FC9AE}"/>
    <cellStyle name="20% - Accent2 3 3 8" xfId="4682" xr:uid="{3B6C9DBC-0C68-452D-9CF5-ECBA5D72B19B}"/>
    <cellStyle name="20% - Accent2 3 3 8 2" xfId="4683" xr:uid="{850B31DB-CC97-47DE-B672-90E63CB05F2C}"/>
    <cellStyle name="20% - Accent2 3 3 8 3" xfId="4684" xr:uid="{BADE54A7-0DBC-4248-A83B-08D3DD64B626}"/>
    <cellStyle name="20% - Accent2 3 3 9" xfId="4685" xr:uid="{28C0258B-E1BC-4F7A-B7A7-57DB36F73A6F}"/>
    <cellStyle name="20% - Accent2 3 4" xfId="4686" xr:uid="{97AB0E28-7C66-49FB-A1FE-5566C13118EE}"/>
    <cellStyle name="20% - Accent2 3 4 2" xfId="4687" xr:uid="{D93CA2B1-2FBD-4385-BDB3-DB0D4ECF8DC2}"/>
    <cellStyle name="20% - Accent2 3 4 2 2" xfId="4688" xr:uid="{A7396E89-68FB-4536-ABE4-13A7511367BA}"/>
    <cellStyle name="20% - Accent2 3 4 2 2 2" xfId="4689" xr:uid="{97EF8AFA-C196-4E1B-B27E-98176B0BBB43}"/>
    <cellStyle name="20% - Accent2 3 4 2 2 2 2" xfId="4690" xr:uid="{E2775920-9E86-4D82-ACED-DC4D1ED21A31}"/>
    <cellStyle name="20% - Accent2 3 4 2 2 2 2 2" xfId="4691" xr:uid="{FAE00166-5E05-4BC9-A835-D3F02AA05927}"/>
    <cellStyle name="20% - Accent2 3 4 2 2 2 2 3" xfId="4692" xr:uid="{22231EA1-5FF4-4807-8B98-633352B544CF}"/>
    <cellStyle name="20% - Accent2 3 4 2 2 2 3" xfId="4693" xr:uid="{C1ED7842-EE5F-44FB-A1E2-60BD3CA168C2}"/>
    <cellStyle name="20% - Accent2 3 4 2 2 2 4" xfId="4694" xr:uid="{FD7868F4-A451-47DF-B67F-FD984B538E3C}"/>
    <cellStyle name="20% - Accent2 3 4 2 2 3" xfId="4695" xr:uid="{AC553A1F-7525-4026-9765-3DCCCF6D9148}"/>
    <cellStyle name="20% - Accent2 3 4 2 2 3 2" xfId="4696" xr:uid="{F21748B2-6E78-44AF-838A-7B8CC167BDD0}"/>
    <cellStyle name="20% - Accent2 3 4 2 2 3 3" xfId="4697" xr:uid="{B45447EC-615E-479F-8E9D-90F63CDCBB50}"/>
    <cellStyle name="20% - Accent2 3 4 2 2 4" xfId="4698" xr:uid="{0F790DE7-1AA8-4EFE-A68D-4330371A4037}"/>
    <cellStyle name="20% - Accent2 3 4 2 2 5" xfId="4699" xr:uid="{81AE3F3D-A1AD-45BE-866E-1C3275BDC485}"/>
    <cellStyle name="20% - Accent2 3 4 2 3" xfId="4700" xr:uid="{8732B6B8-1659-4944-9320-5A0EE5DC2A05}"/>
    <cellStyle name="20% - Accent2 3 4 2 3 2" xfId="4701" xr:uid="{6E70D3AA-2535-4273-93CF-9B9B5D923BE7}"/>
    <cellStyle name="20% - Accent2 3 4 2 3 2 2" xfId="4702" xr:uid="{BA9B3277-E0BC-4D87-841F-A541E2760FD5}"/>
    <cellStyle name="20% - Accent2 3 4 2 3 2 3" xfId="4703" xr:uid="{A47F5109-A60D-4AC5-AFBA-9CD0945CE1AC}"/>
    <cellStyle name="20% - Accent2 3 4 2 3 3" xfId="4704" xr:uid="{A39EE8C7-04AA-41CA-BA98-63E31EC57861}"/>
    <cellStyle name="20% - Accent2 3 4 2 3 4" xfId="4705" xr:uid="{FAB13EF1-60BB-4D37-A846-4C0B1CAE70F5}"/>
    <cellStyle name="20% - Accent2 3 4 2 4" xfId="4706" xr:uid="{2DBA2CE7-8108-4C7F-B931-0F5DCB4FA9F4}"/>
    <cellStyle name="20% - Accent2 3 4 2 4 2" xfId="4707" xr:uid="{CE253ABC-C5A4-45BA-BA80-07FF7C4FA156}"/>
    <cellStyle name="20% - Accent2 3 4 2 4 3" xfId="4708" xr:uid="{6549F142-2EE1-4A0D-8BA7-98F9D072043E}"/>
    <cellStyle name="20% - Accent2 3 4 2 5" xfId="4709" xr:uid="{EC1ED770-1B03-42DC-BC54-6B4BCC53023F}"/>
    <cellStyle name="20% - Accent2 3 4 2 6" xfId="4710" xr:uid="{0E2B927E-38BA-47A3-AE81-830C19B530CC}"/>
    <cellStyle name="20% - Accent2 3 4 3" xfId="4711" xr:uid="{4BF764DA-8360-4D41-938F-7C84DFB1FA7A}"/>
    <cellStyle name="20% - Accent2 3 4 3 2" xfId="4712" xr:uid="{31DAE3F5-A034-4F9C-AB24-EB32CAE0C1A7}"/>
    <cellStyle name="20% - Accent2 3 4 3 2 2" xfId="4713" xr:uid="{E691E8F3-0C3B-4455-BD0E-20CB5E3D5C52}"/>
    <cellStyle name="20% - Accent2 3 4 3 2 2 2" xfId="4714" xr:uid="{DC917CDB-CFDE-4189-AD2D-45D880351615}"/>
    <cellStyle name="20% - Accent2 3 4 3 2 2 2 2" xfId="4715" xr:uid="{0503717D-C585-4B34-8E8A-8684FEF26805}"/>
    <cellStyle name="20% - Accent2 3 4 3 2 2 2 3" xfId="4716" xr:uid="{6449A36C-F1B6-4FD1-B7A5-157DF48F3624}"/>
    <cellStyle name="20% - Accent2 3 4 3 2 2 3" xfId="4717" xr:uid="{0D829CF2-0FD8-4FD1-A22D-28EE197C2AC8}"/>
    <cellStyle name="20% - Accent2 3 4 3 2 2 4" xfId="4718" xr:uid="{5782C099-8392-4D79-940E-35F34AC47281}"/>
    <cellStyle name="20% - Accent2 3 4 3 2 3" xfId="4719" xr:uid="{99AD55EB-10CF-44E1-B745-A5A2077F5F7D}"/>
    <cellStyle name="20% - Accent2 3 4 3 2 3 2" xfId="4720" xr:uid="{2C48CEE1-9553-4D15-808E-6371EFB233AB}"/>
    <cellStyle name="20% - Accent2 3 4 3 2 3 3" xfId="4721" xr:uid="{0EEF29B4-4DB0-4192-9EAD-4266C174E359}"/>
    <cellStyle name="20% - Accent2 3 4 3 2 4" xfId="4722" xr:uid="{9ADDED4C-659F-4C49-87D2-E4BBD70E8D65}"/>
    <cellStyle name="20% - Accent2 3 4 3 2 5" xfId="4723" xr:uid="{19ED2C73-3C9D-4ADB-A5CE-EB401C17CE05}"/>
    <cellStyle name="20% - Accent2 3 4 3 3" xfId="4724" xr:uid="{EEF93CC5-6FEC-41CF-968E-E7BC8F482E97}"/>
    <cellStyle name="20% - Accent2 3 4 3 3 2" xfId="4725" xr:uid="{F8BB8A0A-F9E6-41DB-8C46-892C7AEFB08E}"/>
    <cellStyle name="20% - Accent2 3 4 3 3 2 2" xfId="4726" xr:uid="{279F6280-792E-47A6-A46B-307D19C583DA}"/>
    <cellStyle name="20% - Accent2 3 4 3 3 2 3" xfId="4727" xr:uid="{6565910E-6580-463E-B9B0-DAA63CA9DCA2}"/>
    <cellStyle name="20% - Accent2 3 4 3 3 3" xfId="4728" xr:uid="{67193F93-1CC4-416E-9039-438A8825A91C}"/>
    <cellStyle name="20% - Accent2 3 4 3 3 4" xfId="4729" xr:uid="{5F1F0130-A6EC-40CE-8DB1-99001A5A2391}"/>
    <cellStyle name="20% - Accent2 3 4 3 4" xfId="4730" xr:uid="{9B8739E0-104B-436E-B39B-4AAEC4A409DB}"/>
    <cellStyle name="20% - Accent2 3 4 3 4 2" xfId="4731" xr:uid="{C26486EB-1939-44C8-933B-B26A2D1A906E}"/>
    <cellStyle name="20% - Accent2 3 4 3 4 3" xfId="4732" xr:uid="{0515116A-1FB5-40E5-A81F-15A8D9ADE0A1}"/>
    <cellStyle name="20% - Accent2 3 4 3 5" xfId="4733" xr:uid="{99A79028-EA09-45F2-8E2A-D7F2F82D40F5}"/>
    <cellStyle name="20% - Accent2 3 4 3 6" xfId="4734" xr:uid="{51398C63-BF75-4ED9-9FE4-69D78B79A632}"/>
    <cellStyle name="20% - Accent2 3 4 4" xfId="4735" xr:uid="{215657C5-ECBE-495B-97A3-EB93A5C174AF}"/>
    <cellStyle name="20% - Accent2 3 4 4 2" xfId="4736" xr:uid="{1A46CA35-F05B-4C59-9D59-FFF76A95820A}"/>
    <cellStyle name="20% - Accent2 3 4 4 2 2" xfId="4737" xr:uid="{45023F4C-FA12-4871-903D-6E38E821123E}"/>
    <cellStyle name="20% - Accent2 3 4 4 2 2 2" xfId="4738" xr:uid="{D4F966BB-915D-4D46-8C3E-18682B4E8A3B}"/>
    <cellStyle name="20% - Accent2 3 4 4 2 2 2 2" xfId="4739" xr:uid="{2556B8C3-D6EF-4B36-A386-4648EBF51C75}"/>
    <cellStyle name="20% - Accent2 3 4 4 2 2 2 3" xfId="4740" xr:uid="{2CE95F40-38A5-4E24-9487-F75A09BA6CA5}"/>
    <cellStyle name="20% - Accent2 3 4 4 2 2 3" xfId="4741" xr:uid="{1741CC23-2F28-45F5-96D5-3D12162E209A}"/>
    <cellStyle name="20% - Accent2 3 4 4 2 2 4" xfId="4742" xr:uid="{B72EBA1D-A020-46B3-AF4F-AC8481710984}"/>
    <cellStyle name="20% - Accent2 3 4 4 2 3" xfId="4743" xr:uid="{1DF7C4CF-6C69-4DCD-8A5F-DC9EC67E3F55}"/>
    <cellStyle name="20% - Accent2 3 4 4 2 3 2" xfId="4744" xr:uid="{DF909EDE-0F36-4BE5-BC82-DB3E2CD4401D}"/>
    <cellStyle name="20% - Accent2 3 4 4 2 3 3" xfId="4745" xr:uid="{C1EBB0F2-E3E0-4E2D-B771-DDB38F5A52A4}"/>
    <cellStyle name="20% - Accent2 3 4 4 2 4" xfId="4746" xr:uid="{5733562B-07B7-4923-92CE-E2F493050B2A}"/>
    <cellStyle name="20% - Accent2 3 4 4 2 5" xfId="4747" xr:uid="{26144672-B66A-4B3E-8DBD-F59A7FC07B69}"/>
    <cellStyle name="20% - Accent2 3 4 4 3" xfId="4748" xr:uid="{4ED09B71-36D3-414B-B00D-8A49989B8612}"/>
    <cellStyle name="20% - Accent2 3 4 4 3 2" xfId="4749" xr:uid="{160930D8-A066-4DFA-91BD-788C5C77500E}"/>
    <cellStyle name="20% - Accent2 3 4 4 3 2 2" xfId="4750" xr:uid="{0463BADE-2D5D-4B51-A888-29B36A3F20AF}"/>
    <cellStyle name="20% - Accent2 3 4 4 3 2 3" xfId="4751" xr:uid="{4BB0F638-F7EC-4003-954D-7C9CEDA2832B}"/>
    <cellStyle name="20% - Accent2 3 4 4 3 3" xfId="4752" xr:uid="{D3622EC0-ED02-4655-B09C-B6FA776A4B9E}"/>
    <cellStyle name="20% - Accent2 3 4 4 3 4" xfId="4753" xr:uid="{0152ACFB-9109-4B03-899B-C6FBD2AE48EA}"/>
    <cellStyle name="20% - Accent2 3 4 4 4" xfId="4754" xr:uid="{A163E9E2-F64D-47CF-AA02-ECD8861F06EA}"/>
    <cellStyle name="20% - Accent2 3 4 4 4 2" xfId="4755" xr:uid="{97506C56-2E89-4CFA-BB45-E460BC22E0BB}"/>
    <cellStyle name="20% - Accent2 3 4 4 4 3" xfId="4756" xr:uid="{4BA449F8-F159-4D52-9C66-1C7B78A8EFB2}"/>
    <cellStyle name="20% - Accent2 3 4 4 5" xfId="4757" xr:uid="{FC889B18-4EDE-422B-90BD-77653DC26DF2}"/>
    <cellStyle name="20% - Accent2 3 4 4 6" xfId="4758" xr:uid="{3C761873-F438-42B3-8F0A-0E90CA3B8334}"/>
    <cellStyle name="20% - Accent2 3 4 5" xfId="4759" xr:uid="{0659833B-A7A1-400C-AEA5-4DF1369C48D7}"/>
    <cellStyle name="20% - Accent2 3 4 5 2" xfId="4760" xr:uid="{16F140FB-C85E-46DC-839A-C76EFCCEA731}"/>
    <cellStyle name="20% - Accent2 3 4 5 2 2" xfId="4761" xr:uid="{B27425C4-D266-4800-81A0-09BF8D109F6F}"/>
    <cellStyle name="20% - Accent2 3 4 5 2 2 2" xfId="4762" xr:uid="{78A68718-E9F2-489B-A00C-5D2F45D4F42C}"/>
    <cellStyle name="20% - Accent2 3 4 5 2 2 3" xfId="4763" xr:uid="{2C01780B-F5E0-42EA-9C9A-7948DA59BD0D}"/>
    <cellStyle name="20% - Accent2 3 4 5 2 3" xfId="4764" xr:uid="{8F803C9C-7EBC-4F45-B50E-E53698C6B119}"/>
    <cellStyle name="20% - Accent2 3 4 5 2 4" xfId="4765" xr:uid="{C8745084-7FA5-4F70-9F48-F50C1C97E4F2}"/>
    <cellStyle name="20% - Accent2 3 4 5 3" xfId="4766" xr:uid="{7A45325C-F1FE-4AFF-BDA3-10BA31B9D03F}"/>
    <cellStyle name="20% - Accent2 3 4 5 3 2" xfId="4767" xr:uid="{B1130687-9EE0-48BA-B44C-F2716613C154}"/>
    <cellStyle name="20% - Accent2 3 4 5 3 3" xfId="4768" xr:uid="{3345A6B8-5575-43D3-AFC7-CDF464D96A61}"/>
    <cellStyle name="20% - Accent2 3 4 5 4" xfId="4769" xr:uid="{B70EF8A7-5DEF-456E-B12A-652BFB10937F}"/>
    <cellStyle name="20% - Accent2 3 4 5 5" xfId="4770" xr:uid="{F1B6685B-CAD7-46FD-A7D2-5A8C3FD9373E}"/>
    <cellStyle name="20% - Accent2 3 4 6" xfId="4771" xr:uid="{1204A378-9169-408E-8FEB-FD6E55688EDF}"/>
    <cellStyle name="20% - Accent2 3 4 6 2" xfId="4772" xr:uid="{B135AF9B-8855-4616-84FD-A0187ED7880F}"/>
    <cellStyle name="20% - Accent2 3 4 6 2 2" xfId="4773" xr:uid="{1CC7AEE7-9031-435E-B9EE-BB9D814FF208}"/>
    <cellStyle name="20% - Accent2 3 4 6 2 3" xfId="4774" xr:uid="{6613F92B-C19F-46D8-BE7A-B2432FBBDCE0}"/>
    <cellStyle name="20% - Accent2 3 4 6 3" xfId="4775" xr:uid="{61329ECC-D16C-44E1-98C1-C39EECB2516B}"/>
    <cellStyle name="20% - Accent2 3 4 6 4" xfId="4776" xr:uid="{D22721ED-21CF-4E1B-9806-535C8286A825}"/>
    <cellStyle name="20% - Accent2 3 4 7" xfId="4777" xr:uid="{8C0F57E2-AA60-45B9-9259-8CE7BF786FF1}"/>
    <cellStyle name="20% - Accent2 3 4 7 2" xfId="4778" xr:uid="{E76AADBE-9F4F-4B90-83C2-A7E1EC1797C9}"/>
    <cellStyle name="20% - Accent2 3 4 7 3" xfId="4779" xr:uid="{B05209FF-86D9-48F8-A272-E9468987867E}"/>
    <cellStyle name="20% - Accent2 3 4 8" xfId="4780" xr:uid="{6FE9F9EC-D01A-48D3-A86C-CFCB0C4E0981}"/>
    <cellStyle name="20% - Accent2 3 4 9" xfId="4781" xr:uid="{6C2742D7-C46B-4CD9-9D31-476C878A774F}"/>
    <cellStyle name="20% - Accent2 3 5" xfId="4782" xr:uid="{012ABE64-7DF6-47EA-B806-BCA8BCBDAB4B}"/>
    <cellStyle name="20% - Accent2 3 5 2" xfId="4783" xr:uid="{94A240C0-CB20-4795-94A6-5BCCCE722132}"/>
    <cellStyle name="20% - Accent2 3 5 2 2" xfId="4784" xr:uid="{3800C989-3ECD-45C5-A745-E97A5855854F}"/>
    <cellStyle name="20% - Accent2 3 5 2 2 2" xfId="4785" xr:uid="{01582B89-60D9-41BC-A767-B4A1D67C5A89}"/>
    <cellStyle name="20% - Accent2 3 5 2 2 2 2" xfId="4786" xr:uid="{18EB281E-AAE7-4ACF-A1E4-011078A61C60}"/>
    <cellStyle name="20% - Accent2 3 5 2 2 2 3" xfId="4787" xr:uid="{1F9C7E7C-367C-4C28-9B7F-E5916B417C67}"/>
    <cellStyle name="20% - Accent2 3 5 2 2 3" xfId="4788" xr:uid="{6C812C48-6C3E-4590-8303-BFB467D509A7}"/>
    <cellStyle name="20% - Accent2 3 5 2 2 4" xfId="4789" xr:uid="{ECA3FF6B-CFD3-43B8-BDD0-C40F0A33C3FE}"/>
    <cellStyle name="20% - Accent2 3 5 2 3" xfId="4790" xr:uid="{5FE7AF55-D7A3-481A-9913-E41722431237}"/>
    <cellStyle name="20% - Accent2 3 5 2 3 2" xfId="4791" xr:uid="{0B697948-916B-47EA-9B66-1691E518B014}"/>
    <cellStyle name="20% - Accent2 3 5 2 3 3" xfId="4792" xr:uid="{CBEE17D7-C167-4F25-B70C-5F7699D2CB92}"/>
    <cellStyle name="20% - Accent2 3 5 2 4" xfId="4793" xr:uid="{30A0CA04-198D-4F54-97BD-EDA5CEDC3C1E}"/>
    <cellStyle name="20% - Accent2 3 5 2 5" xfId="4794" xr:uid="{2CCE772B-5458-492C-A601-D75C77CE7A13}"/>
    <cellStyle name="20% - Accent2 3 5 3" xfId="4795" xr:uid="{00E81F1A-8CF5-4F71-A5FB-B984EC521D9B}"/>
    <cellStyle name="20% - Accent2 3 5 3 2" xfId="4796" xr:uid="{A1906D69-69FB-4829-9CE9-CEBBE508A69A}"/>
    <cellStyle name="20% - Accent2 3 5 3 2 2" xfId="4797" xr:uid="{3A1A2256-2D04-47A6-A2BE-ECE129F86278}"/>
    <cellStyle name="20% - Accent2 3 5 3 2 3" xfId="4798" xr:uid="{DAE7F95B-0C1D-4E6E-B1F5-D69C1D0A9C04}"/>
    <cellStyle name="20% - Accent2 3 5 3 3" xfId="4799" xr:uid="{EEF4A8F6-A09F-46BF-8B78-180E7BF620C5}"/>
    <cellStyle name="20% - Accent2 3 5 3 4" xfId="4800" xr:uid="{8618778C-5366-448C-906D-0993A709F4C4}"/>
    <cellStyle name="20% - Accent2 3 5 4" xfId="4801" xr:uid="{7F3F01EB-ECDF-4AC6-8D28-408BFD7824BD}"/>
    <cellStyle name="20% - Accent2 3 5 4 2" xfId="4802" xr:uid="{59131EB6-0EB1-4D3C-A8A8-4AC38B43CCFB}"/>
    <cellStyle name="20% - Accent2 3 5 4 3" xfId="4803" xr:uid="{E70511FE-3A45-45A2-B5E2-FA6BF6BF13CF}"/>
    <cellStyle name="20% - Accent2 3 5 5" xfId="4804" xr:uid="{D2947A6B-A1C4-434B-A2CA-A199F1E28302}"/>
    <cellStyle name="20% - Accent2 3 5 6" xfId="4805" xr:uid="{BF2F9393-EC73-4F03-83FD-CE275D8B7131}"/>
    <cellStyle name="20% - Accent2 3 6" xfId="4806" xr:uid="{BBD6651F-DB46-4210-BBD0-DCE5A616ECD6}"/>
    <cellStyle name="20% - Accent2 3 6 2" xfId="4807" xr:uid="{74562271-4034-4E79-8D82-ACFF7188F2AD}"/>
    <cellStyle name="20% - Accent2 3 6 2 2" xfId="4808" xr:uid="{736115C3-6E4B-4564-B531-90C7E063EFF7}"/>
    <cellStyle name="20% - Accent2 3 6 2 2 2" xfId="4809" xr:uid="{0D49B804-6B5A-4DEC-8D44-690E69463F7C}"/>
    <cellStyle name="20% - Accent2 3 6 2 2 2 2" xfId="4810" xr:uid="{299C6ABC-9CF9-4417-9A8A-AEE8A6CEC52A}"/>
    <cellStyle name="20% - Accent2 3 6 2 2 2 3" xfId="4811" xr:uid="{933E41EB-B245-4019-8EFF-1DCE4286F211}"/>
    <cellStyle name="20% - Accent2 3 6 2 2 3" xfId="4812" xr:uid="{F294B45F-83B5-46B5-8796-B851A2FBD5A0}"/>
    <cellStyle name="20% - Accent2 3 6 2 2 4" xfId="4813" xr:uid="{C6A343CD-59B6-490C-94E7-41AD78C5C088}"/>
    <cellStyle name="20% - Accent2 3 6 2 3" xfId="4814" xr:uid="{2DEBF447-5823-4750-A64E-381949FB59F0}"/>
    <cellStyle name="20% - Accent2 3 6 2 3 2" xfId="4815" xr:uid="{AFB22117-65F9-4E43-87EC-8840D3303D2B}"/>
    <cellStyle name="20% - Accent2 3 6 2 3 3" xfId="4816" xr:uid="{D72C9760-B79A-4EC0-9DC1-75DFD63F14DF}"/>
    <cellStyle name="20% - Accent2 3 6 2 4" xfId="4817" xr:uid="{7D191D38-2C17-47A0-983D-7AA9688CCBE6}"/>
    <cellStyle name="20% - Accent2 3 6 2 5" xfId="4818" xr:uid="{5B11292C-B616-4A98-9372-03C57CA9C8CD}"/>
    <cellStyle name="20% - Accent2 3 6 3" xfId="4819" xr:uid="{DDB5553C-3A12-4856-9940-BB380AE45AFF}"/>
    <cellStyle name="20% - Accent2 3 6 3 2" xfId="4820" xr:uid="{5A64E943-FC0A-4896-9E0E-D9F29DF1B535}"/>
    <cellStyle name="20% - Accent2 3 6 3 2 2" xfId="4821" xr:uid="{75E7CF18-503E-4C82-8214-D44CE162B1FF}"/>
    <cellStyle name="20% - Accent2 3 6 3 2 3" xfId="4822" xr:uid="{A220DE3C-D185-49FA-BC1E-FC533A4E13A3}"/>
    <cellStyle name="20% - Accent2 3 6 3 3" xfId="4823" xr:uid="{9B669B30-1E85-4CF2-99ED-D5795DEF9105}"/>
    <cellStyle name="20% - Accent2 3 6 3 4" xfId="4824" xr:uid="{2EF8DE37-DB1A-4F1E-834E-04C99E3CDDFA}"/>
    <cellStyle name="20% - Accent2 3 6 4" xfId="4825" xr:uid="{18241511-F59E-4007-89E0-5CA5A259C14D}"/>
    <cellStyle name="20% - Accent2 3 6 4 2" xfId="4826" xr:uid="{9AFB1761-D11D-4FAF-9D1D-BABABAFEABAA}"/>
    <cellStyle name="20% - Accent2 3 6 4 3" xfId="4827" xr:uid="{560A555C-9F75-4DCA-A682-6B35938CEF04}"/>
    <cellStyle name="20% - Accent2 3 6 5" xfId="4828" xr:uid="{A60FB101-7836-47BE-892B-8679D1687214}"/>
    <cellStyle name="20% - Accent2 3 6 6" xfId="4829" xr:uid="{DF4D1722-F445-4748-B1F2-7C01E6057C6F}"/>
    <cellStyle name="20% - Accent2 3 7" xfId="4830" xr:uid="{6DAF638E-F73F-41CD-AFD8-F321AF9AF349}"/>
    <cellStyle name="20% - Accent2 3 7 2" xfId="4831" xr:uid="{88B6D400-B778-42CE-892B-7A4DDAF220C4}"/>
    <cellStyle name="20% - Accent2 3 7 2 2" xfId="4832" xr:uid="{1D65D0D9-2550-4114-AD5C-CFB03CEEDE20}"/>
    <cellStyle name="20% - Accent2 3 7 2 2 2" xfId="4833" xr:uid="{59FBB203-66B9-48E6-ABC5-A12C2980C1AB}"/>
    <cellStyle name="20% - Accent2 3 7 2 2 2 2" xfId="4834" xr:uid="{D739E200-9743-43F5-A966-415834553D41}"/>
    <cellStyle name="20% - Accent2 3 7 2 2 2 3" xfId="4835" xr:uid="{6779CF8E-62FF-4E24-A613-BD5CF0AD3D4D}"/>
    <cellStyle name="20% - Accent2 3 7 2 2 3" xfId="4836" xr:uid="{136EE6D8-4F5B-4F73-9EDF-F280013C41F0}"/>
    <cellStyle name="20% - Accent2 3 7 2 2 4" xfId="4837" xr:uid="{D2F44CC2-06C1-4D3B-8D42-1A5FF223ACD6}"/>
    <cellStyle name="20% - Accent2 3 7 2 3" xfId="4838" xr:uid="{A32B6AB4-C7B7-4461-BB19-7B1D726F7725}"/>
    <cellStyle name="20% - Accent2 3 7 2 3 2" xfId="4839" xr:uid="{F1FB7942-065C-4E4D-B1AC-DBBB28E5EBBE}"/>
    <cellStyle name="20% - Accent2 3 7 2 3 3" xfId="4840" xr:uid="{9F6ACD92-167D-4B71-8E8D-1D2744EC15F8}"/>
    <cellStyle name="20% - Accent2 3 7 2 4" xfId="4841" xr:uid="{90F37BBB-2C9D-4495-9FAB-E581B78BD7FA}"/>
    <cellStyle name="20% - Accent2 3 7 2 5" xfId="4842" xr:uid="{175313D9-77CF-45BF-AA7B-EE4B9D02AA61}"/>
    <cellStyle name="20% - Accent2 3 7 3" xfId="4843" xr:uid="{60E72AC0-91A5-409D-A23F-A5CDADDE3952}"/>
    <cellStyle name="20% - Accent2 3 7 3 2" xfId="4844" xr:uid="{741134F2-6905-465F-9ABF-EE84ECB2CB2B}"/>
    <cellStyle name="20% - Accent2 3 7 3 2 2" xfId="4845" xr:uid="{31129A7D-D6FE-48C8-B61F-6FB2B3F6245C}"/>
    <cellStyle name="20% - Accent2 3 7 3 2 3" xfId="4846" xr:uid="{F1EE2D96-5732-44DE-A733-C52512D6F320}"/>
    <cellStyle name="20% - Accent2 3 7 3 3" xfId="4847" xr:uid="{DB48BF7E-1DD2-4C66-9827-71732D9A7C49}"/>
    <cellStyle name="20% - Accent2 3 7 3 4" xfId="4848" xr:uid="{9CA54A60-D985-416E-BA3F-8D6DE69B6131}"/>
    <cellStyle name="20% - Accent2 3 7 4" xfId="4849" xr:uid="{222DF8A6-FF9C-488C-BF39-FE256E226077}"/>
    <cellStyle name="20% - Accent2 3 7 4 2" xfId="4850" xr:uid="{98B50CD8-7846-48E4-B2C5-51CE0DAF4BEF}"/>
    <cellStyle name="20% - Accent2 3 7 4 3" xfId="4851" xr:uid="{D5417C6C-0EA4-459A-AD93-8A7AE3046B1A}"/>
    <cellStyle name="20% - Accent2 3 7 5" xfId="4852" xr:uid="{F830B806-4CDB-43A0-9128-4102E5CD95CE}"/>
    <cellStyle name="20% - Accent2 3 7 6" xfId="4853" xr:uid="{CBC687D6-807B-44D3-B2B1-159CA9D3ED05}"/>
    <cellStyle name="20% - Accent2 3 8" xfId="4854" xr:uid="{AC7601CB-1431-4346-AF68-77A487B326BF}"/>
    <cellStyle name="20% - Accent2 3 8 2" xfId="4855" xr:uid="{8C5F82F3-0B8D-42B3-89F9-C23D7E929BFB}"/>
    <cellStyle name="20% - Accent2 3 8 2 2" xfId="4856" xr:uid="{188199BA-02DD-480B-88D8-592C9EBCB7CF}"/>
    <cellStyle name="20% - Accent2 3 8 2 2 2" xfId="4857" xr:uid="{E26CB060-5662-4AC8-B687-8B752DC7433F}"/>
    <cellStyle name="20% - Accent2 3 8 2 2 3" xfId="4858" xr:uid="{84E82C4A-117E-425A-9D44-D5602734D66D}"/>
    <cellStyle name="20% - Accent2 3 8 2 3" xfId="4859" xr:uid="{5CD6E61C-D833-4B6E-AF0B-5BECBA25E62B}"/>
    <cellStyle name="20% - Accent2 3 8 2 4" xfId="4860" xr:uid="{CB4F66F1-2CEB-44CB-B893-B2CF21CD0CA6}"/>
    <cellStyle name="20% - Accent2 3 8 3" xfId="4861" xr:uid="{1D2D4C91-FBE7-4014-8DBA-A94A790DE08D}"/>
    <cellStyle name="20% - Accent2 3 8 3 2" xfId="4862" xr:uid="{BB47F1B5-36E3-4F90-B981-6DEFCE0B68D6}"/>
    <cellStyle name="20% - Accent2 3 8 3 3" xfId="4863" xr:uid="{0AB8177D-5F06-4361-A736-3259F09EB515}"/>
    <cellStyle name="20% - Accent2 3 8 4" xfId="4864" xr:uid="{B0691AB1-FA10-4713-BEDE-34071EB066BF}"/>
    <cellStyle name="20% - Accent2 3 8 5" xfId="4865" xr:uid="{5E255D98-7D31-482F-B79D-64D53205BDDD}"/>
    <cellStyle name="20% - Accent2 3 9" xfId="4866" xr:uid="{B46C0664-1E0A-4D89-AD7F-EE9FB020FB5E}"/>
    <cellStyle name="20% - Accent2 3 9 2" xfId="4867" xr:uid="{D290807A-CF32-463B-8CAD-241E72E88F58}"/>
    <cellStyle name="20% - Accent2 3 9 2 2" xfId="4868" xr:uid="{B0E73DB3-7229-4C18-AEEA-B887E65F67EA}"/>
    <cellStyle name="20% - Accent2 3 9 2 3" xfId="4869" xr:uid="{38FB13DB-C5B5-43D5-A73E-21B26033059D}"/>
    <cellStyle name="20% - Accent2 3 9 3" xfId="4870" xr:uid="{8CA89F8B-A6E6-495D-B675-A548C0DFE9BF}"/>
    <cellStyle name="20% - Accent2 3 9 4" xfId="4871" xr:uid="{AB0285C7-B245-48A0-A6F5-22C730CBDD3D}"/>
    <cellStyle name="20% - Accent2 4" xfId="4872" xr:uid="{8251D034-970D-415F-8D9D-EE1F999AC546}"/>
    <cellStyle name="20% - Accent2 4 2" xfId="4873" xr:uid="{0EE6FFCC-5CC7-4485-94D4-7FA3A6FA934F}"/>
    <cellStyle name="20% - Accent2 4 2 2" xfId="4874" xr:uid="{46600336-2827-4E43-A93C-C789195AB58F}"/>
    <cellStyle name="20% - Accent2 4 3" xfId="4875" xr:uid="{90BB34D9-9AE0-40A0-8CB7-546F6EDF287D}"/>
    <cellStyle name="20% - Accent2 5" xfId="4876" xr:uid="{5D2B2BFB-29E0-4CC4-B540-7F68CAD40A96}"/>
    <cellStyle name="20% - Accent2 5 10" xfId="4877" xr:uid="{5A58BFFD-6427-446A-84A2-F8A3ED1D8ABA}"/>
    <cellStyle name="20% - Accent2 5 2" xfId="4878" xr:uid="{87408798-9BF2-4702-8744-D101E5F92887}"/>
    <cellStyle name="20% - Accent2 5 2 2" xfId="4879" xr:uid="{5629A39E-DE98-4767-A870-0B4D13246989}"/>
    <cellStyle name="20% - Accent2 5 2 2 2" xfId="4880" xr:uid="{992DFDD1-1503-49FF-BC8A-386DC00F3AF4}"/>
    <cellStyle name="20% - Accent2 5 2 2 2 2" xfId="4881" xr:uid="{1BEA25EC-F68B-40E4-B610-94E484AAF682}"/>
    <cellStyle name="20% - Accent2 5 2 2 2 2 2" xfId="4882" xr:uid="{97784153-8E2D-47B7-AAF9-DEBFC2F0F7ED}"/>
    <cellStyle name="20% - Accent2 5 2 2 2 2 2 2" xfId="4883" xr:uid="{730C1C04-C2CC-421E-AA8F-F1BC6AA5200C}"/>
    <cellStyle name="20% - Accent2 5 2 2 2 2 2 3" xfId="4884" xr:uid="{80EF1836-3474-4CFE-B036-7C6B2D5B7CED}"/>
    <cellStyle name="20% - Accent2 5 2 2 2 2 3" xfId="4885" xr:uid="{23CAA411-44CC-47D0-981A-15DF66BACF13}"/>
    <cellStyle name="20% - Accent2 5 2 2 2 2 4" xfId="4886" xr:uid="{A148C5A3-36F1-4BE1-B803-4DDC458339B6}"/>
    <cellStyle name="20% - Accent2 5 2 2 2 3" xfId="4887" xr:uid="{E26772E6-C09A-4509-9F0E-CEFFD4CB94BC}"/>
    <cellStyle name="20% - Accent2 5 2 2 2 3 2" xfId="4888" xr:uid="{CF35B4D1-5458-4503-ABC2-9770DC11AC2D}"/>
    <cellStyle name="20% - Accent2 5 2 2 2 3 3" xfId="4889" xr:uid="{71CF1358-F252-4B8F-A9C4-02AA89DF4841}"/>
    <cellStyle name="20% - Accent2 5 2 2 2 4" xfId="4890" xr:uid="{C011189B-AF89-4F78-8D54-EEB840665691}"/>
    <cellStyle name="20% - Accent2 5 2 2 2 5" xfId="4891" xr:uid="{B65581EA-ED2A-4764-902F-9B617DAEA2E2}"/>
    <cellStyle name="20% - Accent2 5 2 2 3" xfId="4892" xr:uid="{4E903F9D-C6B8-49DA-9616-CF8C5775D2E4}"/>
    <cellStyle name="20% - Accent2 5 2 2 3 2" xfId="4893" xr:uid="{AC7BF31B-1C12-4BC3-8969-5A6AF5964444}"/>
    <cellStyle name="20% - Accent2 5 2 2 3 2 2" xfId="4894" xr:uid="{38F88E79-45A4-4B2C-9976-B7319A7C3A18}"/>
    <cellStyle name="20% - Accent2 5 2 2 3 2 3" xfId="4895" xr:uid="{85CB4802-4FC3-4AFF-9FD7-7B26AFBC09CB}"/>
    <cellStyle name="20% - Accent2 5 2 2 3 3" xfId="4896" xr:uid="{172E0EDC-320D-42E0-A990-62A9CCDCEB0B}"/>
    <cellStyle name="20% - Accent2 5 2 2 3 4" xfId="4897" xr:uid="{0A999BE5-E650-4E6A-9A65-E61F5ACE8902}"/>
    <cellStyle name="20% - Accent2 5 2 2 4" xfId="4898" xr:uid="{E5957A6E-A972-4868-AB8C-9F2A7699C24A}"/>
    <cellStyle name="20% - Accent2 5 2 2 4 2" xfId="4899" xr:uid="{27E169F4-6BA1-4283-B2F1-498FC1D0A20E}"/>
    <cellStyle name="20% - Accent2 5 2 2 4 3" xfId="4900" xr:uid="{2252C919-2CE1-4BF9-B515-B78B73439780}"/>
    <cellStyle name="20% - Accent2 5 2 2 5" xfId="4901" xr:uid="{D7415906-D1DF-45CA-B29D-F745ACB58330}"/>
    <cellStyle name="20% - Accent2 5 2 2 6" xfId="4902" xr:uid="{407B63C4-81E9-41DF-B96C-23363A373C13}"/>
    <cellStyle name="20% - Accent2 5 2 3" xfId="4903" xr:uid="{2D5FDA3F-922D-4042-A995-EEE346C34035}"/>
    <cellStyle name="20% - Accent2 5 2 3 2" xfId="4904" xr:uid="{EF303364-6BD3-4203-AEC5-1117BB1729FF}"/>
    <cellStyle name="20% - Accent2 5 2 3 2 2" xfId="4905" xr:uid="{2B9D0902-73B2-421B-A8E9-AE19696B7DE8}"/>
    <cellStyle name="20% - Accent2 5 2 3 2 2 2" xfId="4906" xr:uid="{DA353DE2-E880-43A8-BF57-4C87AA9A0C0E}"/>
    <cellStyle name="20% - Accent2 5 2 3 2 2 2 2" xfId="4907" xr:uid="{C4D50F07-87E4-4C87-9FDF-D776A0B2739F}"/>
    <cellStyle name="20% - Accent2 5 2 3 2 2 2 3" xfId="4908" xr:uid="{7AB38F08-84F0-45E5-97EE-A927AEEB4FD2}"/>
    <cellStyle name="20% - Accent2 5 2 3 2 2 3" xfId="4909" xr:uid="{2778A651-243B-4F59-8E9E-9F16D3565095}"/>
    <cellStyle name="20% - Accent2 5 2 3 2 2 4" xfId="4910" xr:uid="{0C7524C4-6DCE-4D21-AA30-C7F681811A8D}"/>
    <cellStyle name="20% - Accent2 5 2 3 2 3" xfId="4911" xr:uid="{48A32980-9F1D-46E1-A2DC-E8C9A6A453B8}"/>
    <cellStyle name="20% - Accent2 5 2 3 2 3 2" xfId="4912" xr:uid="{939552D3-AD68-4014-BF91-76A2D71FE165}"/>
    <cellStyle name="20% - Accent2 5 2 3 2 3 3" xfId="4913" xr:uid="{38AB300D-6002-4068-A26B-E8A4D8D97A96}"/>
    <cellStyle name="20% - Accent2 5 2 3 2 4" xfId="4914" xr:uid="{A1EC9970-5E28-460F-840F-3EDA7051524C}"/>
    <cellStyle name="20% - Accent2 5 2 3 2 5" xfId="4915" xr:uid="{30F1C417-42E0-4040-B4E9-35B12DC9065D}"/>
    <cellStyle name="20% - Accent2 5 2 3 3" xfId="4916" xr:uid="{0305B653-370F-4334-BC5F-4FD21DE01D86}"/>
    <cellStyle name="20% - Accent2 5 2 3 3 2" xfId="4917" xr:uid="{67B27B9F-07A7-43EB-B4B9-C5DDF2625B45}"/>
    <cellStyle name="20% - Accent2 5 2 3 3 2 2" xfId="4918" xr:uid="{99354A63-E7E3-4D01-934A-DBBCC1EFA2BA}"/>
    <cellStyle name="20% - Accent2 5 2 3 3 2 3" xfId="4919" xr:uid="{3A4E6576-ABB0-4610-B7AC-2AC3995DC368}"/>
    <cellStyle name="20% - Accent2 5 2 3 3 3" xfId="4920" xr:uid="{5B873783-08EE-4971-A54A-F9ED07C953CB}"/>
    <cellStyle name="20% - Accent2 5 2 3 3 4" xfId="4921" xr:uid="{07BDB36A-A9DC-4493-8053-57100695EF30}"/>
    <cellStyle name="20% - Accent2 5 2 3 4" xfId="4922" xr:uid="{AA0F2E2C-5D51-4571-A6A2-BACB55E858A7}"/>
    <cellStyle name="20% - Accent2 5 2 3 4 2" xfId="4923" xr:uid="{3D517CF0-BDA8-433E-98EF-3F0D75E3D190}"/>
    <cellStyle name="20% - Accent2 5 2 3 4 3" xfId="4924" xr:uid="{61A9F789-EB0C-4D57-AE50-C6840597A814}"/>
    <cellStyle name="20% - Accent2 5 2 3 5" xfId="4925" xr:uid="{C4B26218-27E8-49AD-BB6C-4253A5001BDE}"/>
    <cellStyle name="20% - Accent2 5 2 3 6" xfId="4926" xr:uid="{53E83913-8559-4712-8BB0-6C664889AB41}"/>
    <cellStyle name="20% - Accent2 5 2 4" xfId="4927" xr:uid="{1EFE5CFA-7A19-40D2-BFEA-9F8FE2873DEE}"/>
    <cellStyle name="20% - Accent2 5 2 4 2" xfId="4928" xr:uid="{4E7E2559-ECA5-4688-B3D4-16630BC8BA7E}"/>
    <cellStyle name="20% - Accent2 5 2 4 2 2" xfId="4929" xr:uid="{02443DD1-D8A3-4C82-ABA0-4DFBEEAC1E3E}"/>
    <cellStyle name="20% - Accent2 5 2 4 2 2 2" xfId="4930" xr:uid="{C609F2C7-7183-42DF-A55C-82AFAE827A8E}"/>
    <cellStyle name="20% - Accent2 5 2 4 2 2 2 2" xfId="4931" xr:uid="{3D8ED7AF-DAF4-4DB3-AE6C-B17F7DE32847}"/>
    <cellStyle name="20% - Accent2 5 2 4 2 2 2 3" xfId="4932" xr:uid="{C09F9D4A-99CB-4725-9FDC-2C511CBF954F}"/>
    <cellStyle name="20% - Accent2 5 2 4 2 2 3" xfId="4933" xr:uid="{DB68DF88-8617-49F9-B0A9-0A4A4AEDF35F}"/>
    <cellStyle name="20% - Accent2 5 2 4 2 2 4" xfId="4934" xr:uid="{7A6F3333-8762-45CE-9A8B-EB2D9EA29EFD}"/>
    <cellStyle name="20% - Accent2 5 2 4 2 3" xfId="4935" xr:uid="{ECF61F3C-E87D-441F-A3D7-16241D0719B3}"/>
    <cellStyle name="20% - Accent2 5 2 4 2 3 2" xfId="4936" xr:uid="{BD76E8B1-7172-4871-A0DE-8F0D5D2D9170}"/>
    <cellStyle name="20% - Accent2 5 2 4 2 3 3" xfId="4937" xr:uid="{AA74C8DC-B468-4410-BB15-FDD8275F0042}"/>
    <cellStyle name="20% - Accent2 5 2 4 2 4" xfId="4938" xr:uid="{80384C3C-78D6-4480-8AF9-D3C54092CFB4}"/>
    <cellStyle name="20% - Accent2 5 2 4 2 5" xfId="4939" xr:uid="{2C5E56CD-15D6-4132-A1FF-CB9320142F83}"/>
    <cellStyle name="20% - Accent2 5 2 4 3" xfId="4940" xr:uid="{30B525CE-72A6-43D5-8905-2A8423AF286D}"/>
    <cellStyle name="20% - Accent2 5 2 4 3 2" xfId="4941" xr:uid="{63997AFA-DDD3-4606-BDFC-39E97D0A5BDE}"/>
    <cellStyle name="20% - Accent2 5 2 4 3 2 2" xfId="4942" xr:uid="{6634D4AB-12AE-4418-BF47-94B9FACDC4CA}"/>
    <cellStyle name="20% - Accent2 5 2 4 3 2 3" xfId="4943" xr:uid="{2B5D50BB-5749-4B3F-9E48-0976D7F9B6A0}"/>
    <cellStyle name="20% - Accent2 5 2 4 3 3" xfId="4944" xr:uid="{A6C41DEA-C8B9-4C41-BDA7-C6390669CF2E}"/>
    <cellStyle name="20% - Accent2 5 2 4 3 4" xfId="4945" xr:uid="{A6316FB1-A270-45B4-B5E8-D118D4071D46}"/>
    <cellStyle name="20% - Accent2 5 2 4 4" xfId="4946" xr:uid="{F0CF4899-C0A9-4A9F-BEFC-7FB9487FAEBE}"/>
    <cellStyle name="20% - Accent2 5 2 4 4 2" xfId="4947" xr:uid="{92A899B1-272E-4257-BC98-6A7418BDCCCB}"/>
    <cellStyle name="20% - Accent2 5 2 4 4 3" xfId="4948" xr:uid="{3547B712-3A0A-4DB1-A750-DD507B78ACA5}"/>
    <cellStyle name="20% - Accent2 5 2 4 5" xfId="4949" xr:uid="{365F9BAA-AA2C-4DAE-85E1-6A21EF460BB1}"/>
    <cellStyle name="20% - Accent2 5 2 4 6" xfId="4950" xr:uid="{2209A5CB-A55B-4203-A125-226789199945}"/>
    <cellStyle name="20% - Accent2 5 2 5" xfId="4951" xr:uid="{C333F258-9FF0-4583-B045-C7EA2805CB5C}"/>
    <cellStyle name="20% - Accent2 5 2 5 2" xfId="4952" xr:uid="{B95D6916-0B32-4B07-A87B-ED98F68B80F5}"/>
    <cellStyle name="20% - Accent2 5 2 5 2 2" xfId="4953" xr:uid="{AD189BC0-3176-40F7-8563-BB14E09B8882}"/>
    <cellStyle name="20% - Accent2 5 2 5 2 2 2" xfId="4954" xr:uid="{6AFB4CA5-84A6-4D25-8DA8-42DC217790F9}"/>
    <cellStyle name="20% - Accent2 5 2 5 2 2 3" xfId="4955" xr:uid="{C7DE67C3-2016-43E6-96AC-1027CD0E2299}"/>
    <cellStyle name="20% - Accent2 5 2 5 2 3" xfId="4956" xr:uid="{E7EE50D5-1DB7-4ECB-8CCE-97D7292F13CC}"/>
    <cellStyle name="20% - Accent2 5 2 5 2 4" xfId="4957" xr:uid="{796AB371-DF87-41D8-A6E2-1C504F9A111D}"/>
    <cellStyle name="20% - Accent2 5 2 5 3" xfId="4958" xr:uid="{C816456F-21AE-4661-AD72-3267D1F505BF}"/>
    <cellStyle name="20% - Accent2 5 2 5 3 2" xfId="4959" xr:uid="{61B4E378-3074-4182-974C-32430F992A76}"/>
    <cellStyle name="20% - Accent2 5 2 5 3 3" xfId="4960" xr:uid="{61D8166C-CE59-4962-B998-EA0A994847D2}"/>
    <cellStyle name="20% - Accent2 5 2 5 4" xfId="4961" xr:uid="{638058EB-3FFA-4660-9DCE-0F4D47549760}"/>
    <cellStyle name="20% - Accent2 5 2 5 5" xfId="4962" xr:uid="{7000294A-4799-4F8C-8B5A-3BF895C567D6}"/>
    <cellStyle name="20% - Accent2 5 2 6" xfId="4963" xr:uid="{6A00A1F2-3469-42BD-BE58-58628BC29B3B}"/>
    <cellStyle name="20% - Accent2 5 2 6 2" xfId="4964" xr:uid="{40F1AB1D-5A53-48D4-8255-B402BA71965C}"/>
    <cellStyle name="20% - Accent2 5 2 6 2 2" xfId="4965" xr:uid="{EF715733-1531-4471-A612-EBC8D9B3AEC7}"/>
    <cellStyle name="20% - Accent2 5 2 6 2 3" xfId="4966" xr:uid="{BA9ACCF7-B516-4D34-A63A-EFA917B73257}"/>
    <cellStyle name="20% - Accent2 5 2 6 3" xfId="4967" xr:uid="{A1FABBC9-B7BC-4621-A0C6-71565B937FE0}"/>
    <cellStyle name="20% - Accent2 5 2 6 4" xfId="4968" xr:uid="{8B6B5D86-9BA4-40D2-9BAE-A5A121DCB92A}"/>
    <cellStyle name="20% - Accent2 5 2 7" xfId="4969" xr:uid="{13C40E07-A813-4624-8031-9BAF7750021C}"/>
    <cellStyle name="20% - Accent2 5 2 7 2" xfId="4970" xr:uid="{83E9283B-0957-4C5D-B0FB-A789ED50AC2A}"/>
    <cellStyle name="20% - Accent2 5 2 7 3" xfId="4971" xr:uid="{50783144-053D-4F4F-87A2-CBE24C642F78}"/>
    <cellStyle name="20% - Accent2 5 2 8" xfId="4972" xr:uid="{96E9E34E-53C3-40D3-94C4-5C3174033197}"/>
    <cellStyle name="20% - Accent2 5 2 9" xfId="4973" xr:uid="{D1F796A2-CC6D-48F0-B2B6-2134413B80A7}"/>
    <cellStyle name="20% - Accent2 5 3" xfId="4974" xr:uid="{BC456DCF-0AE4-4EDA-8304-AC7430649689}"/>
    <cellStyle name="20% - Accent2 5 3 2" xfId="4975" xr:uid="{2DB26622-D36F-4713-80B5-D0689D915BEA}"/>
    <cellStyle name="20% - Accent2 5 3 2 2" xfId="4976" xr:uid="{5CEBC743-6D97-4FEE-B16E-91D6E7BF5205}"/>
    <cellStyle name="20% - Accent2 5 3 2 2 2" xfId="4977" xr:uid="{391776A0-5301-483E-B1EC-97B8F3015FE4}"/>
    <cellStyle name="20% - Accent2 5 3 2 2 2 2" xfId="4978" xr:uid="{FC5C3AB0-BF27-4189-B32F-13942DD3BE9E}"/>
    <cellStyle name="20% - Accent2 5 3 2 2 2 3" xfId="4979" xr:uid="{81938BBE-4773-48B1-B59F-AC4CEEE49AC3}"/>
    <cellStyle name="20% - Accent2 5 3 2 2 3" xfId="4980" xr:uid="{25076E2D-45B1-45B4-B8BD-B0426778EF2B}"/>
    <cellStyle name="20% - Accent2 5 3 2 2 4" xfId="4981" xr:uid="{D48CACD1-2AA6-4D58-91AA-D7E5BF92F84E}"/>
    <cellStyle name="20% - Accent2 5 3 2 3" xfId="4982" xr:uid="{26C869F0-7283-423B-9874-5D85A9F2BED3}"/>
    <cellStyle name="20% - Accent2 5 3 2 3 2" xfId="4983" xr:uid="{FDC70278-5856-4D6E-BF5D-14DAFA582FE8}"/>
    <cellStyle name="20% - Accent2 5 3 2 3 3" xfId="4984" xr:uid="{8775ED2D-F6BA-4206-A01B-A925D2DEACCB}"/>
    <cellStyle name="20% - Accent2 5 3 2 4" xfId="4985" xr:uid="{FE159FA1-7CCF-4F5A-B563-79F6E3EA0DF2}"/>
    <cellStyle name="20% - Accent2 5 3 2 5" xfId="4986" xr:uid="{F0C11644-60E9-4F60-A400-D0192C7E5CA6}"/>
    <cellStyle name="20% - Accent2 5 3 3" xfId="4987" xr:uid="{C46E5D3C-8D3F-40B6-AEA3-7E134E0CAB9C}"/>
    <cellStyle name="20% - Accent2 5 3 3 2" xfId="4988" xr:uid="{369BBA60-6EC3-469D-889F-65A3800F4AC9}"/>
    <cellStyle name="20% - Accent2 5 3 3 2 2" xfId="4989" xr:uid="{B3CD2BE3-2A09-41DB-817C-4EC089894FCE}"/>
    <cellStyle name="20% - Accent2 5 3 3 2 3" xfId="4990" xr:uid="{4F4894A0-338E-4C7D-914E-554B4AEC5992}"/>
    <cellStyle name="20% - Accent2 5 3 3 3" xfId="4991" xr:uid="{F52B95E7-C7EF-4CA5-97E1-B8092AFADC04}"/>
    <cellStyle name="20% - Accent2 5 3 3 4" xfId="4992" xr:uid="{1A82FF9C-0D51-4F58-934A-57E4329AC7D5}"/>
    <cellStyle name="20% - Accent2 5 3 4" xfId="4993" xr:uid="{0088F451-CB5E-4A46-8BDA-2F55221BF0C3}"/>
    <cellStyle name="20% - Accent2 5 3 4 2" xfId="4994" xr:uid="{C22E6D65-497D-4FA1-84D0-3915327079A9}"/>
    <cellStyle name="20% - Accent2 5 3 4 3" xfId="4995" xr:uid="{AAD9B808-EA12-42E7-997C-19C99CB90538}"/>
    <cellStyle name="20% - Accent2 5 3 5" xfId="4996" xr:uid="{BA5E72D8-DD71-4508-877C-556DAA2BF8A3}"/>
    <cellStyle name="20% - Accent2 5 3 6" xfId="4997" xr:uid="{1F5E2624-2E4D-4B52-B09B-86540D37B6F3}"/>
    <cellStyle name="20% - Accent2 5 4" xfId="4998" xr:uid="{B13B4047-DC28-4A94-83CA-3564706E4A03}"/>
    <cellStyle name="20% - Accent2 5 4 2" xfId="4999" xr:uid="{BFCCDC58-6B1B-4B98-AE15-2571D75506CD}"/>
    <cellStyle name="20% - Accent2 5 4 2 2" xfId="5000" xr:uid="{7003D33C-D28C-4D57-A5A9-8938D8E18D35}"/>
    <cellStyle name="20% - Accent2 5 4 2 2 2" xfId="5001" xr:uid="{05167A05-17AE-4571-844C-09A4766E4997}"/>
    <cellStyle name="20% - Accent2 5 4 2 2 2 2" xfId="5002" xr:uid="{6638B019-44EE-4C5F-8E4B-0CA322877EF0}"/>
    <cellStyle name="20% - Accent2 5 4 2 2 2 3" xfId="5003" xr:uid="{DFB97E13-EEFF-4A77-9B32-A480B435EA24}"/>
    <cellStyle name="20% - Accent2 5 4 2 2 3" xfId="5004" xr:uid="{577C0380-AACB-4753-B078-B6F8BB6B275F}"/>
    <cellStyle name="20% - Accent2 5 4 2 2 4" xfId="5005" xr:uid="{3A68A517-C37B-4E48-986C-F6E079D6843D}"/>
    <cellStyle name="20% - Accent2 5 4 2 3" xfId="5006" xr:uid="{FD143496-61BD-4536-AD6C-B3A0B2102872}"/>
    <cellStyle name="20% - Accent2 5 4 2 3 2" xfId="5007" xr:uid="{2185946A-A431-4E2E-B020-14344686E475}"/>
    <cellStyle name="20% - Accent2 5 4 2 3 3" xfId="5008" xr:uid="{AE85B974-9EC7-4DF0-8831-F99E84FD0DCF}"/>
    <cellStyle name="20% - Accent2 5 4 2 4" xfId="5009" xr:uid="{A5318F06-EB52-42DB-BE08-D7A1580AA14E}"/>
    <cellStyle name="20% - Accent2 5 4 2 5" xfId="5010" xr:uid="{2D0FB61E-A5DB-49FF-9C1A-0DDDD62110EB}"/>
    <cellStyle name="20% - Accent2 5 4 3" xfId="5011" xr:uid="{B4543DB6-635B-4822-ACB0-0A559736DD14}"/>
    <cellStyle name="20% - Accent2 5 4 3 2" xfId="5012" xr:uid="{95883B1A-DDE4-4635-B005-D3CBBA86BC47}"/>
    <cellStyle name="20% - Accent2 5 4 3 2 2" xfId="5013" xr:uid="{E88C4E39-0BE7-4F61-8AFD-FB95172353C7}"/>
    <cellStyle name="20% - Accent2 5 4 3 2 3" xfId="5014" xr:uid="{15CE5C0E-42E2-485D-9CBA-3ECCF2DE9388}"/>
    <cellStyle name="20% - Accent2 5 4 3 3" xfId="5015" xr:uid="{0261AFCB-60DC-4725-A494-D1268822CC49}"/>
    <cellStyle name="20% - Accent2 5 4 3 4" xfId="5016" xr:uid="{B4B6C8A1-BD3C-4DC6-845E-41F2D60F2EF5}"/>
    <cellStyle name="20% - Accent2 5 4 4" xfId="5017" xr:uid="{2EFEB9ED-B5B8-48A3-B24D-096E320CCA38}"/>
    <cellStyle name="20% - Accent2 5 4 4 2" xfId="5018" xr:uid="{D686C377-FACB-4D3C-8216-303E830491F5}"/>
    <cellStyle name="20% - Accent2 5 4 4 3" xfId="5019" xr:uid="{54F89045-6490-4AFF-8FAE-7AF2B17532DA}"/>
    <cellStyle name="20% - Accent2 5 4 5" xfId="5020" xr:uid="{4F5A371B-7FB2-49AD-8895-18851CE81A6E}"/>
    <cellStyle name="20% - Accent2 5 4 6" xfId="5021" xr:uid="{D5D70B69-52FD-4FEE-8694-0B18890192C0}"/>
    <cellStyle name="20% - Accent2 5 5" xfId="5022" xr:uid="{B0C76659-B4B1-4EB5-82A2-B61FD1B1AB00}"/>
    <cellStyle name="20% - Accent2 5 5 2" xfId="5023" xr:uid="{62CFD1B2-623C-4397-A923-76CA08DC0FCC}"/>
    <cellStyle name="20% - Accent2 5 5 2 2" xfId="5024" xr:uid="{37F99AFF-F8D5-4E3C-81BC-4EB4D339475B}"/>
    <cellStyle name="20% - Accent2 5 5 2 2 2" xfId="5025" xr:uid="{FF9576A8-34FD-4042-9BA8-7789C3283393}"/>
    <cellStyle name="20% - Accent2 5 5 2 2 2 2" xfId="5026" xr:uid="{459FD1E2-D99C-425B-9BB6-6992E0908965}"/>
    <cellStyle name="20% - Accent2 5 5 2 2 2 3" xfId="5027" xr:uid="{911DD53F-1A43-4F95-998E-29C0418CD43F}"/>
    <cellStyle name="20% - Accent2 5 5 2 2 3" xfId="5028" xr:uid="{D0C64634-F241-4388-AA08-961A7D3C061B}"/>
    <cellStyle name="20% - Accent2 5 5 2 2 4" xfId="5029" xr:uid="{934255FE-9F2E-40AA-8D10-9D1FE4F0311E}"/>
    <cellStyle name="20% - Accent2 5 5 2 3" xfId="5030" xr:uid="{D3879835-C0A8-453E-9AEB-A30AA3A6838A}"/>
    <cellStyle name="20% - Accent2 5 5 2 3 2" xfId="5031" xr:uid="{0587C197-C018-4F5B-B8B6-ECF30F73BEAA}"/>
    <cellStyle name="20% - Accent2 5 5 2 3 3" xfId="5032" xr:uid="{38199704-3CFB-477E-9B4F-4D748671A331}"/>
    <cellStyle name="20% - Accent2 5 5 2 4" xfId="5033" xr:uid="{5B207A8C-CCEC-4354-A08B-9545C716E1F8}"/>
    <cellStyle name="20% - Accent2 5 5 2 5" xfId="5034" xr:uid="{671E9C3D-3FC4-4406-8085-3C78DA3C1180}"/>
    <cellStyle name="20% - Accent2 5 5 3" xfId="5035" xr:uid="{1EC0B3F8-AC0D-4DCE-B939-6C33894A1413}"/>
    <cellStyle name="20% - Accent2 5 5 3 2" xfId="5036" xr:uid="{4E6A066F-EC0A-4C62-809D-E8866FC965AD}"/>
    <cellStyle name="20% - Accent2 5 5 3 2 2" xfId="5037" xr:uid="{89B24B05-DDED-47BD-A683-ADCDC6C79CB4}"/>
    <cellStyle name="20% - Accent2 5 5 3 2 3" xfId="5038" xr:uid="{EE80BF05-43A7-4177-A9C4-3894B7A10DA3}"/>
    <cellStyle name="20% - Accent2 5 5 3 3" xfId="5039" xr:uid="{D8A32613-F524-4DE0-93F1-06D5064CC1C9}"/>
    <cellStyle name="20% - Accent2 5 5 3 4" xfId="5040" xr:uid="{0ACC4C57-C06A-47D5-A6DC-862ADFF2A789}"/>
    <cellStyle name="20% - Accent2 5 5 4" xfId="5041" xr:uid="{7407663C-F263-4227-A6BA-1E25D56AB04A}"/>
    <cellStyle name="20% - Accent2 5 5 4 2" xfId="5042" xr:uid="{8B07C616-F02D-43AC-99C8-E532160E3834}"/>
    <cellStyle name="20% - Accent2 5 5 4 3" xfId="5043" xr:uid="{55C79C42-CB87-4763-9B0F-6549BE17DC9C}"/>
    <cellStyle name="20% - Accent2 5 5 5" xfId="5044" xr:uid="{DEBC467D-3A31-4DA0-980A-9AD5BF47367F}"/>
    <cellStyle name="20% - Accent2 5 5 6" xfId="5045" xr:uid="{D35E85E7-B30D-4EB3-B36F-27998BF34377}"/>
    <cellStyle name="20% - Accent2 5 6" xfId="5046" xr:uid="{C098BE9E-2EC3-4453-B3B2-D70641E62A58}"/>
    <cellStyle name="20% - Accent2 5 6 2" xfId="5047" xr:uid="{B927AD1B-7EA9-4371-90BC-3A31BCD757D2}"/>
    <cellStyle name="20% - Accent2 5 6 2 2" xfId="5048" xr:uid="{90C44C02-3190-49C7-BB77-C9522C653610}"/>
    <cellStyle name="20% - Accent2 5 6 2 2 2" xfId="5049" xr:uid="{72669FBC-58DB-4007-98F6-5FEE38CF4A4E}"/>
    <cellStyle name="20% - Accent2 5 6 2 2 3" xfId="5050" xr:uid="{06949030-5A8F-47D3-8E5B-F2B92547A407}"/>
    <cellStyle name="20% - Accent2 5 6 2 3" xfId="5051" xr:uid="{42F32747-588E-4556-B6C8-76AADBDF4BFD}"/>
    <cellStyle name="20% - Accent2 5 6 2 4" xfId="5052" xr:uid="{34D93232-41B4-409B-98C6-1F280369B610}"/>
    <cellStyle name="20% - Accent2 5 6 3" xfId="5053" xr:uid="{250446EF-40F3-4F63-9D13-28F3D242B16E}"/>
    <cellStyle name="20% - Accent2 5 6 3 2" xfId="5054" xr:uid="{24E4CD66-374B-4E05-A297-0FC9FAEF92F3}"/>
    <cellStyle name="20% - Accent2 5 6 3 3" xfId="5055" xr:uid="{E2034611-1185-4B42-9C1D-0D8793652876}"/>
    <cellStyle name="20% - Accent2 5 6 4" xfId="5056" xr:uid="{122CE0E4-C718-406F-BE34-9179F75A42CF}"/>
    <cellStyle name="20% - Accent2 5 6 5" xfId="5057" xr:uid="{A30AA3CD-7D5C-4C90-923A-1845123D8A75}"/>
    <cellStyle name="20% - Accent2 5 7" xfId="5058" xr:uid="{71C9E8B2-EA86-4625-A7B5-107A323AE0E7}"/>
    <cellStyle name="20% - Accent2 5 7 2" xfId="5059" xr:uid="{7ADEF972-1730-49BF-A6D5-869AB32227E9}"/>
    <cellStyle name="20% - Accent2 5 7 2 2" xfId="5060" xr:uid="{5ACBA863-9308-4317-9F5C-04DEF68C4040}"/>
    <cellStyle name="20% - Accent2 5 7 2 3" xfId="5061" xr:uid="{95E44BE0-ABCE-4806-BBE5-7D409D566063}"/>
    <cellStyle name="20% - Accent2 5 7 3" xfId="5062" xr:uid="{57246331-17DC-497C-A18E-0C850A4CA181}"/>
    <cellStyle name="20% - Accent2 5 7 4" xfId="5063" xr:uid="{E43D0757-B1C7-4BFD-93B5-F09A199CBAE2}"/>
    <cellStyle name="20% - Accent2 5 8" xfId="5064" xr:uid="{7FE77B35-E65F-46B6-AAB2-18A986CA58CC}"/>
    <cellStyle name="20% - Accent2 5 8 2" xfId="5065" xr:uid="{79D543B0-D1CA-4CE6-ADCC-09C3F28E2AB8}"/>
    <cellStyle name="20% - Accent2 5 8 3" xfId="5066" xr:uid="{649023C1-DE09-40F7-97E4-81854D761841}"/>
    <cellStyle name="20% - Accent2 5 9" xfId="5067" xr:uid="{215784F2-8BD5-47DB-AF04-D0A180E94366}"/>
    <cellStyle name="20% - Accent2 6" xfId="5068" xr:uid="{F0F456EC-3E5F-406D-B46A-9B07D3FB211D}"/>
    <cellStyle name="20% - Accent2 6 10" xfId="5069" xr:uid="{3C0B139D-2486-4225-B45B-B0483CDEF796}"/>
    <cellStyle name="20% - Accent2 6 2" xfId="5070" xr:uid="{3F1B95DE-75CC-4389-AFF7-0F20288AD8F0}"/>
    <cellStyle name="20% - Accent2 6 2 2" xfId="5071" xr:uid="{21276047-2E64-4EFB-BA32-3D93ECC1CC20}"/>
    <cellStyle name="20% - Accent2 6 2 2 2" xfId="5072" xr:uid="{86915C7A-17B1-4545-951E-2B96F5BC0636}"/>
    <cellStyle name="20% - Accent2 6 2 2 2 2" xfId="5073" xr:uid="{2B9C5C12-C9DF-4C87-A164-AFF537A934F6}"/>
    <cellStyle name="20% - Accent2 6 2 2 2 2 2" xfId="5074" xr:uid="{8B86824C-BF66-4245-B161-9D2162953E90}"/>
    <cellStyle name="20% - Accent2 6 2 2 2 2 2 2" xfId="5075" xr:uid="{6E6B4214-1E40-4E70-B9DA-45D996DE55A7}"/>
    <cellStyle name="20% - Accent2 6 2 2 2 2 2 3" xfId="5076" xr:uid="{D7B7D0ED-9B49-4949-BD82-929C15783F20}"/>
    <cellStyle name="20% - Accent2 6 2 2 2 2 3" xfId="5077" xr:uid="{A5AE0D3A-C112-4F21-BA5B-C6E4FB742844}"/>
    <cellStyle name="20% - Accent2 6 2 2 2 2 4" xfId="5078" xr:uid="{0B5F0D66-570B-459A-B489-2C96343EC137}"/>
    <cellStyle name="20% - Accent2 6 2 2 2 3" xfId="5079" xr:uid="{BA6DAFFA-A06E-47C9-AF36-594712C86088}"/>
    <cellStyle name="20% - Accent2 6 2 2 2 3 2" xfId="5080" xr:uid="{DEC2C6E0-B599-4131-93ED-76769692560A}"/>
    <cellStyle name="20% - Accent2 6 2 2 2 3 3" xfId="5081" xr:uid="{BA9F2582-4B2F-4E0E-AC71-CD7AD85525FF}"/>
    <cellStyle name="20% - Accent2 6 2 2 2 4" xfId="5082" xr:uid="{681B8966-E808-4397-B09D-EE91ED46CEDE}"/>
    <cellStyle name="20% - Accent2 6 2 2 2 5" xfId="5083" xr:uid="{8477D879-B80E-4478-980F-4668C46FBCD6}"/>
    <cellStyle name="20% - Accent2 6 2 2 3" xfId="5084" xr:uid="{B98FCC50-0D2D-4375-B2B1-A2660B7B8C8A}"/>
    <cellStyle name="20% - Accent2 6 2 2 3 2" xfId="5085" xr:uid="{31704EC3-7D78-436F-A38B-31FF8873B354}"/>
    <cellStyle name="20% - Accent2 6 2 2 3 2 2" xfId="5086" xr:uid="{9F976103-5A7E-4B2A-B49F-057A9A1CCFD5}"/>
    <cellStyle name="20% - Accent2 6 2 2 3 2 3" xfId="5087" xr:uid="{5E514DC4-64B6-4FA7-8A9D-F088E70C7718}"/>
    <cellStyle name="20% - Accent2 6 2 2 3 3" xfId="5088" xr:uid="{817FDE2D-1EDA-431F-A454-850CB86C8474}"/>
    <cellStyle name="20% - Accent2 6 2 2 3 4" xfId="5089" xr:uid="{40293063-3C11-4788-9669-667D194A7F62}"/>
    <cellStyle name="20% - Accent2 6 2 2 4" xfId="5090" xr:uid="{B475AEAB-A289-45BD-AD7A-9C08561BA2F2}"/>
    <cellStyle name="20% - Accent2 6 2 2 4 2" xfId="5091" xr:uid="{8DFFA106-11BC-4794-81C4-032FF3A6445B}"/>
    <cellStyle name="20% - Accent2 6 2 2 4 3" xfId="5092" xr:uid="{6A440EE0-4A5E-409A-86B8-C326FC193829}"/>
    <cellStyle name="20% - Accent2 6 2 2 5" xfId="5093" xr:uid="{23FDFAA2-E281-47EF-8D7B-EA4AC3A41711}"/>
    <cellStyle name="20% - Accent2 6 2 2 6" xfId="5094" xr:uid="{5A3C2329-3593-48F7-9B5F-0824304679B6}"/>
    <cellStyle name="20% - Accent2 6 2 3" xfId="5095" xr:uid="{02B06A2A-59DC-4494-A692-CF8FED91A90D}"/>
    <cellStyle name="20% - Accent2 6 2 3 2" xfId="5096" xr:uid="{A93E9E08-F760-4DCE-BDE0-D094C7D76E28}"/>
    <cellStyle name="20% - Accent2 6 2 3 2 2" xfId="5097" xr:uid="{4E05CB0E-872D-4CCE-A62E-EF5DE3C555C5}"/>
    <cellStyle name="20% - Accent2 6 2 3 2 2 2" xfId="5098" xr:uid="{40D699D6-7376-4260-BE36-3CD019554D02}"/>
    <cellStyle name="20% - Accent2 6 2 3 2 2 2 2" xfId="5099" xr:uid="{3EF539FF-1D4B-4C3B-8605-66F5B2D54098}"/>
    <cellStyle name="20% - Accent2 6 2 3 2 2 2 3" xfId="5100" xr:uid="{1136C3C2-F67B-435D-B1B2-A1760965DF9C}"/>
    <cellStyle name="20% - Accent2 6 2 3 2 2 3" xfId="5101" xr:uid="{0BA5990C-E1B7-4D91-8965-7FC1AF594AD4}"/>
    <cellStyle name="20% - Accent2 6 2 3 2 2 4" xfId="5102" xr:uid="{FCE2B5A7-959B-4D3C-99F2-C7CA8BAC980B}"/>
    <cellStyle name="20% - Accent2 6 2 3 2 3" xfId="5103" xr:uid="{897150A9-09CA-4941-A67A-F57778EF7674}"/>
    <cellStyle name="20% - Accent2 6 2 3 2 3 2" xfId="5104" xr:uid="{3EB640D2-8D4C-4F6E-9636-CB7D271D52A0}"/>
    <cellStyle name="20% - Accent2 6 2 3 2 3 3" xfId="5105" xr:uid="{23E5A780-6E46-463A-BD0B-C88EE709FE8E}"/>
    <cellStyle name="20% - Accent2 6 2 3 2 4" xfId="5106" xr:uid="{0900498A-5FD4-420C-BAC5-983CB31F05EA}"/>
    <cellStyle name="20% - Accent2 6 2 3 2 5" xfId="5107" xr:uid="{5897EFC5-6B8E-45E2-A3A3-D10AB4E5E3F3}"/>
    <cellStyle name="20% - Accent2 6 2 3 3" xfId="5108" xr:uid="{0CED0844-022F-41D5-9329-3A98E932DB8F}"/>
    <cellStyle name="20% - Accent2 6 2 3 3 2" xfId="5109" xr:uid="{D0476D1A-B927-40FE-823D-08A9ADBCE6B5}"/>
    <cellStyle name="20% - Accent2 6 2 3 3 2 2" xfId="5110" xr:uid="{28F1BB20-95E3-4214-9868-FC81EFED8065}"/>
    <cellStyle name="20% - Accent2 6 2 3 3 2 3" xfId="5111" xr:uid="{40094C50-BAAF-4BBD-A70E-01C122E22095}"/>
    <cellStyle name="20% - Accent2 6 2 3 3 3" xfId="5112" xr:uid="{FA24AF40-4DBA-42EF-BCB2-C09729D733B2}"/>
    <cellStyle name="20% - Accent2 6 2 3 3 4" xfId="5113" xr:uid="{8A335DB4-316D-4FAD-9FBE-025DD6DFDFAD}"/>
    <cellStyle name="20% - Accent2 6 2 3 4" xfId="5114" xr:uid="{568B2472-A486-4BE2-8161-095F5DA8587C}"/>
    <cellStyle name="20% - Accent2 6 2 3 4 2" xfId="5115" xr:uid="{70E23C31-25D0-4B17-9889-0A11FE47C33E}"/>
    <cellStyle name="20% - Accent2 6 2 3 4 3" xfId="5116" xr:uid="{18BD1CC4-CEF0-47BB-91B0-313256280F3A}"/>
    <cellStyle name="20% - Accent2 6 2 3 5" xfId="5117" xr:uid="{7CCC57C0-ECE1-4912-B6CA-BB877DCCE908}"/>
    <cellStyle name="20% - Accent2 6 2 3 6" xfId="5118" xr:uid="{E501EF14-B367-4230-B370-9428C3151C56}"/>
    <cellStyle name="20% - Accent2 6 2 4" xfId="5119" xr:uid="{069656AC-92A5-4110-AC57-0E3C01D264BE}"/>
    <cellStyle name="20% - Accent2 6 2 4 2" xfId="5120" xr:uid="{D0F5FE25-CF10-4504-8EB8-C08627574987}"/>
    <cellStyle name="20% - Accent2 6 2 4 2 2" xfId="5121" xr:uid="{9F8D081C-F18E-49C2-849F-C623C6B9AED0}"/>
    <cellStyle name="20% - Accent2 6 2 4 2 2 2" xfId="5122" xr:uid="{DEB90755-E0DE-47C5-B44C-C0A54A7A7A01}"/>
    <cellStyle name="20% - Accent2 6 2 4 2 2 2 2" xfId="5123" xr:uid="{DFF3DFA6-5A56-4D28-9154-F524CABCFD40}"/>
    <cellStyle name="20% - Accent2 6 2 4 2 2 2 3" xfId="5124" xr:uid="{6DB5A5D3-0AB2-4F06-9AD6-85BFA1892621}"/>
    <cellStyle name="20% - Accent2 6 2 4 2 2 3" xfId="5125" xr:uid="{B4F3EA28-5E8C-43FF-BEF2-87733D297EFA}"/>
    <cellStyle name="20% - Accent2 6 2 4 2 2 4" xfId="5126" xr:uid="{575BF72D-500B-4DC3-91BB-7AC361D1B166}"/>
    <cellStyle name="20% - Accent2 6 2 4 2 3" xfId="5127" xr:uid="{7F67198B-52B5-48B4-AB86-370D8FA95CEE}"/>
    <cellStyle name="20% - Accent2 6 2 4 2 3 2" xfId="5128" xr:uid="{224C8326-A2F9-4EAA-90C4-1AA7193F5895}"/>
    <cellStyle name="20% - Accent2 6 2 4 2 3 3" xfId="5129" xr:uid="{E000CBE5-EECE-4205-8FA9-C276BA82CCFD}"/>
    <cellStyle name="20% - Accent2 6 2 4 2 4" xfId="5130" xr:uid="{A3EAAAE0-CC9B-4B85-85DE-E27CFEE02627}"/>
    <cellStyle name="20% - Accent2 6 2 4 2 5" xfId="5131" xr:uid="{95267CC3-CB49-41A6-A54F-D5A1E0DD1532}"/>
    <cellStyle name="20% - Accent2 6 2 4 3" xfId="5132" xr:uid="{78492E85-056E-469B-AEA9-84E407058C99}"/>
    <cellStyle name="20% - Accent2 6 2 4 3 2" xfId="5133" xr:uid="{DCEB3AF8-648A-4B9E-BA5E-E0E91989BF9C}"/>
    <cellStyle name="20% - Accent2 6 2 4 3 2 2" xfId="5134" xr:uid="{C0B6D159-1CB9-49D7-A6AF-E59DDDFD2CC3}"/>
    <cellStyle name="20% - Accent2 6 2 4 3 2 3" xfId="5135" xr:uid="{B52961C5-EBD7-44AC-BBDF-1F198AF0E949}"/>
    <cellStyle name="20% - Accent2 6 2 4 3 3" xfId="5136" xr:uid="{135972D9-E307-44DA-994D-5969DCDB55D7}"/>
    <cellStyle name="20% - Accent2 6 2 4 3 4" xfId="5137" xr:uid="{E0098946-94F9-4EF9-8F15-8A609832428D}"/>
    <cellStyle name="20% - Accent2 6 2 4 4" xfId="5138" xr:uid="{D9C72121-753B-4F63-8075-6A8D3B1E64F7}"/>
    <cellStyle name="20% - Accent2 6 2 4 4 2" xfId="5139" xr:uid="{A718C221-3CD6-421C-B2CA-1A51EEEDFEAC}"/>
    <cellStyle name="20% - Accent2 6 2 4 4 3" xfId="5140" xr:uid="{602946EA-83F8-45A8-8FED-A2A3688671F8}"/>
    <cellStyle name="20% - Accent2 6 2 4 5" xfId="5141" xr:uid="{54B2A6A4-748D-4A3E-8BF4-7C3F760371FA}"/>
    <cellStyle name="20% - Accent2 6 2 4 6" xfId="5142" xr:uid="{4628B247-6DC4-44E4-9397-0E7151045F23}"/>
    <cellStyle name="20% - Accent2 6 2 5" xfId="5143" xr:uid="{96C0731A-1F3F-419F-9E45-67D5024F3F66}"/>
    <cellStyle name="20% - Accent2 6 2 5 2" xfId="5144" xr:uid="{3D3E195A-CC0C-4627-8D42-DE8AC7FB7E2D}"/>
    <cellStyle name="20% - Accent2 6 2 5 2 2" xfId="5145" xr:uid="{ADB63718-50DA-4375-BEFE-CEB6988C7E79}"/>
    <cellStyle name="20% - Accent2 6 2 5 2 2 2" xfId="5146" xr:uid="{03CA5462-32A4-4E2E-9763-37FA73BB147D}"/>
    <cellStyle name="20% - Accent2 6 2 5 2 2 3" xfId="5147" xr:uid="{78A67B9D-4776-483F-A120-F9FBE636CA8D}"/>
    <cellStyle name="20% - Accent2 6 2 5 2 3" xfId="5148" xr:uid="{A29B9AB4-B864-46D6-8382-5AD72E8DAF9C}"/>
    <cellStyle name="20% - Accent2 6 2 5 2 4" xfId="5149" xr:uid="{6CDE8C69-AC4D-4A80-B0CA-0A5486A3AA86}"/>
    <cellStyle name="20% - Accent2 6 2 5 3" xfId="5150" xr:uid="{BA73BA4D-034F-4F20-9392-2501C527B583}"/>
    <cellStyle name="20% - Accent2 6 2 5 3 2" xfId="5151" xr:uid="{2B1A87FE-6865-4A70-84FA-4281B88FEA22}"/>
    <cellStyle name="20% - Accent2 6 2 5 3 3" xfId="5152" xr:uid="{9A9270FA-6D98-4021-815A-792DBD03EA49}"/>
    <cellStyle name="20% - Accent2 6 2 5 4" xfId="5153" xr:uid="{736CA7A8-DF62-4C29-83FC-701EDD516533}"/>
    <cellStyle name="20% - Accent2 6 2 5 5" xfId="5154" xr:uid="{DCE8703F-5C7D-4CAD-888E-E0172AD3D716}"/>
    <cellStyle name="20% - Accent2 6 2 6" xfId="5155" xr:uid="{288C65C8-1EF0-4D33-8B1E-9D6C0781E35E}"/>
    <cellStyle name="20% - Accent2 6 2 6 2" xfId="5156" xr:uid="{2CF5759F-EAE8-44C3-BF74-0FC445F9DC55}"/>
    <cellStyle name="20% - Accent2 6 2 6 2 2" xfId="5157" xr:uid="{E98B4A66-4BCC-490A-A58B-80D38C2848A3}"/>
    <cellStyle name="20% - Accent2 6 2 6 2 3" xfId="5158" xr:uid="{BF2381B3-3368-47DB-A91A-BC7EC349547E}"/>
    <cellStyle name="20% - Accent2 6 2 6 3" xfId="5159" xr:uid="{87CE69CF-3FAE-484F-996B-FFB61F544FE8}"/>
    <cellStyle name="20% - Accent2 6 2 6 4" xfId="5160" xr:uid="{D0C96F68-72D9-4B2E-AE28-731A0F4D07F0}"/>
    <cellStyle name="20% - Accent2 6 2 7" xfId="5161" xr:uid="{DCD3F4D4-BE91-4A7B-B940-F47236E3DA64}"/>
    <cellStyle name="20% - Accent2 6 2 7 2" xfId="5162" xr:uid="{BFA9A2BD-BF08-4D53-8A73-C5DEC965D17D}"/>
    <cellStyle name="20% - Accent2 6 2 7 3" xfId="5163" xr:uid="{953D9AD3-F912-445B-BE28-42570FD2E5DE}"/>
    <cellStyle name="20% - Accent2 6 2 8" xfId="5164" xr:uid="{BD40C985-4C7B-4C53-AB1A-206333F71C15}"/>
    <cellStyle name="20% - Accent2 6 2 9" xfId="5165" xr:uid="{BFDEDFD5-FB7A-4A5A-A7F6-0A4C190D7BA1}"/>
    <cellStyle name="20% - Accent2 6 3" xfId="5166" xr:uid="{AA234691-BB1D-416B-B042-5C2E440CF90B}"/>
    <cellStyle name="20% - Accent2 6 3 2" xfId="5167" xr:uid="{D17126DF-9D35-406C-91D2-C64435396408}"/>
    <cellStyle name="20% - Accent2 6 3 2 2" xfId="5168" xr:uid="{868D0C9A-5CBC-401A-B14A-8957FBD70694}"/>
    <cellStyle name="20% - Accent2 6 3 2 2 2" xfId="5169" xr:uid="{CC3EF71D-8CD2-423C-8579-308B51E1723F}"/>
    <cellStyle name="20% - Accent2 6 3 2 2 2 2" xfId="5170" xr:uid="{CC9264D9-6E0B-4683-AC6F-E4E1F4057ACF}"/>
    <cellStyle name="20% - Accent2 6 3 2 2 2 3" xfId="5171" xr:uid="{6DCB9C93-A14D-4614-8602-90443744EC7E}"/>
    <cellStyle name="20% - Accent2 6 3 2 2 3" xfId="5172" xr:uid="{1B0E25DD-246C-4AAB-9F9D-2CA6A4BD8A26}"/>
    <cellStyle name="20% - Accent2 6 3 2 2 4" xfId="5173" xr:uid="{2269AC35-707B-4218-9F34-ED80E62F7C82}"/>
    <cellStyle name="20% - Accent2 6 3 2 3" xfId="5174" xr:uid="{8434F27A-7B96-4EAF-9F3D-1168BC04BC37}"/>
    <cellStyle name="20% - Accent2 6 3 2 3 2" xfId="5175" xr:uid="{4417475F-28B9-40EF-87E1-E85F99D24CDD}"/>
    <cellStyle name="20% - Accent2 6 3 2 3 3" xfId="5176" xr:uid="{03A12840-B192-48C9-B6E2-2E485A3193FB}"/>
    <cellStyle name="20% - Accent2 6 3 2 4" xfId="5177" xr:uid="{7681F626-846D-4B94-8082-0E688FCD96D4}"/>
    <cellStyle name="20% - Accent2 6 3 2 5" xfId="5178" xr:uid="{4137F790-F756-4101-A687-F8ECE1F4359D}"/>
    <cellStyle name="20% - Accent2 6 3 3" xfId="5179" xr:uid="{DEB83DD0-7F65-490C-A12B-338B76BD0B70}"/>
    <cellStyle name="20% - Accent2 6 3 3 2" xfId="5180" xr:uid="{5D261AEF-C474-4F76-90D8-C143C461CF39}"/>
    <cellStyle name="20% - Accent2 6 3 3 2 2" xfId="5181" xr:uid="{DF9ED6E4-F4C8-4700-80FB-0C4593994FAC}"/>
    <cellStyle name="20% - Accent2 6 3 3 2 3" xfId="5182" xr:uid="{F9A9877D-C60D-4C8B-98D2-A5AB3A81CA38}"/>
    <cellStyle name="20% - Accent2 6 3 3 3" xfId="5183" xr:uid="{216E449D-9325-4FA4-A4BA-D2E1D5A6F3EA}"/>
    <cellStyle name="20% - Accent2 6 3 3 4" xfId="5184" xr:uid="{1B6E3941-B40F-44BD-8245-88FA003910F8}"/>
    <cellStyle name="20% - Accent2 6 3 4" xfId="5185" xr:uid="{A774930D-E4C9-4C1F-930E-FE3390213E05}"/>
    <cellStyle name="20% - Accent2 6 3 4 2" xfId="5186" xr:uid="{D9D300FB-991F-4E0A-B668-18D1B7E611EE}"/>
    <cellStyle name="20% - Accent2 6 3 4 3" xfId="5187" xr:uid="{FC0199D2-7164-4CD6-AC37-0A2BF4D89843}"/>
    <cellStyle name="20% - Accent2 6 3 5" xfId="5188" xr:uid="{9DD136A3-0B4D-4039-B17B-7CCE36F32CD6}"/>
    <cellStyle name="20% - Accent2 6 3 6" xfId="5189" xr:uid="{2E6AD89E-2F53-47DB-8F94-209B8C6B4E13}"/>
    <cellStyle name="20% - Accent2 6 4" xfId="5190" xr:uid="{7131F050-E439-428C-9755-891E0080BFE9}"/>
    <cellStyle name="20% - Accent2 6 4 2" xfId="5191" xr:uid="{FD0D1EF4-053A-4854-835E-B962B2F39605}"/>
    <cellStyle name="20% - Accent2 6 4 2 2" xfId="5192" xr:uid="{EFAB117B-5098-4946-B0DC-858A73B9973C}"/>
    <cellStyle name="20% - Accent2 6 4 2 2 2" xfId="5193" xr:uid="{AFDD01FF-39FB-470C-81DE-7ADCEF135C21}"/>
    <cellStyle name="20% - Accent2 6 4 2 2 2 2" xfId="5194" xr:uid="{36A0FCC2-C5C1-4870-B93A-C11E9561C861}"/>
    <cellStyle name="20% - Accent2 6 4 2 2 2 3" xfId="5195" xr:uid="{904FF1B8-1D42-4F47-BDDB-7386CEAAB674}"/>
    <cellStyle name="20% - Accent2 6 4 2 2 3" xfId="5196" xr:uid="{23387C7A-4ECD-47D8-B6AB-C5E36D738EBF}"/>
    <cellStyle name="20% - Accent2 6 4 2 2 4" xfId="5197" xr:uid="{EDE068A3-BBDB-4B19-A096-F736747EAB2E}"/>
    <cellStyle name="20% - Accent2 6 4 2 3" xfId="5198" xr:uid="{2323A90D-5D02-4778-AEF7-FE7ECD2EFC32}"/>
    <cellStyle name="20% - Accent2 6 4 2 3 2" xfId="5199" xr:uid="{324672F8-8CBA-4FBA-A874-5CD66B3E00D1}"/>
    <cellStyle name="20% - Accent2 6 4 2 3 3" xfId="5200" xr:uid="{020CDFC3-378E-4EBE-A549-C3B3FED25768}"/>
    <cellStyle name="20% - Accent2 6 4 2 4" xfId="5201" xr:uid="{2BB08F85-ED74-4AA6-B294-F329C27AC2F9}"/>
    <cellStyle name="20% - Accent2 6 4 2 5" xfId="5202" xr:uid="{505C2661-43B5-42BE-91BD-996213B92058}"/>
    <cellStyle name="20% - Accent2 6 4 3" xfId="5203" xr:uid="{1017F151-6BFF-43FF-96E4-D67C9F70CB37}"/>
    <cellStyle name="20% - Accent2 6 4 3 2" xfId="5204" xr:uid="{44B71BF5-07C9-40DB-A3E6-F93ECC570115}"/>
    <cellStyle name="20% - Accent2 6 4 3 2 2" xfId="5205" xr:uid="{445864FD-09CF-4610-9880-AF26079B7451}"/>
    <cellStyle name="20% - Accent2 6 4 3 2 3" xfId="5206" xr:uid="{D67380D6-6007-46F8-839D-9486F1E21AE2}"/>
    <cellStyle name="20% - Accent2 6 4 3 3" xfId="5207" xr:uid="{735E970A-42E4-4FBB-BE21-793186D9FD1F}"/>
    <cellStyle name="20% - Accent2 6 4 3 4" xfId="5208" xr:uid="{02B925A7-899E-40E2-8865-F99A1C568DE2}"/>
    <cellStyle name="20% - Accent2 6 4 4" xfId="5209" xr:uid="{33466CE0-0AD1-48FF-B693-742CE8E39DD7}"/>
    <cellStyle name="20% - Accent2 6 4 4 2" xfId="5210" xr:uid="{3C726991-F0A1-4E09-9663-43F048013CD0}"/>
    <cellStyle name="20% - Accent2 6 4 4 3" xfId="5211" xr:uid="{4A91BD77-55A0-4BFE-9FE6-49655DDD3934}"/>
    <cellStyle name="20% - Accent2 6 4 5" xfId="5212" xr:uid="{D8F914E1-F59B-4B00-B2A2-34166C0ED9B7}"/>
    <cellStyle name="20% - Accent2 6 4 6" xfId="5213" xr:uid="{1DAF72D3-1913-47C9-9BC1-2A6D7F9AEB0B}"/>
    <cellStyle name="20% - Accent2 6 5" xfId="5214" xr:uid="{BCE3F978-C338-4406-974E-E88A397C2EBD}"/>
    <cellStyle name="20% - Accent2 6 5 2" xfId="5215" xr:uid="{F21EB99F-C136-4E92-872A-941870456ABA}"/>
    <cellStyle name="20% - Accent2 6 5 2 2" xfId="5216" xr:uid="{E410B6A7-B047-4D4A-8056-045C8BA52906}"/>
    <cellStyle name="20% - Accent2 6 5 2 2 2" xfId="5217" xr:uid="{278AA099-0227-4843-B4C1-066151306CCA}"/>
    <cellStyle name="20% - Accent2 6 5 2 2 2 2" xfId="5218" xr:uid="{15125693-3C57-439A-A9A7-28FE57376EF8}"/>
    <cellStyle name="20% - Accent2 6 5 2 2 2 3" xfId="5219" xr:uid="{366228E1-956F-45DD-AC5B-38A95462CDB0}"/>
    <cellStyle name="20% - Accent2 6 5 2 2 3" xfId="5220" xr:uid="{06264FF0-9138-4B6A-8BB1-F26943B6AE52}"/>
    <cellStyle name="20% - Accent2 6 5 2 2 4" xfId="5221" xr:uid="{38DB5CCC-DDF1-4841-8045-B25C034FD0A7}"/>
    <cellStyle name="20% - Accent2 6 5 2 3" xfId="5222" xr:uid="{5CB2C2BB-9F44-450A-AF65-A04C19256340}"/>
    <cellStyle name="20% - Accent2 6 5 2 3 2" xfId="5223" xr:uid="{3688CEE4-5F55-4BC7-AC4E-9660EA75673F}"/>
    <cellStyle name="20% - Accent2 6 5 2 3 3" xfId="5224" xr:uid="{1584AAB3-A386-4749-9ABB-7AC1542E3D4D}"/>
    <cellStyle name="20% - Accent2 6 5 2 4" xfId="5225" xr:uid="{BC354B8C-47C7-4CE0-9D09-BA3802311DA8}"/>
    <cellStyle name="20% - Accent2 6 5 2 5" xfId="5226" xr:uid="{2D6CC8ED-3A07-47E1-947E-958DAF500063}"/>
    <cellStyle name="20% - Accent2 6 5 3" xfId="5227" xr:uid="{A7B4AD04-D8BB-4E8B-8961-B5F2EED7DFCD}"/>
    <cellStyle name="20% - Accent2 6 5 3 2" xfId="5228" xr:uid="{D6D510F7-796A-44DF-935A-344ADB29FAA6}"/>
    <cellStyle name="20% - Accent2 6 5 3 2 2" xfId="5229" xr:uid="{505C14E4-8040-46D7-A6AC-AFE36A60EED1}"/>
    <cellStyle name="20% - Accent2 6 5 3 2 3" xfId="5230" xr:uid="{29971027-7B33-4FE4-9086-3A47BB1D4E44}"/>
    <cellStyle name="20% - Accent2 6 5 3 3" xfId="5231" xr:uid="{CE7BA6C8-2724-4541-BCA8-8BA9240D4607}"/>
    <cellStyle name="20% - Accent2 6 5 3 4" xfId="5232" xr:uid="{16738A93-3ECA-4F2F-99F5-533CAD464949}"/>
    <cellStyle name="20% - Accent2 6 5 4" xfId="5233" xr:uid="{568F71B2-F3DA-4D2F-B190-6388510F1111}"/>
    <cellStyle name="20% - Accent2 6 5 4 2" xfId="5234" xr:uid="{81CF7F64-AB1F-4535-9937-6BCB01D51C46}"/>
    <cellStyle name="20% - Accent2 6 5 4 3" xfId="5235" xr:uid="{2B8F55F2-D900-47BA-B233-D81A2F143942}"/>
    <cellStyle name="20% - Accent2 6 5 5" xfId="5236" xr:uid="{EFC350DC-1722-4C79-A111-CC26FC46094E}"/>
    <cellStyle name="20% - Accent2 6 5 6" xfId="5237" xr:uid="{16ECD80A-F4C1-44EF-A15F-0F6B16044644}"/>
    <cellStyle name="20% - Accent2 6 6" xfId="5238" xr:uid="{7823FD68-B940-4F31-A024-0C74E4861236}"/>
    <cellStyle name="20% - Accent2 6 6 2" xfId="5239" xr:uid="{426283C9-0412-4AD2-AE48-1597CEC55BAF}"/>
    <cellStyle name="20% - Accent2 6 6 2 2" xfId="5240" xr:uid="{F0612CE3-10E7-4789-A6F8-CF7B7A909C05}"/>
    <cellStyle name="20% - Accent2 6 6 2 2 2" xfId="5241" xr:uid="{1885A760-B31C-4F2A-B76B-3DB357D65975}"/>
    <cellStyle name="20% - Accent2 6 6 2 2 3" xfId="5242" xr:uid="{D663181D-915D-4D31-9498-DE582DCEFDE2}"/>
    <cellStyle name="20% - Accent2 6 6 2 3" xfId="5243" xr:uid="{F437F5B2-9DEF-4803-ABC5-C7496B7F8DF1}"/>
    <cellStyle name="20% - Accent2 6 6 2 4" xfId="5244" xr:uid="{C62B6B28-6617-43B7-A0D1-DBEB87255F11}"/>
    <cellStyle name="20% - Accent2 6 6 3" xfId="5245" xr:uid="{59B1420E-61F7-4480-ABD5-DA16095D5C73}"/>
    <cellStyle name="20% - Accent2 6 6 3 2" xfId="5246" xr:uid="{92DD5D84-CA3E-4DAD-8591-1CB4735DD1EE}"/>
    <cellStyle name="20% - Accent2 6 6 3 3" xfId="5247" xr:uid="{2B52932C-3286-4495-8ABA-7AF55848CF68}"/>
    <cellStyle name="20% - Accent2 6 6 4" xfId="5248" xr:uid="{09DD3BF1-38F6-439F-9B08-D6BE7BED22EF}"/>
    <cellStyle name="20% - Accent2 6 6 5" xfId="5249" xr:uid="{A228790E-CF88-4A7E-91E6-5ED0C6AD7A2D}"/>
    <cellStyle name="20% - Accent2 6 7" xfId="5250" xr:uid="{46CB54B2-7900-463E-907F-9B523386F184}"/>
    <cellStyle name="20% - Accent2 6 7 2" xfId="5251" xr:uid="{FB601F42-E518-4FEA-99D5-AA68EE7FF1F1}"/>
    <cellStyle name="20% - Accent2 6 7 2 2" xfId="5252" xr:uid="{F8BE7E73-8397-4158-829C-33937ADB1FC7}"/>
    <cellStyle name="20% - Accent2 6 7 2 3" xfId="5253" xr:uid="{32BDEACE-FBF4-488C-9B9F-80A80CB47DD0}"/>
    <cellStyle name="20% - Accent2 6 7 3" xfId="5254" xr:uid="{1083B149-BCB7-4A06-B527-0F08A0952336}"/>
    <cellStyle name="20% - Accent2 6 7 4" xfId="5255" xr:uid="{512F994E-3A4A-4363-BD64-89BB8B51D7AF}"/>
    <cellStyle name="20% - Accent2 6 8" xfId="5256" xr:uid="{DC28BD83-98E7-4171-985F-09483D27D6FA}"/>
    <cellStyle name="20% - Accent2 6 8 2" xfId="5257" xr:uid="{747BDD48-6705-470B-933F-4CC6B11C0D0E}"/>
    <cellStyle name="20% - Accent2 6 8 3" xfId="5258" xr:uid="{C8E1F4BC-733B-432E-8A3D-DBAB23CCBD1A}"/>
    <cellStyle name="20% - Accent2 6 9" xfId="5259" xr:uid="{0A073C81-989D-4B00-8FFD-7C58B5746D16}"/>
    <cellStyle name="20% - Accent2 7" xfId="5260" xr:uid="{12698147-FA54-4C45-B46C-107328FDC7E0}"/>
    <cellStyle name="20% - Accent2 7 2" xfId="5261" xr:uid="{AD03874C-D414-4801-A6AF-9A19D85FC421}"/>
    <cellStyle name="20% - Accent2 7 2 2" xfId="5262" xr:uid="{B090231B-E5A0-4FD2-BD7C-0B65A0835318}"/>
    <cellStyle name="20% - Accent2 7 2 2 2" xfId="5263" xr:uid="{7B92DB4D-BA9F-4A48-B41F-42A6D618E59F}"/>
    <cellStyle name="20% - Accent2 7 2 2 2 2" xfId="5264" xr:uid="{E75C02CF-9153-4150-9C17-73F7F1564C25}"/>
    <cellStyle name="20% - Accent2 7 2 2 2 3" xfId="5265" xr:uid="{96759F65-21F4-4BE1-A57C-234F664A2E3E}"/>
    <cellStyle name="20% - Accent2 7 2 2 3" xfId="5266" xr:uid="{FF68598A-72A8-4AFE-9D47-1E8F7CA2FEB6}"/>
    <cellStyle name="20% - Accent2 7 2 2 4" xfId="5267" xr:uid="{C0292A8A-D4DF-4311-9B51-69618BC6DAA1}"/>
    <cellStyle name="20% - Accent2 7 2 3" xfId="5268" xr:uid="{191A227A-DA0C-438A-9323-A9926B4F5C39}"/>
    <cellStyle name="20% - Accent2 7 2 3 2" xfId="5269" xr:uid="{39E5BCEF-21FF-4633-BAF1-CD30F3FD1ABF}"/>
    <cellStyle name="20% - Accent2 7 2 3 3" xfId="5270" xr:uid="{9CD05EC5-7D07-49CB-B1F8-BE3252C42CE9}"/>
    <cellStyle name="20% - Accent2 7 2 4" xfId="5271" xr:uid="{42DB33B0-0C1B-45CF-861C-2E76BD58B92E}"/>
    <cellStyle name="20% - Accent2 7 2 5" xfId="5272" xr:uid="{15D420C8-8C78-458E-BD3F-F6EC9855294F}"/>
    <cellStyle name="20% - Accent2 7 3" xfId="5273" xr:uid="{847DA4C5-8DC1-4B5B-9EB4-A02CB214F5BC}"/>
    <cellStyle name="20% - Accent2 7 3 2" xfId="5274" xr:uid="{F44694DD-88A7-4683-94C2-4833AEE78602}"/>
    <cellStyle name="20% - Accent2 7 3 2 2" xfId="5275" xr:uid="{42A74C73-2297-4388-83B3-A8C2CA478954}"/>
    <cellStyle name="20% - Accent2 7 3 2 3" xfId="5276" xr:uid="{99722B85-8145-4FBC-9721-F09699C7459D}"/>
    <cellStyle name="20% - Accent2 7 3 3" xfId="5277" xr:uid="{501D2517-A061-45C6-AB5D-37DB7CD0161E}"/>
    <cellStyle name="20% - Accent2 7 3 4" xfId="5278" xr:uid="{F674F1AA-F186-4D6C-8378-6B5E2327936F}"/>
    <cellStyle name="20% - Accent2 7 4" xfId="5279" xr:uid="{6304242B-9F71-4190-A8F6-286336825CD4}"/>
    <cellStyle name="20% - Accent2 7 4 2" xfId="5280" xr:uid="{23A1BF6B-48D7-433F-AF17-60E92FA4FC9E}"/>
    <cellStyle name="20% - Accent2 7 4 3" xfId="5281" xr:uid="{6DE134C5-6F23-42C6-AB5B-C8CE2195F926}"/>
    <cellStyle name="20% - Accent2 7 5" xfId="5282" xr:uid="{5E7DA279-3665-49A1-9C4B-6FED0F76DD62}"/>
    <cellStyle name="20% - Accent2 7 6" xfId="5283" xr:uid="{3A94FE22-1886-41B0-A55E-98DEBBCC6836}"/>
    <cellStyle name="20% - Accent2 8" xfId="5284" xr:uid="{61DEFF6E-DE68-4DD9-B5F6-93306B9AA3DB}"/>
    <cellStyle name="20% - Accent2 8 2" xfId="5285" xr:uid="{D17DC473-EF0D-469C-B411-6B4B18BAEFBC}"/>
    <cellStyle name="20% - Accent2 8 2 2" xfId="5286" xr:uid="{6F5E878F-D2EF-49DD-AC21-FDE627821988}"/>
    <cellStyle name="20% - Accent2 8 2 2 2" xfId="5287" xr:uid="{C083837D-B911-47E5-8024-8A3677D673BA}"/>
    <cellStyle name="20% - Accent2 8 2 2 2 2" xfId="5288" xr:uid="{29C028D9-C99E-47F9-A3BF-90E571256BD0}"/>
    <cellStyle name="20% - Accent2 8 2 2 2 3" xfId="5289" xr:uid="{EFDD34B4-5923-4358-9BD1-DC91552A48B6}"/>
    <cellStyle name="20% - Accent2 8 2 2 3" xfId="5290" xr:uid="{27410323-8CD3-4424-9DD5-755676ADEC70}"/>
    <cellStyle name="20% - Accent2 8 2 2 4" xfId="5291" xr:uid="{C317F6A8-8808-47D4-91BB-2CEF422CC4AD}"/>
    <cellStyle name="20% - Accent2 8 2 3" xfId="5292" xr:uid="{CEE6EDB4-379C-47E8-9006-AF335710B236}"/>
    <cellStyle name="20% - Accent2 8 2 3 2" xfId="5293" xr:uid="{BECFE1BD-2354-4BFA-8863-990FB716A638}"/>
    <cellStyle name="20% - Accent2 8 2 3 3" xfId="5294" xr:uid="{9A3C4731-7690-43AE-861E-729406C2C67A}"/>
    <cellStyle name="20% - Accent2 8 2 4" xfId="5295" xr:uid="{54C98A48-7BA1-41A9-94D1-E72DE153537F}"/>
    <cellStyle name="20% - Accent2 8 2 5" xfId="5296" xr:uid="{76EF70A0-C35E-42DD-9DDC-B31A976379BA}"/>
    <cellStyle name="20% - Accent2 8 3" xfId="5297" xr:uid="{95B4C670-B958-48DD-878B-B3542820C708}"/>
    <cellStyle name="20% - Accent2 8 3 2" xfId="5298" xr:uid="{445B3E37-22C8-498F-B736-6AA1744F585C}"/>
    <cellStyle name="20% - Accent2 8 3 2 2" xfId="5299" xr:uid="{3B7A49CE-46E5-46B7-872B-B0B8439DFAE0}"/>
    <cellStyle name="20% - Accent2 8 3 2 3" xfId="5300" xr:uid="{0182798E-6E11-4EB9-99E9-0A7AC26AABF2}"/>
    <cellStyle name="20% - Accent2 8 3 3" xfId="5301" xr:uid="{2DA430A3-7919-4574-990F-AF8F9B4807F1}"/>
    <cellStyle name="20% - Accent2 8 3 4" xfId="5302" xr:uid="{0DA943EF-9AF1-4B63-A182-49EB6BD0E9B1}"/>
    <cellStyle name="20% - Accent2 8 4" xfId="5303" xr:uid="{0B183E9C-7631-4326-8A37-AA1407968282}"/>
    <cellStyle name="20% - Accent2 8 4 2" xfId="5304" xr:uid="{74FFA6FC-31B0-44FF-BAC2-A68947F5E720}"/>
    <cellStyle name="20% - Accent2 8 4 3" xfId="5305" xr:uid="{ADB715B5-D721-4A94-B4C1-C6AE72B507F8}"/>
    <cellStyle name="20% - Accent2 8 5" xfId="5306" xr:uid="{AB190620-C123-4051-B6B1-DD766DEC0AC0}"/>
    <cellStyle name="20% - Accent2 8 6" xfId="5307" xr:uid="{4C98EEF0-249C-4240-8E01-65BAB9F42556}"/>
    <cellStyle name="20% - Accent2 9" xfId="5308" xr:uid="{ACED71B6-9A00-4076-8B95-6753289EBB68}"/>
    <cellStyle name="20% - Accent2 9 2" xfId="5309" xr:uid="{D04E0D36-5AF9-44D0-AEEC-50F07A8CE1DB}"/>
    <cellStyle name="20% - Accent2 9 2 2" xfId="5310" xr:uid="{0ED7565B-9C46-4948-BB37-43A7437C71B9}"/>
    <cellStyle name="20% - Accent2 9 2 2 2" xfId="5311" xr:uid="{03DE610B-6BC6-4A9B-9C04-C22E3CF42F45}"/>
    <cellStyle name="20% - Accent2 9 2 2 2 2" xfId="5312" xr:uid="{B13ADD5C-437E-4739-8DDD-656AACD5DF6A}"/>
    <cellStyle name="20% - Accent2 9 2 2 2 3" xfId="5313" xr:uid="{B0C7D4C9-A6FB-4ECA-9889-7BFBB524CFA4}"/>
    <cellStyle name="20% - Accent2 9 2 2 3" xfId="5314" xr:uid="{3BD4D059-C5B2-4516-B358-179805A04E6F}"/>
    <cellStyle name="20% - Accent2 9 2 2 4" xfId="5315" xr:uid="{A46FDC6A-0311-45B4-907D-5AF9E7991AAD}"/>
    <cellStyle name="20% - Accent2 9 2 3" xfId="5316" xr:uid="{20595548-A0C7-4D04-87F7-9D98D6714488}"/>
    <cellStyle name="20% - Accent2 9 2 3 2" xfId="5317" xr:uid="{67D529C5-B735-4FDB-8695-6A5B2AD0BA87}"/>
    <cellStyle name="20% - Accent2 9 2 3 3" xfId="5318" xr:uid="{478A5260-CE7F-4387-9168-B9A068BE7D42}"/>
    <cellStyle name="20% - Accent2 9 2 4" xfId="5319" xr:uid="{7D5DF29A-DEFE-4A64-A5D5-CFA4E107CAD5}"/>
    <cellStyle name="20% - Accent2 9 2 5" xfId="5320" xr:uid="{F8FD578A-DB6E-4C4D-A832-B7DB7A4709B4}"/>
    <cellStyle name="20% - Accent2 9 3" xfId="5321" xr:uid="{AC9E97D2-AFD6-4D9D-B918-CE9FC9DBF20D}"/>
    <cellStyle name="20% - Accent2 9 3 2" xfId="5322" xr:uid="{1B99ABA1-B4C1-4AE4-A383-0B9581400E7A}"/>
    <cellStyle name="20% - Accent2 9 3 2 2" xfId="5323" xr:uid="{824CF88B-31DC-4012-BC90-0E1C3D9E7F4B}"/>
    <cellStyle name="20% - Accent2 9 3 2 3" xfId="5324" xr:uid="{43D0F0F7-D1BD-402C-A52C-003A780FCA5B}"/>
    <cellStyle name="20% - Accent2 9 3 3" xfId="5325" xr:uid="{9E9F7CFE-7B35-47E8-A0A4-E92BCDEF95AF}"/>
    <cellStyle name="20% - Accent2 9 3 4" xfId="5326" xr:uid="{E2DE01D8-E432-4BA1-B11A-D4D7E08778BF}"/>
    <cellStyle name="20% - Accent2 9 4" xfId="5327" xr:uid="{0C1A0CAC-7485-422C-AFF0-1FD2A9946B1E}"/>
    <cellStyle name="20% - Accent2 9 4 2" xfId="5328" xr:uid="{BB3236E6-48BE-4EA4-A197-031D2E09E30B}"/>
    <cellStyle name="20% - Accent2 9 4 3" xfId="5329" xr:uid="{1246C58D-8036-4C14-B891-4EC87B868581}"/>
    <cellStyle name="20% - Accent2 9 5" xfId="5330" xr:uid="{ACF4D17C-16F2-4ABD-82F8-01E2E7238A8F}"/>
    <cellStyle name="20% - Accent2 9 6" xfId="5331" xr:uid="{1B58BAC1-41EB-4C0F-A73A-5E8E91E1D873}"/>
    <cellStyle name="20% - Accent3 10" xfId="5332" xr:uid="{7FE5B44D-ACCA-4F25-AD9C-3765B86787A9}"/>
    <cellStyle name="20% - Accent3 10 2" xfId="5333" xr:uid="{968B6969-AC4B-403D-8034-30BA80C8F10E}"/>
    <cellStyle name="20% - Accent3 10 2 2" xfId="5334" xr:uid="{F01A2919-E5BB-44D4-9F9A-ACD44DF2A774}"/>
    <cellStyle name="20% - Accent3 10 2 2 2" xfId="5335" xr:uid="{D6171CFE-6CA8-468D-9C22-C227343BD974}"/>
    <cellStyle name="20% - Accent3 10 2 2 3" xfId="5336" xr:uid="{AE8538AC-0EB3-47E5-9D74-84B2FD6BBF13}"/>
    <cellStyle name="20% - Accent3 10 2 3" xfId="5337" xr:uid="{408EE65B-0E44-46B1-A3B2-CBAF33228A50}"/>
    <cellStyle name="20% - Accent3 10 2 4" xfId="5338" xr:uid="{66B9127D-8F2A-4119-B9E7-309E81BED1A4}"/>
    <cellStyle name="20% - Accent3 10 3" xfId="5339" xr:uid="{0DC2F3A3-8CFD-4F59-93B8-B09603650DD4}"/>
    <cellStyle name="20% - Accent3 10 3 2" xfId="5340" xr:uid="{EF4E5559-CF91-4EB1-A3D2-22A7325FF8AD}"/>
    <cellStyle name="20% - Accent3 10 3 3" xfId="5341" xr:uid="{E3171217-F70F-40AB-B99F-7295A2840189}"/>
    <cellStyle name="20% - Accent3 10 4" xfId="5342" xr:uid="{F1AFBD52-08B1-4C2D-9284-4B7C3FEEA8CD}"/>
    <cellStyle name="20% - Accent3 10 5" xfId="5343" xr:uid="{F260C022-FCDB-4660-90A9-3CC6D1154E9C}"/>
    <cellStyle name="20% - Accent3 11" xfId="5344" xr:uid="{2E557E9E-B0C2-475F-9598-1FE67EF0D68D}"/>
    <cellStyle name="20% - Accent3 11 2" xfId="5345" xr:uid="{2E17E018-BF85-4141-9199-0EA77149EEDB}"/>
    <cellStyle name="20% - Accent3 11 2 2" xfId="5346" xr:uid="{DA3D92F7-243F-4925-AA95-EA8261775135}"/>
    <cellStyle name="20% - Accent3 11 2 3" xfId="5347" xr:uid="{F4CCD370-2AD7-4FF2-912E-E7AA268448FB}"/>
    <cellStyle name="20% - Accent3 11 3" xfId="5348" xr:uid="{11FE68A6-7017-459A-A386-70E3099440EC}"/>
    <cellStyle name="20% - Accent3 11 4" xfId="5349" xr:uid="{E22BC07C-440A-4E18-8E1D-48A190EA0B6F}"/>
    <cellStyle name="20% - Accent3 12" xfId="5350" xr:uid="{93C6095C-19C9-4D76-92F6-3934016324AC}"/>
    <cellStyle name="20% - Accent3 13" xfId="5351" xr:uid="{50E29348-4309-468E-962F-3F6D94703090}"/>
    <cellStyle name="20% - Accent3 14" xfId="5352" xr:uid="{6ECAA0AE-D344-4DBD-914B-05A5A9E02FFF}"/>
    <cellStyle name="20% - Accent3 15" xfId="5353" xr:uid="{C4B5AB53-8447-49B9-A5A2-23CFD7CCF700}"/>
    <cellStyle name="20% - Accent3 16" xfId="5354" xr:uid="{E3C708D1-D965-4694-A8F2-40001EC757A2}"/>
    <cellStyle name="20% - Accent3 17" xfId="5355" xr:uid="{FCBEFF57-0732-4C59-9E64-246D12DE7E3B}"/>
    <cellStyle name="20% - Accent3 18" xfId="5356" xr:uid="{E9EDFCCC-2692-41CC-B00C-58AAEC1854F5}"/>
    <cellStyle name="20% - Accent3 19" xfId="5357" xr:uid="{8661C211-6959-4EBB-8E4E-CD5D9FB97916}"/>
    <cellStyle name="20% - Accent3 2" xfId="5358" xr:uid="{DEA2FF37-67F7-4FB3-84D7-4A4FE3C94BFC}"/>
    <cellStyle name="20% - Accent3 2 10" xfId="5359" xr:uid="{9737D551-5763-44B4-9BD7-C4F2190B8C51}"/>
    <cellStyle name="20% - Accent3 2 10 2" xfId="5360" xr:uid="{EFBFFA8D-AD42-4A05-BFAC-AD4DF91E129E}"/>
    <cellStyle name="20% - Accent3 2 10 3" xfId="5361" xr:uid="{F84F198D-4388-4BB1-AB98-D7E498BBE56C}"/>
    <cellStyle name="20% - Accent3 2 11" xfId="5362" xr:uid="{E81B9EA0-28AD-47A7-8E32-907D7CCD5D66}"/>
    <cellStyle name="20% - Accent3 2 11 2" xfId="5363" xr:uid="{8A6F44CC-B66E-4924-BCF2-430DB0BC3E9B}"/>
    <cellStyle name="20% - Accent3 2 12" xfId="5364" xr:uid="{F97CBD26-53B8-4CF7-A679-1508F4FAE2A3}"/>
    <cellStyle name="20% - Accent3 2 12 2" xfId="5365" xr:uid="{67C59F7F-CDD3-4BDE-9699-5937268EE1E7}"/>
    <cellStyle name="20% - Accent3 2 13" xfId="5366" xr:uid="{6050F0D6-F113-463D-A7B4-DAA3C2E21F81}"/>
    <cellStyle name="20% - Accent3 2 13 2" xfId="5367" xr:uid="{524E8E35-26BA-48C5-B68A-0AB2C5CBBCE2}"/>
    <cellStyle name="20% - Accent3 2 14" xfId="5368" xr:uid="{DAF37519-FF9F-4751-8F5C-81B3D18AE7B8}"/>
    <cellStyle name="20% - Accent3 2 14 2" xfId="5369" xr:uid="{8DD0D2D9-A731-47E4-84DD-61483C647DC7}"/>
    <cellStyle name="20% - Accent3 2 15" xfId="5370" xr:uid="{1E5F94B6-44BF-4FC9-B9E2-511246A5249E}"/>
    <cellStyle name="20% - Accent3 2 15 2" xfId="5371" xr:uid="{D187D534-A13D-4493-BB5A-D4A11001AFBD}"/>
    <cellStyle name="20% - Accent3 2 16" xfId="5372" xr:uid="{5ABA3DB2-82E2-4357-8B44-64EA8359C339}"/>
    <cellStyle name="20% - Accent3 2 2" xfId="5373" xr:uid="{3BAB051D-23A3-4B75-B4B5-6FEB3CDB38BA}"/>
    <cellStyle name="20% - Accent3 2 2 10" xfId="5374" xr:uid="{0FF5ADE5-7C3C-4AB5-915A-F192A13DC091}"/>
    <cellStyle name="20% - Accent3 2 2 11" xfId="5375" xr:uid="{9BCE66B7-D858-4F80-81C3-5623045B0CC3}"/>
    <cellStyle name="20% - Accent3 2 2 12" xfId="5376" xr:uid="{90179F7F-F1E5-47BA-8281-0DB8C0B2B22C}"/>
    <cellStyle name="20% - Accent3 2 2 13" xfId="5377" xr:uid="{D542C661-22B1-4609-BB97-4E18A8A243CF}"/>
    <cellStyle name="20% - Accent3 2 2 14" xfId="5378" xr:uid="{29AA4ED9-56AA-43EE-B000-B14CC3F5C79F}"/>
    <cellStyle name="20% - Accent3 2 2 15" xfId="5379" xr:uid="{544EA9D4-2DF5-4DE3-91FA-DE2EC21F5630}"/>
    <cellStyle name="20% - Accent3 2 2 2" xfId="5380" xr:uid="{43D75450-012A-4DC2-8336-082ED9781CA8}"/>
    <cellStyle name="20% - Accent3 2 2 2 2" xfId="5381" xr:uid="{67CB82CE-E188-46BE-8535-71C13536D32F}"/>
    <cellStyle name="20% - Accent3 2 2 2 2 2" xfId="5382" xr:uid="{A1D0632F-219C-43CF-9DAE-81D4DB2F6BC4}"/>
    <cellStyle name="20% - Accent3 2 2 2 2 2 2" xfId="5383" xr:uid="{ACA440FA-A9C6-422C-BEF6-120F4A54FF4D}"/>
    <cellStyle name="20% - Accent3 2 2 2 2 2 2 2" xfId="5384" xr:uid="{307CF903-B07C-4D7E-97C2-597ABF2B1A79}"/>
    <cellStyle name="20% - Accent3 2 2 2 2 2 2 2 2" xfId="5385" xr:uid="{47E1CD38-6DD0-468B-9262-E2CFA6F31FA9}"/>
    <cellStyle name="20% - Accent3 2 2 2 2 2 2 2 3" xfId="5386" xr:uid="{D708140E-41E1-4AF9-B801-810229EFFD3F}"/>
    <cellStyle name="20% - Accent3 2 2 2 2 2 2 3" xfId="5387" xr:uid="{241EF1E9-F11B-423B-B716-3134928BF12A}"/>
    <cellStyle name="20% - Accent3 2 2 2 2 2 2 4" xfId="5388" xr:uid="{BA40D325-480D-4D9D-BCA9-1457B78EECBC}"/>
    <cellStyle name="20% - Accent3 2 2 2 2 2 3" xfId="5389" xr:uid="{99365AA1-ADF7-4BF1-B2C2-566CEECB18A8}"/>
    <cellStyle name="20% - Accent3 2 2 2 2 2 3 2" xfId="5390" xr:uid="{9809DBBF-8711-44D8-A67E-FA49101F290D}"/>
    <cellStyle name="20% - Accent3 2 2 2 2 2 3 3" xfId="5391" xr:uid="{DB0B0CED-5AED-4E43-A5FC-8F6454886EBE}"/>
    <cellStyle name="20% - Accent3 2 2 2 2 2 4" xfId="5392" xr:uid="{64F69D59-20FC-4D8F-A4AD-11B08F2D5A1B}"/>
    <cellStyle name="20% - Accent3 2 2 2 2 2 5" xfId="5393" xr:uid="{36C85B9A-5AF6-4996-9A1F-CA02F7C4A5B6}"/>
    <cellStyle name="20% - Accent3 2 2 2 2 3" xfId="5394" xr:uid="{C9F70E09-3DED-4EE7-9D79-33C96DB285C2}"/>
    <cellStyle name="20% - Accent3 2 2 2 2 3 2" xfId="5395" xr:uid="{924E54D9-EA1D-4968-95C7-3ADA13F7EF43}"/>
    <cellStyle name="20% - Accent3 2 2 2 2 3 2 2" xfId="5396" xr:uid="{E53AD7A5-8856-4B69-B128-76AEEE5818C3}"/>
    <cellStyle name="20% - Accent3 2 2 2 2 3 2 3" xfId="5397" xr:uid="{076FA2FA-61E7-4B39-A2DC-37BB212C3C18}"/>
    <cellStyle name="20% - Accent3 2 2 2 2 3 3" xfId="5398" xr:uid="{AE3AEBB2-DE70-4B38-BD1C-9D5DAA6D2749}"/>
    <cellStyle name="20% - Accent3 2 2 2 2 3 4" xfId="5399" xr:uid="{D56BB625-1315-41D5-91B6-0A0A1442E1FC}"/>
    <cellStyle name="20% - Accent3 2 2 2 2 4" xfId="5400" xr:uid="{32D8B043-3D42-4CF4-B695-715B4109B462}"/>
    <cellStyle name="20% - Accent3 2 2 2 2 4 2" xfId="5401" xr:uid="{D6A893B8-97B9-44FF-AB34-23B6DCE591EC}"/>
    <cellStyle name="20% - Accent3 2 2 2 2 4 3" xfId="5402" xr:uid="{F14401A6-5C3E-4C76-AD78-75BC705F0ADE}"/>
    <cellStyle name="20% - Accent3 2 2 2 2 5" xfId="5403" xr:uid="{D3DCCA97-FCA9-417E-B87C-C9DA305B6144}"/>
    <cellStyle name="20% - Accent3 2 2 2 2 6" xfId="5404" xr:uid="{A0C98DA4-E13E-454F-AA6F-A5F0275645D4}"/>
    <cellStyle name="20% - Accent3 2 2 2 3" xfId="5405" xr:uid="{B4952BD8-EDCD-401A-9380-1A0CEF8EB123}"/>
    <cellStyle name="20% - Accent3 2 2 2 3 2" xfId="5406" xr:uid="{D7BB4FAE-5368-41C6-8454-46D4C378BC13}"/>
    <cellStyle name="20% - Accent3 2 2 2 3 2 2" xfId="5407" xr:uid="{01757CF0-332C-4383-8A51-B2F3A7F7E61C}"/>
    <cellStyle name="20% - Accent3 2 2 2 3 2 2 2" xfId="5408" xr:uid="{5D5A0ABA-CDD3-4245-8100-A8CCF869E65E}"/>
    <cellStyle name="20% - Accent3 2 2 2 3 2 2 2 2" xfId="5409" xr:uid="{73B717CF-6726-4562-A4DA-8D015A2058C5}"/>
    <cellStyle name="20% - Accent3 2 2 2 3 2 2 2 3" xfId="5410" xr:uid="{0FBAD39B-15BC-4CC2-911F-2C9888B598EF}"/>
    <cellStyle name="20% - Accent3 2 2 2 3 2 2 3" xfId="5411" xr:uid="{A873B755-61E6-47B8-8751-C7FB581CD844}"/>
    <cellStyle name="20% - Accent3 2 2 2 3 2 2 4" xfId="5412" xr:uid="{6BA3B3E1-574D-4D10-8B66-3C971AFCFE8C}"/>
    <cellStyle name="20% - Accent3 2 2 2 3 2 3" xfId="5413" xr:uid="{87F854DF-4C57-4E5D-B6CA-6D0FBA63F78C}"/>
    <cellStyle name="20% - Accent3 2 2 2 3 2 3 2" xfId="5414" xr:uid="{8BBC0A85-77F2-4EA3-AFF8-4D49D30B5D21}"/>
    <cellStyle name="20% - Accent3 2 2 2 3 2 3 3" xfId="5415" xr:uid="{86F5344C-50ED-4D5E-8596-E749FF244F24}"/>
    <cellStyle name="20% - Accent3 2 2 2 3 2 4" xfId="5416" xr:uid="{80D3618A-0EBC-4A48-B295-A5E2022B72C8}"/>
    <cellStyle name="20% - Accent3 2 2 2 3 2 5" xfId="5417" xr:uid="{73099717-3EB2-465E-BBED-A31A5BA6E38F}"/>
    <cellStyle name="20% - Accent3 2 2 2 3 3" xfId="5418" xr:uid="{C7D638F3-F690-4F08-9EA7-B45F3B5F1D11}"/>
    <cellStyle name="20% - Accent3 2 2 2 3 3 2" xfId="5419" xr:uid="{0EC31BEC-A9B8-4952-B38C-72FBCF910DA4}"/>
    <cellStyle name="20% - Accent3 2 2 2 3 3 2 2" xfId="5420" xr:uid="{D2833703-AA45-47D8-8138-498DB4E019C9}"/>
    <cellStyle name="20% - Accent3 2 2 2 3 3 2 3" xfId="5421" xr:uid="{BDAB2734-A32A-4393-BD8B-8AA8BE4CBDB9}"/>
    <cellStyle name="20% - Accent3 2 2 2 3 3 3" xfId="5422" xr:uid="{EC157A18-1B3D-4141-88EA-11B7E6EDAB43}"/>
    <cellStyle name="20% - Accent3 2 2 2 3 3 4" xfId="5423" xr:uid="{84805CBA-C021-49B5-A74D-A2EAAC8E3916}"/>
    <cellStyle name="20% - Accent3 2 2 2 3 4" xfId="5424" xr:uid="{1B64C533-2C6F-4E31-ADD4-C81ACB8788C5}"/>
    <cellStyle name="20% - Accent3 2 2 2 3 4 2" xfId="5425" xr:uid="{C8CDD9B7-A606-4049-BA23-8DC2679BDA2E}"/>
    <cellStyle name="20% - Accent3 2 2 2 3 4 3" xfId="5426" xr:uid="{A96807F5-180B-4B3B-842E-9D93BEBBF05A}"/>
    <cellStyle name="20% - Accent3 2 2 2 3 5" xfId="5427" xr:uid="{10071135-50AC-4EC0-B4E5-079EE00E2177}"/>
    <cellStyle name="20% - Accent3 2 2 2 3 6" xfId="5428" xr:uid="{937C37CB-AD2F-4481-869A-B139E89B0ED8}"/>
    <cellStyle name="20% - Accent3 2 2 2 4" xfId="5429" xr:uid="{FCF5D739-9389-4C66-9C39-0F37316F09D9}"/>
    <cellStyle name="20% - Accent3 2 2 2 4 2" xfId="5430" xr:uid="{0E2B5858-797B-486D-A718-EE86CE58035E}"/>
    <cellStyle name="20% - Accent3 2 2 2 4 2 2" xfId="5431" xr:uid="{7439EA42-67BE-4092-AAED-1ACD8A49FA18}"/>
    <cellStyle name="20% - Accent3 2 2 2 4 2 2 2" xfId="5432" xr:uid="{7B36BCE1-BCF8-445E-A654-01A9F8186B09}"/>
    <cellStyle name="20% - Accent3 2 2 2 4 2 2 2 2" xfId="5433" xr:uid="{4408A69A-0B90-44C1-9CAA-6000E9B01196}"/>
    <cellStyle name="20% - Accent3 2 2 2 4 2 2 2 3" xfId="5434" xr:uid="{3C0F02AD-C740-4D01-8383-A7F9C636EBFC}"/>
    <cellStyle name="20% - Accent3 2 2 2 4 2 2 3" xfId="5435" xr:uid="{AC35F424-3DAC-4C1E-BBFD-FF088D62FC6D}"/>
    <cellStyle name="20% - Accent3 2 2 2 4 2 2 4" xfId="5436" xr:uid="{C586CFB7-408D-4995-AA5A-199E7F8E380A}"/>
    <cellStyle name="20% - Accent3 2 2 2 4 2 3" xfId="5437" xr:uid="{B151767B-FA39-4BD7-AAEB-FDBD396DB3B8}"/>
    <cellStyle name="20% - Accent3 2 2 2 4 2 3 2" xfId="5438" xr:uid="{6380AA42-B31C-4809-A6A8-51ECA606E391}"/>
    <cellStyle name="20% - Accent3 2 2 2 4 2 3 3" xfId="5439" xr:uid="{E10245A4-00D8-4ADE-89B0-D0CCAF8C3E12}"/>
    <cellStyle name="20% - Accent3 2 2 2 4 2 4" xfId="5440" xr:uid="{27291F75-0D84-459C-847C-36D714AD15DF}"/>
    <cellStyle name="20% - Accent3 2 2 2 4 2 5" xfId="5441" xr:uid="{FA9156F9-E466-424A-B0E7-7323C75F118B}"/>
    <cellStyle name="20% - Accent3 2 2 2 4 3" xfId="5442" xr:uid="{3E0A9352-7020-4227-8652-AA7150CEF1E1}"/>
    <cellStyle name="20% - Accent3 2 2 2 4 3 2" xfId="5443" xr:uid="{1D28781A-7936-49D1-804C-512FED8D0E7D}"/>
    <cellStyle name="20% - Accent3 2 2 2 4 3 2 2" xfId="5444" xr:uid="{45BD5FA9-12B6-4DED-A6A5-50B17972D13E}"/>
    <cellStyle name="20% - Accent3 2 2 2 4 3 2 3" xfId="5445" xr:uid="{F4A953F8-BA87-4B3B-920B-A122D669716D}"/>
    <cellStyle name="20% - Accent3 2 2 2 4 3 3" xfId="5446" xr:uid="{E586BE9B-59C1-4681-BD73-182DCEEC27C6}"/>
    <cellStyle name="20% - Accent3 2 2 2 4 3 4" xfId="5447" xr:uid="{EDA057A8-772D-42EC-9014-199509DFCB7A}"/>
    <cellStyle name="20% - Accent3 2 2 2 4 4" xfId="5448" xr:uid="{91A6A807-8035-447F-A58E-C8C88CC5B10B}"/>
    <cellStyle name="20% - Accent3 2 2 2 4 4 2" xfId="5449" xr:uid="{0AE960FE-0ED8-4DDB-8891-DF03CC7344F3}"/>
    <cellStyle name="20% - Accent3 2 2 2 4 4 3" xfId="5450" xr:uid="{461878D8-BEC1-4407-AC6B-37AC46EF3274}"/>
    <cellStyle name="20% - Accent3 2 2 2 4 5" xfId="5451" xr:uid="{C73D5282-DFB1-4726-B688-13E65588D583}"/>
    <cellStyle name="20% - Accent3 2 2 2 4 6" xfId="5452" xr:uid="{F44DE824-CEEF-47B1-9FAC-2CB41C25BBF1}"/>
    <cellStyle name="20% - Accent3 2 2 2 5" xfId="5453" xr:uid="{2062CA3B-6686-4D94-BDFD-CB6AFC8810D9}"/>
    <cellStyle name="20% - Accent3 2 2 2 5 2" xfId="5454" xr:uid="{2E1DC756-C49A-495D-9BD8-97385FEC6682}"/>
    <cellStyle name="20% - Accent3 2 2 2 5 2 2" xfId="5455" xr:uid="{36F5E377-C1E9-42DF-AED2-6FA0F0F08597}"/>
    <cellStyle name="20% - Accent3 2 2 2 5 2 2 2" xfId="5456" xr:uid="{972F37F3-7F29-4309-B6F4-8CC7525E8388}"/>
    <cellStyle name="20% - Accent3 2 2 2 5 2 2 3" xfId="5457" xr:uid="{B801F312-2EA1-4B9D-A9C0-A599142EBFA6}"/>
    <cellStyle name="20% - Accent3 2 2 2 5 2 3" xfId="5458" xr:uid="{0F191A58-580B-43B8-BCDE-4BCBE4DB977C}"/>
    <cellStyle name="20% - Accent3 2 2 2 5 2 4" xfId="5459" xr:uid="{53789F12-A64C-4479-B7FA-4B29E4A3859D}"/>
    <cellStyle name="20% - Accent3 2 2 2 5 3" xfId="5460" xr:uid="{FA9E257B-B171-48B0-97AC-72CF43A64B64}"/>
    <cellStyle name="20% - Accent3 2 2 2 5 3 2" xfId="5461" xr:uid="{4345D175-361B-4BBB-A1AE-3051EBDFC3C4}"/>
    <cellStyle name="20% - Accent3 2 2 2 5 3 3" xfId="5462" xr:uid="{6CA60D0E-C6CE-489B-8DB5-D7F0512F3727}"/>
    <cellStyle name="20% - Accent3 2 2 2 5 4" xfId="5463" xr:uid="{C0C3034B-D94A-403E-B3BF-A58023747958}"/>
    <cellStyle name="20% - Accent3 2 2 2 5 5" xfId="5464" xr:uid="{A694FD5E-FDB8-4D37-93D1-9B6039DB9321}"/>
    <cellStyle name="20% - Accent3 2 2 2 6" xfId="5465" xr:uid="{ACC33782-8E74-4CBA-8596-6A8CBB7CD006}"/>
    <cellStyle name="20% - Accent3 2 2 2 6 2" xfId="5466" xr:uid="{3B71AC2D-7211-4A15-BF70-D3D4AB734976}"/>
    <cellStyle name="20% - Accent3 2 2 2 6 2 2" xfId="5467" xr:uid="{E7BE4F25-5568-4317-8AA5-D0D9CE52549A}"/>
    <cellStyle name="20% - Accent3 2 2 2 6 2 3" xfId="5468" xr:uid="{F2519E62-C09F-4065-B736-0A9564B43BCD}"/>
    <cellStyle name="20% - Accent3 2 2 2 6 3" xfId="5469" xr:uid="{3C8F231C-D02A-450D-8265-8A8A5A8D45AA}"/>
    <cellStyle name="20% - Accent3 2 2 2 6 4" xfId="5470" xr:uid="{E4F1A22C-C2D0-420F-82B3-60AF929D63EF}"/>
    <cellStyle name="20% - Accent3 2 2 2 7" xfId="5471" xr:uid="{1D48E6EC-6C2B-424F-AF37-1E04A56082DE}"/>
    <cellStyle name="20% - Accent3 2 2 2 7 2" xfId="5472" xr:uid="{D22B8C81-9098-4FB2-ABA5-3A16474CC49D}"/>
    <cellStyle name="20% - Accent3 2 2 2 7 3" xfId="5473" xr:uid="{2F36A21A-717C-4C5F-B98D-7B343420F630}"/>
    <cellStyle name="20% - Accent3 2 2 2 8" xfId="5474" xr:uid="{3DF3F160-4371-4437-92F4-E2CD52CAA2FD}"/>
    <cellStyle name="20% - Accent3 2 2 2 9" xfId="5475" xr:uid="{D9CC7EB5-9247-4B40-8EA7-C406A87E56B1}"/>
    <cellStyle name="20% - Accent3 2 2 3" xfId="5476" xr:uid="{947BB81C-884E-4E79-BCEB-AA9D05F552E1}"/>
    <cellStyle name="20% - Accent3 2 2 3 2" xfId="5477" xr:uid="{8827EFC7-7236-47C3-B245-38AC084ACCC4}"/>
    <cellStyle name="20% - Accent3 2 2 3 2 2" xfId="5478" xr:uid="{6FD2C2C8-6AA4-413C-8086-AF6320A7970A}"/>
    <cellStyle name="20% - Accent3 2 2 3 2 2 2" xfId="5479" xr:uid="{00926009-79F9-4B64-A363-37914D27CFEB}"/>
    <cellStyle name="20% - Accent3 2 2 3 2 2 2 2" xfId="5480" xr:uid="{AE2686F3-5299-4825-B78D-68A2C058A4EC}"/>
    <cellStyle name="20% - Accent3 2 2 3 2 2 2 3" xfId="5481" xr:uid="{EE1E7618-80E6-475C-AB70-B8C73929F37A}"/>
    <cellStyle name="20% - Accent3 2 2 3 2 2 3" xfId="5482" xr:uid="{509C4CA8-9903-482F-AA3B-BDAB23A521A2}"/>
    <cellStyle name="20% - Accent3 2 2 3 2 2 4" xfId="5483" xr:uid="{78EF89BD-4ED6-4546-BB70-978DB0B81ACA}"/>
    <cellStyle name="20% - Accent3 2 2 3 2 3" xfId="5484" xr:uid="{07497C72-0E7A-4194-9DF8-555CB97FCF17}"/>
    <cellStyle name="20% - Accent3 2 2 3 2 3 2" xfId="5485" xr:uid="{3D19B5B5-D3F0-49FD-AA5B-78A333CDF836}"/>
    <cellStyle name="20% - Accent3 2 2 3 2 3 3" xfId="5486" xr:uid="{9E35644C-235C-4189-AC3A-6058D70ED95E}"/>
    <cellStyle name="20% - Accent3 2 2 3 2 4" xfId="5487" xr:uid="{EFA25FA2-4824-4CF3-B8F4-0E1D45460BA8}"/>
    <cellStyle name="20% - Accent3 2 2 3 2 5" xfId="5488" xr:uid="{BFFAC451-D6FC-4CF2-8C10-CD8549803265}"/>
    <cellStyle name="20% - Accent3 2 2 3 3" xfId="5489" xr:uid="{FF7CC986-F765-4D8D-8F5F-D1B9A206D47F}"/>
    <cellStyle name="20% - Accent3 2 2 3 3 2" xfId="5490" xr:uid="{3331DE17-1500-47E4-B94F-BC010D6BD794}"/>
    <cellStyle name="20% - Accent3 2 2 3 3 2 2" xfId="5491" xr:uid="{F5042160-81BD-4B68-992D-AA254268E02C}"/>
    <cellStyle name="20% - Accent3 2 2 3 3 2 3" xfId="5492" xr:uid="{60B1A0CD-7814-4400-8055-2444D09B067C}"/>
    <cellStyle name="20% - Accent3 2 2 3 3 3" xfId="5493" xr:uid="{CCFC7A22-7543-4015-A8EB-1E6FA4D986F0}"/>
    <cellStyle name="20% - Accent3 2 2 3 3 4" xfId="5494" xr:uid="{B5608DF2-B776-405F-B5A7-0AC6D1EFBD9A}"/>
    <cellStyle name="20% - Accent3 2 2 3 4" xfId="5495" xr:uid="{D88B9D80-D98F-4DD8-8067-53737A5F0393}"/>
    <cellStyle name="20% - Accent3 2 2 3 4 2" xfId="5496" xr:uid="{7662A08C-8BF8-49E5-AC80-45DC1E6F6B1A}"/>
    <cellStyle name="20% - Accent3 2 2 3 4 3" xfId="5497" xr:uid="{EB52CEA1-35E4-4B73-A9D5-575B58A2DDCB}"/>
    <cellStyle name="20% - Accent3 2 2 3 5" xfId="5498" xr:uid="{1F3FC065-F556-471A-BB36-35556D771809}"/>
    <cellStyle name="20% - Accent3 2 2 3 6" xfId="5499" xr:uid="{B1EAA6F7-AC85-49B9-BA64-3608ADDEA5E7}"/>
    <cellStyle name="20% - Accent3 2 2 4" xfId="5500" xr:uid="{5DF2E2D7-6859-496E-BA1A-0237B7196BE4}"/>
    <cellStyle name="20% - Accent3 2 2 4 2" xfId="5501" xr:uid="{FF2E25AF-2234-432F-BF05-9138A6D58552}"/>
    <cellStyle name="20% - Accent3 2 2 4 2 2" xfId="5502" xr:uid="{BFAE8258-53AF-41C7-9475-E3424308D40E}"/>
    <cellStyle name="20% - Accent3 2 2 4 2 2 2" xfId="5503" xr:uid="{7870E21F-24D0-46E3-B0AB-34A9FBEB8939}"/>
    <cellStyle name="20% - Accent3 2 2 4 2 2 2 2" xfId="5504" xr:uid="{33499FB8-A67C-48F2-BBC2-F2705ECB2CBF}"/>
    <cellStyle name="20% - Accent3 2 2 4 2 2 2 3" xfId="5505" xr:uid="{636E1137-80D4-40E3-8828-21979A223CD5}"/>
    <cellStyle name="20% - Accent3 2 2 4 2 2 3" xfId="5506" xr:uid="{B783D802-4C51-4572-ACAD-8D8FDAF55BF2}"/>
    <cellStyle name="20% - Accent3 2 2 4 2 2 4" xfId="5507" xr:uid="{72C5F990-B4B7-481F-8184-4FF3E93B91A6}"/>
    <cellStyle name="20% - Accent3 2 2 4 2 3" xfId="5508" xr:uid="{BECBAEA1-E387-47C0-A923-912B8AF74168}"/>
    <cellStyle name="20% - Accent3 2 2 4 2 3 2" xfId="5509" xr:uid="{28CE5C27-B471-4ECE-BD45-D9866F45FE5E}"/>
    <cellStyle name="20% - Accent3 2 2 4 2 3 3" xfId="5510" xr:uid="{A4C0FD11-0D17-4291-ACEA-6D314004F0E6}"/>
    <cellStyle name="20% - Accent3 2 2 4 2 4" xfId="5511" xr:uid="{F4302B9F-78E4-4E45-9FCA-2E9A2ACBBA0E}"/>
    <cellStyle name="20% - Accent3 2 2 4 2 5" xfId="5512" xr:uid="{CBA1800A-76D6-480D-81E4-1D369FA33D58}"/>
    <cellStyle name="20% - Accent3 2 2 4 3" xfId="5513" xr:uid="{C275B1B6-C47E-434D-9DF2-C8F78F24D4BC}"/>
    <cellStyle name="20% - Accent3 2 2 4 3 2" xfId="5514" xr:uid="{50E5A0B6-D220-42B1-B177-367D18552E4C}"/>
    <cellStyle name="20% - Accent3 2 2 4 3 2 2" xfId="5515" xr:uid="{55D3931F-FE28-4F45-B188-364942926164}"/>
    <cellStyle name="20% - Accent3 2 2 4 3 2 3" xfId="5516" xr:uid="{FAA223B3-6139-449E-AE9D-0B895AB9BC38}"/>
    <cellStyle name="20% - Accent3 2 2 4 3 3" xfId="5517" xr:uid="{3E3A9863-BFFC-4DF7-B84C-D9F230A9385F}"/>
    <cellStyle name="20% - Accent3 2 2 4 3 4" xfId="5518" xr:uid="{0E44814C-8D6C-4ECF-B79F-ABEA75BAA259}"/>
    <cellStyle name="20% - Accent3 2 2 4 4" xfId="5519" xr:uid="{1D42DF5B-94B7-4B1E-BDAD-562544768642}"/>
    <cellStyle name="20% - Accent3 2 2 4 4 2" xfId="5520" xr:uid="{F7C3D5D9-6A8A-47E3-BDB2-74A8F79A9DFF}"/>
    <cellStyle name="20% - Accent3 2 2 4 4 3" xfId="5521" xr:uid="{01E9C07D-EB5A-46F2-BF2A-D7398955493B}"/>
    <cellStyle name="20% - Accent3 2 2 4 5" xfId="5522" xr:uid="{22A7C102-EF26-4BB9-A8A6-6A7BC77FC1D7}"/>
    <cellStyle name="20% - Accent3 2 2 4 6" xfId="5523" xr:uid="{4E1C072E-5CF6-4658-A955-35B334A175CB}"/>
    <cellStyle name="20% - Accent3 2 2 5" xfId="5524" xr:uid="{11EA5B30-5A99-418B-B748-EB482E1428BD}"/>
    <cellStyle name="20% - Accent3 2 2 5 2" xfId="5525" xr:uid="{97BAE811-E7D1-4F77-A77E-D24A7FAED649}"/>
    <cellStyle name="20% - Accent3 2 2 5 2 2" xfId="5526" xr:uid="{F5C891B9-5018-4A0B-A27F-11911563FA1E}"/>
    <cellStyle name="20% - Accent3 2 2 5 2 2 2" xfId="5527" xr:uid="{9E90DA5D-9D7D-4CB1-ABB0-1B680C3D5BFC}"/>
    <cellStyle name="20% - Accent3 2 2 5 2 2 2 2" xfId="5528" xr:uid="{8083B3B8-353D-40D3-BBEB-DA7BAF1C63CC}"/>
    <cellStyle name="20% - Accent3 2 2 5 2 2 2 3" xfId="5529" xr:uid="{73E16B44-2EF1-4832-8724-664C6A754838}"/>
    <cellStyle name="20% - Accent3 2 2 5 2 2 3" xfId="5530" xr:uid="{39D510B7-1158-4364-9FCE-7195305970DC}"/>
    <cellStyle name="20% - Accent3 2 2 5 2 2 4" xfId="5531" xr:uid="{55CF1A35-FAE9-4A21-B320-722A2D44F786}"/>
    <cellStyle name="20% - Accent3 2 2 5 2 3" xfId="5532" xr:uid="{7FC0DFFE-705F-4A73-9D54-CB5805D8FFA8}"/>
    <cellStyle name="20% - Accent3 2 2 5 2 3 2" xfId="5533" xr:uid="{BC604668-2393-4BAA-9220-2E35A9E08457}"/>
    <cellStyle name="20% - Accent3 2 2 5 2 3 3" xfId="5534" xr:uid="{0C2CF458-93F0-4C21-8091-AD0D377D632A}"/>
    <cellStyle name="20% - Accent3 2 2 5 2 4" xfId="5535" xr:uid="{9ECE82E1-FADD-49EE-A029-4B534671F997}"/>
    <cellStyle name="20% - Accent3 2 2 5 2 5" xfId="5536" xr:uid="{B63FCCB7-1D14-42AD-B823-C68868084AAB}"/>
    <cellStyle name="20% - Accent3 2 2 5 3" xfId="5537" xr:uid="{0A54760E-C4B2-4B70-8AA0-E8117203A24F}"/>
    <cellStyle name="20% - Accent3 2 2 5 3 2" xfId="5538" xr:uid="{83D8A384-272A-4469-B7B4-EE410ED0C9FD}"/>
    <cellStyle name="20% - Accent3 2 2 5 3 2 2" xfId="5539" xr:uid="{37620788-B57C-4CBB-8D6C-46280C11D975}"/>
    <cellStyle name="20% - Accent3 2 2 5 3 2 3" xfId="5540" xr:uid="{60572A68-04BC-41D6-8396-7077739C4AD8}"/>
    <cellStyle name="20% - Accent3 2 2 5 3 3" xfId="5541" xr:uid="{79536C65-3180-4FD7-8D5B-0DCAB1A77F17}"/>
    <cellStyle name="20% - Accent3 2 2 5 3 4" xfId="5542" xr:uid="{DFB11400-931F-4900-94C0-903149983475}"/>
    <cellStyle name="20% - Accent3 2 2 5 4" xfId="5543" xr:uid="{B65CC301-0B11-4D8B-938B-FB4E63B16EC4}"/>
    <cellStyle name="20% - Accent3 2 2 5 4 2" xfId="5544" xr:uid="{7C9A5143-80CB-4526-8326-71F657000271}"/>
    <cellStyle name="20% - Accent3 2 2 5 4 3" xfId="5545" xr:uid="{658758C0-EEBC-4FF6-BADB-43F63230AC81}"/>
    <cellStyle name="20% - Accent3 2 2 5 5" xfId="5546" xr:uid="{B3377D24-D69B-43AB-B0BE-2A88059FD94D}"/>
    <cellStyle name="20% - Accent3 2 2 5 6" xfId="5547" xr:uid="{B160E312-B079-4E40-86E8-91CBC083D649}"/>
    <cellStyle name="20% - Accent3 2 2 6" xfId="5548" xr:uid="{74CFC3BB-A759-4328-B814-32C70C8D0547}"/>
    <cellStyle name="20% - Accent3 2 2 6 2" xfId="5549" xr:uid="{45E00BF3-6068-4E8C-BB05-CACF4EB6B506}"/>
    <cellStyle name="20% - Accent3 2 2 6 2 2" xfId="5550" xr:uid="{7DBE3671-4587-4DE5-B4BB-28053172C6B3}"/>
    <cellStyle name="20% - Accent3 2 2 6 2 2 2" xfId="5551" xr:uid="{CEAA44CF-1756-4DF9-9F7C-BAED25ADAA8D}"/>
    <cellStyle name="20% - Accent3 2 2 6 2 2 3" xfId="5552" xr:uid="{66EA2D64-1244-43CA-8516-3F5157EA0942}"/>
    <cellStyle name="20% - Accent3 2 2 6 2 3" xfId="5553" xr:uid="{6842195B-1E71-43EA-BB19-DC96F868AB87}"/>
    <cellStyle name="20% - Accent3 2 2 6 2 4" xfId="5554" xr:uid="{39B6FCCE-B00D-41A4-9FD3-97A4F3D59AB8}"/>
    <cellStyle name="20% - Accent3 2 2 6 3" xfId="5555" xr:uid="{85FA4E0D-97A8-44EC-A1FC-85B9B43CD8AE}"/>
    <cellStyle name="20% - Accent3 2 2 6 3 2" xfId="5556" xr:uid="{A381ECCF-5DF7-412A-9136-54C38FD12658}"/>
    <cellStyle name="20% - Accent3 2 2 6 3 3" xfId="5557" xr:uid="{C5CFDD49-F9F7-4BF2-90B8-BBE30850951A}"/>
    <cellStyle name="20% - Accent3 2 2 6 4" xfId="5558" xr:uid="{CFDACD02-7168-48AA-B3D2-37D2496EACB0}"/>
    <cellStyle name="20% - Accent3 2 2 6 5" xfId="5559" xr:uid="{2F6313B7-AE77-4C13-A68F-16115686E82C}"/>
    <cellStyle name="20% - Accent3 2 2 7" xfId="5560" xr:uid="{D7F689E6-9A5E-4502-8183-5B60F1F6C1B6}"/>
    <cellStyle name="20% - Accent3 2 2 7 2" xfId="5561" xr:uid="{A108BBB6-9C0E-4A68-A5A1-4E308DD59CE3}"/>
    <cellStyle name="20% - Accent3 2 2 7 2 2" xfId="5562" xr:uid="{E673F687-CBFB-4CD4-9FB2-D9EF1805290F}"/>
    <cellStyle name="20% - Accent3 2 2 7 2 3" xfId="5563" xr:uid="{131C40A5-00C3-4E13-A5CB-95CBA034F1E0}"/>
    <cellStyle name="20% - Accent3 2 2 7 3" xfId="5564" xr:uid="{AB5FDE8D-6595-4E85-A90A-3411F9306FDF}"/>
    <cellStyle name="20% - Accent3 2 2 7 4" xfId="5565" xr:uid="{87DE5CD0-A062-4A43-B72A-950218E89EE5}"/>
    <cellStyle name="20% - Accent3 2 2 8" xfId="5566" xr:uid="{5B4717A0-CE66-41F9-B022-37F22BB299D3}"/>
    <cellStyle name="20% - Accent3 2 2 8 2" xfId="5567" xr:uid="{0E48EC39-8426-4F2E-B415-74D7D12BCD92}"/>
    <cellStyle name="20% - Accent3 2 2 8 3" xfId="5568" xr:uid="{20FBE239-B1FA-4A36-8E4A-1DEFCEC70BAF}"/>
    <cellStyle name="20% - Accent3 2 2 9" xfId="5569" xr:uid="{983654C9-19D8-451D-AD7E-0BEF97451131}"/>
    <cellStyle name="20% - Accent3 2 3" xfId="5570" xr:uid="{16F00C83-85E7-40BD-9A84-97143D22BFAB}"/>
    <cellStyle name="20% - Accent3 2 3 10" xfId="5571" xr:uid="{A2103BB4-AB7B-4C04-9557-92C49C892EF0}"/>
    <cellStyle name="20% - Accent3 2 3 2" xfId="5572" xr:uid="{42EDCAE7-9AC7-4767-AA87-1F809D688FAD}"/>
    <cellStyle name="20% - Accent3 2 3 2 2" xfId="5573" xr:uid="{F19CD62E-F76B-4153-9F94-4298FA8D084B}"/>
    <cellStyle name="20% - Accent3 2 3 2 2 2" xfId="5574" xr:uid="{1022EFB4-15C7-4464-8EBD-7DE31CA7982B}"/>
    <cellStyle name="20% - Accent3 2 3 2 2 2 2" xfId="5575" xr:uid="{AA475A5B-1D7B-4D06-A5C9-26EE7482C111}"/>
    <cellStyle name="20% - Accent3 2 3 2 2 2 2 2" xfId="5576" xr:uid="{69B7B991-D7CF-48E5-9B02-16E7D5F3FB75}"/>
    <cellStyle name="20% - Accent3 2 3 2 2 2 2 2 2" xfId="5577" xr:uid="{03473ED5-B00F-4DDD-B8D8-9161DA587276}"/>
    <cellStyle name="20% - Accent3 2 3 2 2 2 2 2 3" xfId="5578" xr:uid="{C4F51F01-11B5-41FF-8B79-B519D5FEEFAA}"/>
    <cellStyle name="20% - Accent3 2 3 2 2 2 2 3" xfId="5579" xr:uid="{F54082A3-7716-4177-9D45-AC73DFF067AD}"/>
    <cellStyle name="20% - Accent3 2 3 2 2 2 2 4" xfId="5580" xr:uid="{593BA604-6A01-4CE4-9DC8-51DC42DC471A}"/>
    <cellStyle name="20% - Accent3 2 3 2 2 2 3" xfId="5581" xr:uid="{FE902500-3747-433E-9340-AF90C0D437D7}"/>
    <cellStyle name="20% - Accent3 2 3 2 2 2 3 2" xfId="5582" xr:uid="{7B88323A-78A7-42DA-89DD-B5BCDC5D349A}"/>
    <cellStyle name="20% - Accent3 2 3 2 2 2 3 3" xfId="5583" xr:uid="{E64E5D4A-20D5-4E92-B2C4-449021BECEC2}"/>
    <cellStyle name="20% - Accent3 2 3 2 2 2 4" xfId="5584" xr:uid="{D8DD26D7-2823-4554-A2FB-FCE4C961E428}"/>
    <cellStyle name="20% - Accent3 2 3 2 2 2 5" xfId="5585" xr:uid="{A96D6EF7-D539-4238-B467-69C5B8FB806C}"/>
    <cellStyle name="20% - Accent3 2 3 2 2 3" xfId="5586" xr:uid="{9DC2214B-E394-426A-BC05-63A384557623}"/>
    <cellStyle name="20% - Accent3 2 3 2 2 3 2" xfId="5587" xr:uid="{B2BEA859-8DB3-4841-96E4-15F493F5A85C}"/>
    <cellStyle name="20% - Accent3 2 3 2 2 3 2 2" xfId="5588" xr:uid="{71A854CE-721F-4796-8CB1-2BAA5C9AD29C}"/>
    <cellStyle name="20% - Accent3 2 3 2 2 3 2 3" xfId="5589" xr:uid="{7E6B1395-FB1B-49B4-A102-393547D45155}"/>
    <cellStyle name="20% - Accent3 2 3 2 2 3 3" xfId="5590" xr:uid="{EB1A0AD6-C9B6-4624-AB81-FCDF92D22B20}"/>
    <cellStyle name="20% - Accent3 2 3 2 2 3 4" xfId="5591" xr:uid="{DE78484E-0C68-495C-A793-F0E4CE9FC4A5}"/>
    <cellStyle name="20% - Accent3 2 3 2 2 4" xfId="5592" xr:uid="{967FC1D2-F747-4542-9AB2-1DD9EB713F62}"/>
    <cellStyle name="20% - Accent3 2 3 2 2 4 2" xfId="5593" xr:uid="{BCFD546E-E290-4DE0-99E0-5F8433D15C3F}"/>
    <cellStyle name="20% - Accent3 2 3 2 2 4 3" xfId="5594" xr:uid="{DCBD7E74-D2BE-4BB3-8D88-915705672560}"/>
    <cellStyle name="20% - Accent3 2 3 2 2 5" xfId="5595" xr:uid="{5D135E91-33BE-4D45-82B7-8C22183E8DD7}"/>
    <cellStyle name="20% - Accent3 2 3 2 2 6" xfId="5596" xr:uid="{1883B35D-26F2-465A-8999-3F051B4E5E5A}"/>
    <cellStyle name="20% - Accent3 2 3 2 3" xfId="5597" xr:uid="{B37609ED-BEBC-448E-ABB0-2A8B8F443FB6}"/>
    <cellStyle name="20% - Accent3 2 3 2 3 2" xfId="5598" xr:uid="{AB929939-42DB-4F48-8B8B-6BC31621BED3}"/>
    <cellStyle name="20% - Accent3 2 3 2 3 2 2" xfId="5599" xr:uid="{844DD331-2603-4A63-83E1-6F25B818E124}"/>
    <cellStyle name="20% - Accent3 2 3 2 3 2 2 2" xfId="5600" xr:uid="{6D3ED7B2-8B1B-4C46-9D23-7ADCE189D0F4}"/>
    <cellStyle name="20% - Accent3 2 3 2 3 2 2 2 2" xfId="5601" xr:uid="{D3FC1D87-3448-46C0-A9A6-D3C8E7A9B96E}"/>
    <cellStyle name="20% - Accent3 2 3 2 3 2 2 2 3" xfId="5602" xr:uid="{CE3C3310-93A6-4605-A2A4-12213F17F69A}"/>
    <cellStyle name="20% - Accent3 2 3 2 3 2 2 3" xfId="5603" xr:uid="{6630AA16-71BA-4F4D-BE93-9C21480EA2BC}"/>
    <cellStyle name="20% - Accent3 2 3 2 3 2 2 4" xfId="5604" xr:uid="{1C4B715E-9DE6-44F4-AF48-57529BB0C47C}"/>
    <cellStyle name="20% - Accent3 2 3 2 3 2 3" xfId="5605" xr:uid="{AFADD8B1-735F-48C9-8FD3-EFD96A09B421}"/>
    <cellStyle name="20% - Accent3 2 3 2 3 2 3 2" xfId="5606" xr:uid="{D9671C65-7E9F-4DCD-A28E-8A51CD0C1B75}"/>
    <cellStyle name="20% - Accent3 2 3 2 3 2 3 3" xfId="5607" xr:uid="{C4FF932D-CD3E-47F3-93A9-A896801730E1}"/>
    <cellStyle name="20% - Accent3 2 3 2 3 2 4" xfId="5608" xr:uid="{D30922BA-3038-4993-8C06-49483855F8F0}"/>
    <cellStyle name="20% - Accent3 2 3 2 3 2 5" xfId="5609" xr:uid="{97928750-B591-4AB5-BF28-B8E3DD36F136}"/>
    <cellStyle name="20% - Accent3 2 3 2 3 3" xfId="5610" xr:uid="{75AF4EDB-93E4-42C0-B999-A91614DF9C6B}"/>
    <cellStyle name="20% - Accent3 2 3 2 3 3 2" xfId="5611" xr:uid="{8BC7C9E3-0CAD-45C1-AE3A-BF09011ADA2E}"/>
    <cellStyle name="20% - Accent3 2 3 2 3 3 2 2" xfId="5612" xr:uid="{F5257BE9-327F-452B-A971-E97D1FCD4AB7}"/>
    <cellStyle name="20% - Accent3 2 3 2 3 3 2 3" xfId="5613" xr:uid="{19849DC0-6E8E-4D75-BD29-AC5B3CC7246B}"/>
    <cellStyle name="20% - Accent3 2 3 2 3 3 3" xfId="5614" xr:uid="{7F1D6ADF-D4B3-45E0-AAC0-8854BD3F2918}"/>
    <cellStyle name="20% - Accent3 2 3 2 3 3 4" xfId="5615" xr:uid="{45DD11EE-F071-4503-AA18-83F2FD54F99C}"/>
    <cellStyle name="20% - Accent3 2 3 2 3 4" xfId="5616" xr:uid="{A347124B-DCE6-47C3-99CE-7C5592B85E6B}"/>
    <cellStyle name="20% - Accent3 2 3 2 3 4 2" xfId="5617" xr:uid="{C69D07B0-A2E8-4E39-B2A4-C1014CA12809}"/>
    <cellStyle name="20% - Accent3 2 3 2 3 4 3" xfId="5618" xr:uid="{378EB5E3-339D-48EA-A784-F4C5E9333A76}"/>
    <cellStyle name="20% - Accent3 2 3 2 3 5" xfId="5619" xr:uid="{EEDCA67B-0851-4C82-B09A-B63F555C1E4A}"/>
    <cellStyle name="20% - Accent3 2 3 2 3 6" xfId="5620" xr:uid="{FA791EC0-D7BA-4A15-AAC1-02DE1FD913FC}"/>
    <cellStyle name="20% - Accent3 2 3 2 4" xfId="5621" xr:uid="{877FE881-FC78-4AEB-8D52-0CC8912717C3}"/>
    <cellStyle name="20% - Accent3 2 3 2 4 2" xfId="5622" xr:uid="{202EB7EE-6722-468C-8F6E-107E812CD6C0}"/>
    <cellStyle name="20% - Accent3 2 3 2 4 2 2" xfId="5623" xr:uid="{BFEF4F37-406D-406B-BF2D-7DADE15E5B54}"/>
    <cellStyle name="20% - Accent3 2 3 2 4 2 2 2" xfId="5624" xr:uid="{F7E6AAC3-B788-4C7F-88DE-6A6BCADA0E3E}"/>
    <cellStyle name="20% - Accent3 2 3 2 4 2 2 2 2" xfId="5625" xr:uid="{2BAFEF0E-BD71-473F-9197-D906E022BCC8}"/>
    <cellStyle name="20% - Accent3 2 3 2 4 2 2 2 3" xfId="5626" xr:uid="{7F31D70A-BAA9-4804-8328-5122149AE91C}"/>
    <cellStyle name="20% - Accent3 2 3 2 4 2 2 3" xfId="5627" xr:uid="{0C61F07D-A4AA-4215-B798-7692C47C37F5}"/>
    <cellStyle name="20% - Accent3 2 3 2 4 2 2 4" xfId="5628" xr:uid="{DC78DFE4-67AD-487E-B616-9CD105834E30}"/>
    <cellStyle name="20% - Accent3 2 3 2 4 2 3" xfId="5629" xr:uid="{D07FA101-9BA9-4AE2-8C29-1CEDAEAC8327}"/>
    <cellStyle name="20% - Accent3 2 3 2 4 2 3 2" xfId="5630" xr:uid="{494BC68A-E725-4401-AC09-8DD9FFAB8FED}"/>
    <cellStyle name="20% - Accent3 2 3 2 4 2 3 3" xfId="5631" xr:uid="{CFA5DD5B-B785-4767-BCC4-26347FA5EBDE}"/>
    <cellStyle name="20% - Accent3 2 3 2 4 2 4" xfId="5632" xr:uid="{417D44C4-8A50-461C-B4E7-AD2E6FAE2CB4}"/>
    <cellStyle name="20% - Accent3 2 3 2 4 2 5" xfId="5633" xr:uid="{B2516341-A6DE-4F9E-9813-3E74E371DD71}"/>
    <cellStyle name="20% - Accent3 2 3 2 4 3" xfId="5634" xr:uid="{3E7E80F4-E631-4BFB-A593-E8B9C61B741E}"/>
    <cellStyle name="20% - Accent3 2 3 2 4 3 2" xfId="5635" xr:uid="{FE369893-8123-4F63-BCA8-05130265CE68}"/>
    <cellStyle name="20% - Accent3 2 3 2 4 3 2 2" xfId="5636" xr:uid="{3C41DAFE-D69A-4105-AAD3-B9610405D1CF}"/>
    <cellStyle name="20% - Accent3 2 3 2 4 3 2 3" xfId="5637" xr:uid="{F0C8994C-BED7-4614-81DC-F7E75629C78C}"/>
    <cellStyle name="20% - Accent3 2 3 2 4 3 3" xfId="5638" xr:uid="{587FA2D0-120F-4AB5-B682-C1BA1B5ED429}"/>
    <cellStyle name="20% - Accent3 2 3 2 4 3 4" xfId="5639" xr:uid="{6CCE23DA-5FD7-449D-A49D-9607EED64E2B}"/>
    <cellStyle name="20% - Accent3 2 3 2 4 4" xfId="5640" xr:uid="{C4A6E1DE-3F3C-4D29-B14F-DD6E922E4AB5}"/>
    <cellStyle name="20% - Accent3 2 3 2 4 4 2" xfId="5641" xr:uid="{F9F33627-08F1-4118-9E38-65356CEEC28C}"/>
    <cellStyle name="20% - Accent3 2 3 2 4 4 3" xfId="5642" xr:uid="{277A630A-282B-4581-8C3A-360CF6644149}"/>
    <cellStyle name="20% - Accent3 2 3 2 4 5" xfId="5643" xr:uid="{7168C11F-02BA-4FC7-959D-CC46E32E5FC3}"/>
    <cellStyle name="20% - Accent3 2 3 2 4 6" xfId="5644" xr:uid="{4925B69D-085A-4C7E-A6FB-571436528271}"/>
    <cellStyle name="20% - Accent3 2 3 2 5" xfId="5645" xr:uid="{06DF0748-8FE1-4883-9880-E0E4BEE85195}"/>
    <cellStyle name="20% - Accent3 2 3 2 5 2" xfId="5646" xr:uid="{07964C21-CBDC-45DE-9B9F-1C0209C30736}"/>
    <cellStyle name="20% - Accent3 2 3 2 5 2 2" xfId="5647" xr:uid="{A4249F17-D9FE-4292-A1B1-B8D625D62C37}"/>
    <cellStyle name="20% - Accent3 2 3 2 5 2 2 2" xfId="5648" xr:uid="{1AC04AB4-13DB-4ECA-9532-ED84401DFEBB}"/>
    <cellStyle name="20% - Accent3 2 3 2 5 2 2 3" xfId="5649" xr:uid="{C50B7CE3-FB20-424E-82C1-E4E1223D8A44}"/>
    <cellStyle name="20% - Accent3 2 3 2 5 2 3" xfId="5650" xr:uid="{DF5EC169-B363-44E9-8D9D-D910406D9FF3}"/>
    <cellStyle name="20% - Accent3 2 3 2 5 2 4" xfId="5651" xr:uid="{705651AC-71FB-413C-AFF3-4B44AF307347}"/>
    <cellStyle name="20% - Accent3 2 3 2 5 3" xfId="5652" xr:uid="{31B3A525-32FD-4003-A6CC-82DCC8DAAB26}"/>
    <cellStyle name="20% - Accent3 2 3 2 5 3 2" xfId="5653" xr:uid="{AFC354C8-1DA2-4C0C-A600-2A521212F9DF}"/>
    <cellStyle name="20% - Accent3 2 3 2 5 3 3" xfId="5654" xr:uid="{40BE2C97-7454-45E4-A0DC-A6C27AA4C41F}"/>
    <cellStyle name="20% - Accent3 2 3 2 5 4" xfId="5655" xr:uid="{B701149B-5ECA-4078-9AC5-6FE1E728D78A}"/>
    <cellStyle name="20% - Accent3 2 3 2 5 5" xfId="5656" xr:uid="{B2D3C253-D946-447B-AEA4-39689DF91973}"/>
    <cellStyle name="20% - Accent3 2 3 2 6" xfId="5657" xr:uid="{3E765CD3-B7A3-4106-9CB8-AC9F058CEC7C}"/>
    <cellStyle name="20% - Accent3 2 3 2 6 2" xfId="5658" xr:uid="{188F1E3C-4C49-490E-9240-94394EAC6E00}"/>
    <cellStyle name="20% - Accent3 2 3 2 6 2 2" xfId="5659" xr:uid="{F9721C6F-7983-4450-9F51-E32DCD6CE81A}"/>
    <cellStyle name="20% - Accent3 2 3 2 6 2 3" xfId="5660" xr:uid="{B36C519F-0E34-4285-BC25-955A1ACBE952}"/>
    <cellStyle name="20% - Accent3 2 3 2 6 3" xfId="5661" xr:uid="{EF0488DC-3714-4E36-BA6B-8C7103A76575}"/>
    <cellStyle name="20% - Accent3 2 3 2 6 4" xfId="5662" xr:uid="{4CC60371-950D-4309-AFDA-9C3C08A06055}"/>
    <cellStyle name="20% - Accent3 2 3 2 7" xfId="5663" xr:uid="{33839AD7-551B-4A6A-AC7C-99E87380AB85}"/>
    <cellStyle name="20% - Accent3 2 3 2 7 2" xfId="5664" xr:uid="{DA36C4A9-0C6A-40D2-A8F7-48A357200C1B}"/>
    <cellStyle name="20% - Accent3 2 3 2 7 3" xfId="5665" xr:uid="{8C20FFF2-8F2F-4389-827A-5994349EEEF3}"/>
    <cellStyle name="20% - Accent3 2 3 2 8" xfId="5666" xr:uid="{CFB0391E-F9C8-443C-B009-4BE4BA4158AB}"/>
    <cellStyle name="20% - Accent3 2 3 2 9" xfId="5667" xr:uid="{3D6C89DB-CC74-4382-8A3B-60B6729455CB}"/>
    <cellStyle name="20% - Accent3 2 3 3" xfId="5668" xr:uid="{3DAA8061-EBD5-4983-92CA-035214080568}"/>
    <cellStyle name="20% - Accent3 2 3 3 2" xfId="5669" xr:uid="{1957536C-2396-4179-85A7-39335B369590}"/>
    <cellStyle name="20% - Accent3 2 3 3 2 2" xfId="5670" xr:uid="{5F6B187C-992B-485A-8B91-B578186BD6A4}"/>
    <cellStyle name="20% - Accent3 2 3 3 2 2 2" xfId="5671" xr:uid="{796843A8-08FE-4B5D-AA74-4041A49958D8}"/>
    <cellStyle name="20% - Accent3 2 3 3 2 2 2 2" xfId="5672" xr:uid="{5474AAAA-85A3-4839-AC57-3FEDE21D5256}"/>
    <cellStyle name="20% - Accent3 2 3 3 2 2 2 3" xfId="5673" xr:uid="{3C9287AE-B8AB-4452-BB2F-DBB99B7E0AA1}"/>
    <cellStyle name="20% - Accent3 2 3 3 2 2 3" xfId="5674" xr:uid="{335745A1-EBC1-4D37-B84A-E06A5AEE1CE9}"/>
    <cellStyle name="20% - Accent3 2 3 3 2 2 4" xfId="5675" xr:uid="{FF210528-6B64-47DF-8D86-823B51FBE337}"/>
    <cellStyle name="20% - Accent3 2 3 3 2 3" xfId="5676" xr:uid="{3B203082-A631-429E-B674-2937EA0CDB51}"/>
    <cellStyle name="20% - Accent3 2 3 3 2 3 2" xfId="5677" xr:uid="{3DF0F2E3-38DB-4340-B535-8F28DCE97324}"/>
    <cellStyle name="20% - Accent3 2 3 3 2 3 3" xfId="5678" xr:uid="{13EE373E-C7F2-4AF5-8B47-9634703116FE}"/>
    <cellStyle name="20% - Accent3 2 3 3 2 4" xfId="5679" xr:uid="{E5E57942-D675-4CBE-B2B4-B8F9B56BB140}"/>
    <cellStyle name="20% - Accent3 2 3 3 2 5" xfId="5680" xr:uid="{7BC4F29B-8967-4410-AFFC-6BA911E0B38E}"/>
    <cellStyle name="20% - Accent3 2 3 3 3" xfId="5681" xr:uid="{AEC64A0E-DA30-49E1-ABE6-17F4076BA36D}"/>
    <cellStyle name="20% - Accent3 2 3 3 3 2" xfId="5682" xr:uid="{A127416B-4268-46E8-8C02-7C77E53190B3}"/>
    <cellStyle name="20% - Accent3 2 3 3 3 2 2" xfId="5683" xr:uid="{76298F81-026F-4605-9C9A-53E6A1FB9750}"/>
    <cellStyle name="20% - Accent3 2 3 3 3 2 3" xfId="5684" xr:uid="{9EA7F692-F8FB-4B0B-9315-BD85B864FC88}"/>
    <cellStyle name="20% - Accent3 2 3 3 3 3" xfId="5685" xr:uid="{468E6A45-1217-481D-8AA7-F0B0F7948C40}"/>
    <cellStyle name="20% - Accent3 2 3 3 3 4" xfId="5686" xr:uid="{6AC35288-D7B5-4317-8F91-489509D2E163}"/>
    <cellStyle name="20% - Accent3 2 3 3 4" xfId="5687" xr:uid="{86C85BBF-3D98-445C-BC02-E3856042684E}"/>
    <cellStyle name="20% - Accent3 2 3 3 4 2" xfId="5688" xr:uid="{432B34B3-502E-4505-80C5-1A936180939E}"/>
    <cellStyle name="20% - Accent3 2 3 3 4 3" xfId="5689" xr:uid="{DE0E2332-FB00-40EB-A542-C4282B1E2FBF}"/>
    <cellStyle name="20% - Accent3 2 3 3 5" xfId="5690" xr:uid="{46311818-5E63-4321-AF25-1F68991704C1}"/>
    <cellStyle name="20% - Accent3 2 3 3 6" xfId="5691" xr:uid="{83F6CCF2-8213-45C3-B5B8-190CB98A49AC}"/>
    <cellStyle name="20% - Accent3 2 3 4" xfId="5692" xr:uid="{60A76DCF-28B2-40EE-8DFE-521B6AA29CEE}"/>
    <cellStyle name="20% - Accent3 2 3 4 2" xfId="5693" xr:uid="{8D0F6E73-E3FC-4C5B-B61E-589ACAB21399}"/>
    <cellStyle name="20% - Accent3 2 3 4 2 2" xfId="5694" xr:uid="{D961292B-09BA-43AE-B976-7144D138517E}"/>
    <cellStyle name="20% - Accent3 2 3 4 2 2 2" xfId="5695" xr:uid="{7FA405F8-1F69-48BA-82E2-CC5E0F5AAC55}"/>
    <cellStyle name="20% - Accent3 2 3 4 2 2 2 2" xfId="5696" xr:uid="{6503BFAA-2613-4FAC-89C2-101FEAC8D576}"/>
    <cellStyle name="20% - Accent3 2 3 4 2 2 2 3" xfId="5697" xr:uid="{5EE92823-291F-493C-86BD-71DF2F6FBDBD}"/>
    <cellStyle name="20% - Accent3 2 3 4 2 2 3" xfId="5698" xr:uid="{E5E0D08C-9581-477D-AA60-2D4DAA6CE9AB}"/>
    <cellStyle name="20% - Accent3 2 3 4 2 2 4" xfId="5699" xr:uid="{BC8C8727-79F4-4A32-809F-96A072A2FD47}"/>
    <cellStyle name="20% - Accent3 2 3 4 2 3" xfId="5700" xr:uid="{06EEE9EB-408E-4714-9867-B6B15E95DF38}"/>
    <cellStyle name="20% - Accent3 2 3 4 2 3 2" xfId="5701" xr:uid="{604EB568-2872-42E3-9A8C-F3BABAAF2933}"/>
    <cellStyle name="20% - Accent3 2 3 4 2 3 3" xfId="5702" xr:uid="{D6841186-BF99-4D66-9F10-4860BF867700}"/>
    <cellStyle name="20% - Accent3 2 3 4 2 4" xfId="5703" xr:uid="{DEF4A82F-666B-444F-9ED7-D60CF6FBD285}"/>
    <cellStyle name="20% - Accent3 2 3 4 2 5" xfId="5704" xr:uid="{0762DB1E-B583-4B37-B188-F0D0E73DB8D7}"/>
    <cellStyle name="20% - Accent3 2 3 4 3" xfId="5705" xr:uid="{DDC04A24-D36D-4258-BCBF-AE7D388B61D3}"/>
    <cellStyle name="20% - Accent3 2 3 4 3 2" xfId="5706" xr:uid="{5618C4EB-919E-4989-BE05-A913D6BBDAAF}"/>
    <cellStyle name="20% - Accent3 2 3 4 3 2 2" xfId="5707" xr:uid="{81F95275-C792-41C1-8AF0-93A894EE2D1F}"/>
    <cellStyle name="20% - Accent3 2 3 4 3 2 3" xfId="5708" xr:uid="{DB44D19F-5BBA-442E-9DFD-2C16467A843C}"/>
    <cellStyle name="20% - Accent3 2 3 4 3 3" xfId="5709" xr:uid="{EB8F19ED-8088-4615-9105-952B29711CB1}"/>
    <cellStyle name="20% - Accent3 2 3 4 3 4" xfId="5710" xr:uid="{696DB505-B843-4980-8943-AEFE0798B561}"/>
    <cellStyle name="20% - Accent3 2 3 4 4" xfId="5711" xr:uid="{6ACE2202-90FE-46AC-815F-3EF956BB4060}"/>
    <cellStyle name="20% - Accent3 2 3 4 4 2" xfId="5712" xr:uid="{7DF89451-0CA7-4E6B-BEC1-C8F14B31BF05}"/>
    <cellStyle name="20% - Accent3 2 3 4 4 3" xfId="5713" xr:uid="{A3C75E52-30CA-4E60-86B9-2CFC4747C26E}"/>
    <cellStyle name="20% - Accent3 2 3 4 5" xfId="5714" xr:uid="{05E267A8-0189-4830-BE9A-33DFC93FCBFA}"/>
    <cellStyle name="20% - Accent3 2 3 4 6" xfId="5715" xr:uid="{C99054D5-9071-4537-9D58-3C9B6045EC1D}"/>
    <cellStyle name="20% - Accent3 2 3 5" xfId="5716" xr:uid="{AA39F027-FB00-4018-BE5D-D0DDDFFF297C}"/>
    <cellStyle name="20% - Accent3 2 3 5 2" xfId="5717" xr:uid="{4A7936A5-8921-40EB-B3DA-0FA644908691}"/>
    <cellStyle name="20% - Accent3 2 3 5 2 2" xfId="5718" xr:uid="{1C6396AC-95B8-4850-A9C7-95AA03793701}"/>
    <cellStyle name="20% - Accent3 2 3 5 2 2 2" xfId="5719" xr:uid="{A5D90CFA-AFC5-4089-9D6F-814C169BA56D}"/>
    <cellStyle name="20% - Accent3 2 3 5 2 2 2 2" xfId="5720" xr:uid="{2297ECCA-8AF0-4F0A-A2F8-756ECA3E9C39}"/>
    <cellStyle name="20% - Accent3 2 3 5 2 2 2 3" xfId="5721" xr:uid="{F872D2C3-CC33-4CF4-9170-EBCA5E28B266}"/>
    <cellStyle name="20% - Accent3 2 3 5 2 2 3" xfId="5722" xr:uid="{4B28DD99-CF02-4D69-B6DF-9B686F179035}"/>
    <cellStyle name="20% - Accent3 2 3 5 2 2 4" xfId="5723" xr:uid="{2CA261AA-6FDF-411D-94B6-D25F2EE36606}"/>
    <cellStyle name="20% - Accent3 2 3 5 2 3" xfId="5724" xr:uid="{6D53AA02-8F64-4D6D-AF99-A5E822F2BC7F}"/>
    <cellStyle name="20% - Accent3 2 3 5 2 3 2" xfId="5725" xr:uid="{3182E130-CEBC-4E56-BF76-554348EF5100}"/>
    <cellStyle name="20% - Accent3 2 3 5 2 3 3" xfId="5726" xr:uid="{4802E582-E5CA-4699-8214-96C6E6A4C05C}"/>
    <cellStyle name="20% - Accent3 2 3 5 2 4" xfId="5727" xr:uid="{5CC00792-5A96-494F-B9AB-57C9EE1E313B}"/>
    <cellStyle name="20% - Accent3 2 3 5 2 5" xfId="5728" xr:uid="{D34471A1-A3D7-42F2-9F5E-501C2562EDB2}"/>
    <cellStyle name="20% - Accent3 2 3 5 3" xfId="5729" xr:uid="{62D8E578-AA09-4236-9064-6CFDF3583444}"/>
    <cellStyle name="20% - Accent3 2 3 5 3 2" xfId="5730" xr:uid="{0EE39F2E-E763-491E-87F9-604F81829F3D}"/>
    <cellStyle name="20% - Accent3 2 3 5 3 2 2" xfId="5731" xr:uid="{55FAD6B6-2C20-47DD-B60B-A4C45FC017BF}"/>
    <cellStyle name="20% - Accent3 2 3 5 3 2 3" xfId="5732" xr:uid="{C76CF298-499E-426A-A452-02EC191AC6F6}"/>
    <cellStyle name="20% - Accent3 2 3 5 3 3" xfId="5733" xr:uid="{30718784-353F-46CC-884B-C085C7C695CB}"/>
    <cellStyle name="20% - Accent3 2 3 5 3 4" xfId="5734" xr:uid="{9688FBAD-1F22-4FF6-B81B-B84E7BFFAF36}"/>
    <cellStyle name="20% - Accent3 2 3 5 4" xfId="5735" xr:uid="{A72EF672-C354-4D94-A77D-676949504ECD}"/>
    <cellStyle name="20% - Accent3 2 3 5 4 2" xfId="5736" xr:uid="{BBED8A8A-24FE-4556-BD5F-3BCF67F7B6B4}"/>
    <cellStyle name="20% - Accent3 2 3 5 4 3" xfId="5737" xr:uid="{7441C570-7E38-413A-BE21-D230F5EA0FF7}"/>
    <cellStyle name="20% - Accent3 2 3 5 5" xfId="5738" xr:uid="{AF0FBC80-F6D4-4D88-A555-634EC6490B36}"/>
    <cellStyle name="20% - Accent3 2 3 5 6" xfId="5739" xr:uid="{8780CA49-225A-4074-8197-C4CC9E444673}"/>
    <cellStyle name="20% - Accent3 2 3 6" xfId="5740" xr:uid="{D75D8CDC-3A46-483C-A7C6-47708264FF69}"/>
    <cellStyle name="20% - Accent3 2 3 6 2" xfId="5741" xr:uid="{853268C6-2E98-4EED-8DA6-B12A86ABC051}"/>
    <cellStyle name="20% - Accent3 2 3 6 2 2" xfId="5742" xr:uid="{582B765E-0682-4B7A-AABE-F63D105A74C7}"/>
    <cellStyle name="20% - Accent3 2 3 6 2 2 2" xfId="5743" xr:uid="{6220A7CF-C5E7-4890-B847-455F8B50C928}"/>
    <cellStyle name="20% - Accent3 2 3 6 2 2 3" xfId="5744" xr:uid="{B9792E41-EEF8-42F6-971A-91BC7C3502D6}"/>
    <cellStyle name="20% - Accent3 2 3 6 2 3" xfId="5745" xr:uid="{78CD3A87-B398-437F-A221-E02B1A1D5F59}"/>
    <cellStyle name="20% - Accent3 2 3 6 2 4" xfId="5746" xr:uid="{9D50BD84-E6F0-4B43-B32B-AE9D41F1C078}"/>
    <cellStyle name="20% - Accent3 2 3 6 3" xfId="5747" xr:uid="{EAC955C7-EE2C-4E8C-9B1E-99DAA95EBD42}"/>
    <cellStyle name="20% - Accent3 2 3 6 3 2" xfId="5748" xr:uid="{1EBBFECF-206D-4BC2-B08E-28BEB0E595D6}"/>
    <cellStyle name="20% - Accent3 2 3 6 3 3" xfId="5749" xr:uid="{A92985EA-7E42-4280-9308-36EF44375838}"/>
    <cellStyle name="20% - Accent3 2 3 6 4" xfId="5750" xr:uid="{D0A17C59-C814-4AAF-95E4-560063AC502D}"/>
    <cellStyle name="20% - Accent3 2 3 6 5" xfId="5751" xr:uid="{96D80327-7B2D-4DA7-92D4-1517D34DE159}"/>
    <cellStyle name="20% - Accent3 2 3 7" xfId="5752" xr:uid="{871C5CB4-E87E-47A5-9B07-CA0C4BDA2D4C}"/>
    <cellStyle name="20% - Accent3 2 3 7 2" xfId="5753" xr:uid="{1DBC5C36-8EC9-41E6-80E5-4A7B7BA4A440}"/>
    <cellStyle name="20% - Accent3 2 3 7 2 2" xfId="5754" xr:uid="{C83085C8-C3F8-4B6E-9460-29A3714045DD}"/>
    <cellStyle name="20% - Accent3 2 3 7 2 3" xfId="5755" xr:uid="{F9B043F5-D58B-40BC-A396-445DB5C7AE55}"/>
    <cellStyle name="20% - Accent3 2 3 7 3" xfId="5756" xr:uid="{339DA19C-DD5D-486D-9837-87B61DD3A8E0}"/>
    <cellStyle name="20% - Accent3 2 3 7 4" xfId="5757" xr:uid="{C8D34137-B740-47FF-BF30-9792228685E0}"/>
    <cellStyle name="20% - Accent3 2 3 8" xfId="5758" xr:uid="{052028C3-1F6B-4244-999D-38290FD2BFD6}"/>
    <cellStyle name="20% - Accent3 2 3 8 2" xfId="5759" xr:uid="{0D7F1C67-A16B-4F1A-A3BC-88CA05C89AA6}"/>
    <cellStyle name="20% - Accent3 2 3 8 3" xfId="5760" xr:uid="{957D1EA1-DF18-4B2B-88B8-86378249C313}"/>
    <cellStyle name="20% - Accent3 2 3 9" xfId="5761" xr:uid="{6668DC6F-B0CC-411D-B88D-7A84B7A4E99C}"/>
    <cellStyle name="20% - Accent3 2 4" xfId="5762" xr:uid="{4DFC12CF-9E6D-4AEF-9F3B-30177E8BF065}"/>
    <cellStyle name="20% - Accent3 2 4 2" xfId="5763" xr:uid="{7BE1938B-02DA-4D67-93A8-BA9548DA2499}"/>
    <cellStyle name="20% - Accent3 2 4 2 2" xfId="5764" xr:uid="{E7C9BE51-9111-4CB9-9DB8-0C2F47BF8CA8}"/>
    <cellStyle name="20% - Accent3 2 4 2 2 2" xfId="5765" xr:uid="{8EAD3D64-EBA0-4B0E-88B1-82A09D9DB652}"/>
    <cellStyle name="20% - Accent3 2 4 2 2 2 2" xfId="5766" xr:uid="{C91C269D-34FD-4209-A6BA-6FC4A4EDAE8F}"/>
    <cellStyle name="20% - Accent3 2 4 2 2 2 2 2" xfId="5767" xr:uid="{C52C328C-88B9-45F6-A674-35140D367920}"/>
    <cellStyle name="20% - Accent3 2 4 2 2 2 2 3" xfId="5768" xr:uid="{02A140AE-46D9-4E8E-8CA2-9F7E3A0075FF}"/>
    <cellStyle name="20% - Accent3 2 4 2 2 2 3" xfId="5769" xr:uid="{F2BF7441-AEC9-49B7-867C-C7A928CD31A9}"/>
    <cellStyle name="20% - Accent3 2 4 2 2 2 4" xfId="5770" xr:uid="{29D39665-BB1B-4F88-9DB8-314543985925}"/>
    <cellStyle name="20% - Accent3 2 4 2 2 3" xfId="5771" xr:uid="{B62E62EA-EC75-465F-989E-EA0C6225BCCF}"/>
    <cellStyle name="20% - Accent3 2 4 2 2 3 2" xfId="5772" xr:uid="{72E2027D-2B06-421E-A43B-12253E0DE219}"/>
    <cellStyle name="20% - Accent3 2 4 2 2 3 3" xfId="5773" xr:uid="{E721D140-588C-47EF-8CDA-93A80E1924C1}"/>
    <cellStyle name="20% - Accent3 2 4 2 2 4" xfId="5774" xr:uid="{8CFEC093-9FF0-4EF4-81D3-BED89EF13621}"/>
    <cellStyle name="20% - Accent3 2 4 2 2 5" xfId="5775" xr:uid="{146795DC-6B71-4FF9-B7BD-82BA614D8F45}"/>
    <cellStyle name="20% - Accent3 2 4 2 3" xfId="5776" xr:uid="{A18E0DC9-084B-42D1-A088-03AF925A30A1}"/>
    <cellStyle name="20% - Accent3 2 4 2 3 2" xfId="5777" xr:uid="{B4A9808E-BF30-4DE2-894E-EF1461966ECC}"/>
    <cellStyle name="20% - Accent3 2 4 2 3 2 2" xfId="5778" xr:uid="{32AD87D3-949D-43AA-96E6-90304685B4A7}"/>
    <cellStyle name="20% - Accent3 2 4 2 3 2 3" xfId="5779" xr:uid="{83F7678F-6D8A-4190-B410-9C3589253BE9}"/>
    <cellStyle name="20% - Accent3 2 4 2 3 3" xfId="5780" xr:uid="{12EF3D78-AC12-4D9E-A367-4324016FF6BE}"/>
    <cellStyle name="20% - Accent3 2 4 2 3 4" xfId="5781" xr:uid="{C359F547-7C58-4576-A794-1CEEAFFC7587}"/>
    <cellStyle name="20% - Accent3 2 4 2 4" xfId="5782" xr:uid="{D6AAC047-A108-4404-A113-C806A257D178}"/>
    <cellStyle name="20% - Accent3 2 4 2 4 2" xfId="5783" xr:uid="{040FE643-54A8-4909-87F5-DADE2A71F7B5}"/>
    <cellStyle name="20% - Accent3 2 4 2 4 3" xfId="5784" xr:uid="{DAE301A6-974B-49CF-A105-5B921149F6A6}"/>
    <cellStyle name="20% - Accent3 2 4 2 5" xfId="5785" xr:uid="{D254803B-8B92-4177-AD24-18339BA03B34}"/>
    <cellStyle name="20% - Accent3 2 4 2 6" xfId="5786" xr:uid="{1C365702-A0CB-4C1F-8724-F1C099D30ACF}"/>
    <cellStyle name="20% - Accent3 2 4 3" xfId="5787" xr:uid="{120B8CB5-7094-4196-ADE0-60DFAA5B8677}"/>
    <cellStyle name="20% - Accent3 2 4 3 2" xfId="5788" xr:uid="{D02F79E0-0128-4D05-A64E-43D358C45DF3}"/>
    <cellStyle name="20% - Accent3 2 4 3 2 2" xfId="5789" xr:uid="{53FA8B80-D633-4B28-83F2-4A160418230B}"/>
    <cellStyle name="20% - Accent3 2 4 3 2 2 2" xfId="5790" xr:uid="{8475D4AC-DF55-443A-BBB4-E313C5E8EEA9}"/>
    <cellStyle name="20% - Accent3 2 4 3 2 2 2 2" xfId="5791" xr:uid="{A3372F4F-0A91-40B5-8F9B-29999B65A402}"/>
    <cellStyle name="20% - Accent3 2 4 3 2 2 2 3" xfId="5792" xr:uid="{A1E5508B-BDA9-4A07-8A0E-5626524CE084}"/>
    <cellStyle name="20% - Accent3 2 4 3 2 2 3" xfId="5793" xr:uid="{E0334E45-F4B4-4A96-B39E-A80DA23D3419}"/>
    <cellStyle name="20% - Accent3 2 4 3 2 2 4" xfId="5794" xr:uid="{C062260D-E506-4CAF-9D58-E98F573812AF}"/>
    <cellStyle name="20% - Accent3 2 4 3 2 3" xfId="5795" xr:uid="{A250E1AD-031D-4D5D-8988-97D37BF988BE}"/>
    <cellStyle name="20% - Accent3 2 4 3 2 3 2" xfId="5796" xr:uid="{5DC96505-B180-4C81-9DCF-E0F48DCD002A}"/>
    <cellStyle name="20% - Accent3 2 4 3 2 3 3" xfId="5797" xr:uid="{1A935E5A-0D3B-4FDA-99D6-7D4C77377992}"/>
    <cellStyle name="20% - Accent3 2 4 3 2 4" xfId="5798" xr:uid="{0C493AB1-68D4-47C9-BCFF-8F5C9067926F}"/>
    <cellStyle name="20% - Accent3 2 4 3 2 5" xfId="5799" xr:uid="{ACE60590-4C51-41ED-9AB0-5B1E18B71B9B}"/>
    <cellStyle name="20% - Accent3 2 4 3 3" xfId="5800" xr:uid="{FAC8CA09-027B-41DB-A40F-A59C374FA69B}"/>
    <cellStyle name="20% - Accent3 2 4 3 3 2" xfId="5801" xr:uid="{D66E6A7A-FE40-4819-9755-2EF1D254FEE4}"/>
    <cellStyle name="20% - Accent3 2 4 3 3 2 2" xfId="5802" xr:uid="{933F8FC5-A8CC-474B-ABA1-9FA3246AEA7B}"/>
    <cellStyle name="20% - Accent3 2 4 3 3 2 3" xfId="5803" xr:uid="{E7DF583A-2484-46AD-9300-CF16463F0AAC}"/>
    <cellStyle name="20% - Accent3 2 4 3 3 3" xfId="5804" xr:uid="{776A4E25-5273-435F-BBE7-E2F4523CE715}"/>
    <cellStyle name="20% - Accent3 2 4 3 3 4" xfId="5805" xr:uid="{C81EB92F-054B-4825-BA90-6177DAFC6695}"/>
    <cellStyle name="20% - Accent3 2 4 3 4" xfId="5806" xr:uid="{831CDD3A-7D69-4280-AA62-EA6D367B2783}"/>
    <cellStyle name="20% - Accent3 2 4 3 4 2" xfId="5807" xr:uid="{600FC426-CB5E-472A-91E4-437BA31520F5}"/>
    <cellStyle name="20% - Accent3 2 4 3 4 3" xfId="5808" xr:uid="{CF15FAC9-E71A-4276-9E37-89ED3BC64956}"/>
    <cellStyle name="20% - Accent3 2 4 3 5" xfId="5809" xr:uid="{99FF6558-12B0-4415-9FBB-2F8FEFDFB75B}"/>
    <cellStyle name="20% - Accent3 2 4 3 6" xfId="5810" xr:uid="{0A7EB037-3E54-46A9-A090-479267F5A2BB}"/>
    <cellStyle name="20% - Accent3 2 4 4" xfId="5811" xr:uid="{DAEB1FA8-464E-4E88-9BB2-C42B10D48EE5}"/>
    <cellStyle name="20% - Accent3 2 4 4 2" xfId="5812" xr:uid="{6EF577C6-035A-40CA-B0E5-CCAAB87A22A7}"/>
    <cellStyle name="20% - Accent3 2 4 4 2 2" xfId="5813" xr:uid="{1EFD7FC3-94DA-44BC-BAFE-6ED80F4ABC31}"/>
    <cellStyle name="20% - Accent3 2 4 4 2 2 2" xfId="5814" xr:uid="{E57D0A01-9888-4043-A6A7-B1FA9DEFDB13}"/>
    <cellStyle name="20% - Accent3 2 4 4 2 2 2 2" xfId="5815" xr:uid="{C4634648-C5DE-4B5A-8857-96A2BEE91421}"/>
    <cellStyle name="20% - Accent3 2 4 4 2 2 2 3" xfId="5816" xr:uid="{A14A782B-4A9E-43B1-B50F-14BD3664EF81}"/>
    <cellStyle name="20% - Accent3 2 4 4 2 2 3" xfId="5817" xr:uid="{0AC37D96-421E-46D0-95C0-CDAE3A1C4491}"/>
    <cellStyle name="20% - Accent3 2 4 4 2 2 4" xfId="5818" xr:uid="{153950C6-2F85-4A47-8CA2-FCE6001271CE}"/>
    <cellStyle name="20% - Accent3 2 4 4 2 3" xfId="5819" xr:uid="{6201F845-AE3A-429D-8FEB-10FABD44D468}"/>
    <cellStyle name="20% - Accent3 2 4 4 2 3 2" xfId="5820" xr:uid="{EA0BCB36-DD81-4E89-B9D6-4AAC9B7721BC}"/>
    <cellStyle name="20% - Accent3 2 4 4 2 3 3" xfId="5821" xr:uid="{4FE3E7DB-945E-4FE8-95D1-A79DEAE92A3F}"/>
    <cellStyle name="20% - Accent3 2 4 4 2 4" xfId="5822" xr:uid="{F31CFFBA-B227-43F7-99C3-4112F0E316EF}"/>
    <cellStyle name="20% - Accent3 2 4 4 2 5" xfId="5823" xr:uid="{A7695C09-A67C-4E2E-A1E8-70EA0A22EEBE}"/>
    <cellStyle name="20% - Accent3 2 4 4 3" xfId="5824" xr:uid="{9CC8D33A-FEF4-4A79-A9C7-1FA6864E99AB}"/>
    <cellStyle name="20% - Accent3 2 4 4 3 2" xfId="5825" xr:uid="{653866C1-26DC-4568-BA8D-7B0DB728BBD5}"/>
    <cellStyle name="20% - Accent3 2 4 4 3 2 2" xfId="5826" xr:uid="{8263952E-F657-4F23-8736-474EBB5A883C}"/>
    <cellStyle name="20% - Accent3 2 4 4 3 2 3" xfId="5827" xr:uid="{D100F8EB-EA1F-4463-A886-0D3AB40D65D4}"/>
    <cellStyle name="20% - Accent3 2 4 4 3 3" xfId="5828" xr:uid="{18452A33-B408-4916-B3B2-CD2DEEBF2884}"/>
    <cellStyle name="20% - Accent3 2 4 4 3 4" xfId="5829" xr:uid="{B27AD0D8-17A5-4623-AACE-BE0955B269CF}"/>
    <cellStyle name="20% - Accent3 2 4 4 4" xfId="5830" xr:uid="{A3E6DBF6-66F2-47CE-8B7D-FA441E54CF9C}"/>
    <cellStyle name="20% - Accent3 2 4 4 4 2" xfId="5831" xr:uid="{99D0CBC4-5B8A-4729-8892-5BDDB6B9BAAB}"/>
    <cellStyle name="20% - Accent3 2 4 4 4 3" xfId="5832" xr:uid="{A57004D5-CDF7-4EAF-BC56-D9C2C8C9E1EA}"/>
    <cellStyle name="20% - Accent3 2 4 4 5" xfId="5833" xr:uid="{28FCC76B-00D7-4A84-97CC-746D476A8D03}"/>
    <cellStyle name="20% - Accent3 2 4 4 6" xfId="5834" xr:uid="{C0321F7F-C405-4753-A4D6-E9FE12BBBD39}"/>
    <cellStyle name="20% - Accent3 2 4 5" xfId="5835" xr:uid="{091A71BF-0CF5-4124-B542-C2529A5DBD29}"/>
    <cellStyle name="20% - Accent3 2 4 5 2" xfId="5836" xr:uid="{1FB226DF-621B-4366-BD38-7BD384379983}"/>
    <cellStyle name="20% - Accent3 2 4 5 2 2" xfId="5837" xr:uid="{062560C1-193C-40BA-99EF-A3A591B316F2}"/>
    <cellStyle name="20% - Accent3 2 4 5 2 2 2" xfId="5838" xr:uid="{1B958FF2-25F0-46CF-80C5-CF71C80CE13A}"/>
    <cellStyle name="20% - Accent3 2 4 5 2 2 3" xfId="5839" xr:uid="{D02389BB-2A3F-4AF2-B592-1BC749835F2B}"/>
    <cellStyle name="20% - Accent3 2 4 5 2 3" xfId="5840" xr:uid="{ED92F7DD-45DD-4C0F-895F-7872C247214A}"/>
    <cellStyle name="20% - Accent3 2 4 5 2 4" xfId="5841" xr:uid="{A080F535-2CFD-4A2B-916F-DBFAC3C2B821}"/>
    <cellStyle name="20% - Accent3 2 4 5 3" xfId="5842" xr:uid="{E98D3C5E-6979-45DB-8179-00C81185E232}"/>
    <cellStyle name="20% - Accent3 2 4 5 3 2" xfId="5843" xr:uid="{CC19ED12-0375-4961-B835-212B2AF4DD35}"/>
    <cellStyle name="20% - Accent3 2 4 5 3 3" xfId="5844" xr:uid="{212DC8F6-F86B-4AEB-9953-3E7A0504D5C8}"/>
    <cellStyle name="20% - Accent3 2 4 5 4" xfId="5845" xr:uid="{36FCD68F-011A-4FBF-87F8-1D50D2FE90CD}"/>
    <cellStyle name="20% - Accent3 2 4 5 5" xfId="5846" xr:uid="{8517C591-DD2A-49CF-AC73-6542FF67A22C}"/>
    <cellStyle name="20% - Accent3 2 4 6" xfId="5847" xr:uid="{E3D7B733-9C69-4CC1-A560-3D0DD7BF31DA}"/>
    <cellStyle name="20% - Accent3 2 4 6 2" xfId="5848" xr:uid="{5D47ECC3-EA53-41B1-9306-FDB834FF8BBE}"/>
    <cellStyle name="20% - Accent3 2 4 6 2 2" xfId="5849" xr:uid="{DE190400-C302-4D63-8A03-4D69E79D991D}"/>
    <cellStyle name="20% - Accent3 2 4 6 2 3" xfId="5850" xr:uid="{5A950B18-98B0-4B68-A591-1060DDDFD8E3}"/>
    <cellStyle name="20% - Accent3 2 4 6 3" xfId="5851" xr:uid="{9EB61FDA-BF29-407D-BED0-DF501B15DF95}"/>
    <cellStyle name="20% - Accent3 2 4 6 4" xfId="5852" xr:uid="{95A48617-DF93-4714-AEDD-2AA324359A22}"/>
    <cellStyle name="20% - Accent3 2 4 7" xfId="5853" xr:uid="{3A36CBD9-6C1C-447A-8E54-084BF1833243}"/>
    <cellStyle name="20% - Accent3 2 4 7 2" xfId="5854" xr:uid="{529286A1-232E-47BE-9C79-567675B5DC74}"/>
    <cellStyle name="20% - Accent3 2 4 7 3" xfId="5855" xr:uid="{26B22C3F-925C-4886-8AA2-D9841EDD4FB9}"/>
    <cellStyle name="20% - Accent3 2 4 8" xfId="5856" xr:uid="{65307A49-0951-4483-8D79-66D1032F5C9B}"/>
    <cellStyle name="20% - Accent3 2 4 9" xfId="5857" xr:uid="{FA582A65-F69F-489A-A624-C7C792BF5E42}"/>
    <cellStyle name="20% - Accent3 2 5" xfId="5858" xr:uid="{83274AC6-1FB3-406C-BE8A-D3C030DB2AC6}"/>
    <cellStyle name="20% - Accent3 2 5 2" xfId="5859" xr:uid="{2B66701C-12E0-42ED-955F-C6246B0DFC26}"/>
    <cellStyle name="20% - Accent3 2 5 2 2" xfId="5860" xr:uid="{A92FBF0F-055B-4E8A-BE35-93AA98C11C32}"/>
    <cellStyle name="20% - Accent3 2 5 2 2 2" xfId="5861" xr:uid="{978A1906-6CD5-4BAA-B4F4-CBB994B28832}"/>
    <cellStyle name="20% - Accent3 2 5 2 2 2 2" xfId="5862" xr:uid="{0876E16D-88FA-4597-ACD8-7341EE90BA01}"/>
    <cellStyle name="20% - Accent3 2 5 2 2 2 3" xfId="5863" xr:uid="{3E3FF231-B101-4630-A5F9-B6F282ABE4A5}"/>
    <cellStyle name="20% - Accent3 2 5 2 2 3" xfId="5864" xr:uid="{5C574CDE-0E79-41FE-8C99-DB236A5266BB}"/>
    <cellStyle name="20% - Accent3 2 5 2 2 4" xfId="5865" xr:uid="{526AEC47-4BE8-4FD7-99C4-EA72A2E65F07}"/>
    <cellStyle name="20% - Accent3 2 5 2 3" xfId="5866" xr:uid="{5D529197-B744-48AC-8D69-D7A7DC6652DF}"/>
    <cellStyle name="20% - Accent3 2 5 2 3 2" xfId="5867" xr:uid="{17B1076C-EBB2-4C0A-B535-ECC388DF1150}"/>
    <cellStyle name="20% - Accent3 2 5 2 3 3" xfId="5868" xr:uid="{8056D517-6739-4D1D-8709-45848C0E9E86}"/>
    <cellStyle name="20% - Accent3 2 5 2 4" xfId="5869" xr:uid="{4621B6B5-DFF6-4AFD-94F6-4B6599411F0D}"/>
    <cellStyle name="20% - Accent3 2 5 2 5" xfId="5870" xr:uid="{73940449-976E-43FF-B11A-73A9BE77B413}"/>
    <cellStyle name="20% - Accent3 2 5 3" xfId="5871" xr:uid="{8F62FE68-63BF-4254-A16B-623E33997CE7}"/>
    <cellStyle name="20% - Accent3 2 5 3 2" xfId="5872" xr:uid="{C6E517B8-0CEE-4E5E-8F7B-BEE0AA102FB4}"/>
    <cellStyle name="20% - Accent3 2 5 3 2 2" xfId="5873" xr:uid="{F3E21354-0A91-47EA-A38A-8370DE3C3DB3}"/>
    <cellStyle name="20% - Accent3 2 5 3 2 3" xfId="5874" xr:uid="{90912780-431E-42FA-8CEA-67B1858C9626}"/>
    <cellStyle name="20% - Accent3 2 5 3 3" xfId="5875" xr:uid="{4E497E6B-14BC-4205-937C-0AB8969E27E1}"/>
    <cellStyle name="20% - Accent3 2 5 3 4" xfId="5876" xr:uid="{6C3BD19C-8189-4D5B-B8AA-E5B9C93577FA}"/>
    <cellStyle name="20% - Accent3 2 5 4" xfId="5877" xr:uid="{031EE2A0-5DC9-4997-98DA-800C9A249520}"/>
    <cellStyle name="20% - Accent3 2 5 4 2" xfId="5878" xr:uid="{AF103162-741E-4BEF-917E-92DA32EFE2A2}"/>
    <cellStyle name="20% - Accent3 2 5 4 3" xfId="5879" xr:uid="{5D1D616A-A373-4AC1-9AC1-21F6E22E768E}"/>
    <cellStyle name="20% - Accent3 2 5 5" xfId="5880" xr:uid="{BA90FAB6-D9D8-42AF-A853-9764731D8DA7}"/>
    <cellStyle name="20% - Accent3 2 5 6" xfId="5881" xr:uid="{0F4CB08E-D8A5-4D1E-B7C4-5CAAAADA5CF6}"/>
    <cellStyle name="20% - Accent3 2 6" xfId="5882" xr:uid="{9449152D-8A12-4E79-B0ED-4CE1A1EE8E0D}"/>
    <cellStyle name="20% - Accent3 2 6 2" xfId="5883" xr:uid="{85F54239-CB45-4F2F-91C8-A13CE76349B8}"/>
    <cellStyle name="20% - Accent3 2 6 2 2" xfId="5884" xr:uid="{37022F06-D679-4216-ACD8-B536946E2432}"/>
    <cellStyle name="20% - Accent3 2 6 2 2 2" xfId="5885" xr:uid="{04287A20-664C-4381-9C5D-ABC85CFE701E}"/>
    <cellStyle name="20% - Accent3 2 6 2 2 2 2" xfId="5886" xr:uid="{7E4CD618-E5D8-4B76-BEFD-7E231488DC1A}"/>
    <cellStyle name="20% - Accent3 2 6 2 2 2 3" xfId="5887" xr:uid="{DE398A95-80BA-4DF8-9172-C5DA3CDAB58D}"/>
    <cellStyle name="20% - Accent3 2 6 2 2 3" xfId="5888" xr:uid="{1FC1F862-028A-45E8-AD4E-594D8DE832BC}"/>
    <cellStyle name="20% - Accent3 2 6 2 2 4" xfId="5889" xr:uid="{2FA4CBF2-8AC5-4F85-A82D-18CC3A7789B3}"/>
    <cellStyle name="20% - Accent3 2 6 2 3" xfId="5890" xr:uid="{BE18647A-B513-4B83-AD9B-4CE1A20C62BD}"/>
    <cellStyle name="20% - Accent3 2 6 2 3 2" xfId="5891" xr:uid="{7A040C62-A3F8-4AD8-98D8-49A7263F99E1}"/>
    <cellStyle name="20% - Accent3 2 6 2 3 3" xfId="5892" xr:uid="{EA8D0C5D-8264-4FD1-926B-ABC8C319739F}"/>
    <cellStyle name="20% - Accent3 2 6 2 4" xfId="5893" xr:uid="{FFCC82F6-6451-4C2E-8A4D-384AC53ABBC4}"/>
    <cellStyle name="20% - Accent3 2 6 2 5" xfId="5894" xr:uid="{273B9608-CD39-4389-ABDD-B14127DACE84}"/>
    <cellStyle name="20% - Accent3 2 6 3" xfId="5895" xr:uid="{BB67176B-671A-44E5-AC02-99703EB06A62}"/>
    <cellStyle name="20% - Accent3 2 6 3 2" xfId="5896" xr:uid="{B5B2E370-5B1D-4034-93EE-5EEC06F366F9}"/>
    <cellStyle name="20% - Accent3 2 6 3 2 2" xfId="5897" xr:uid="{1C104B4F-2186-4F45-BDA4-5027A58218C3}"/>
    <cellStyle name="20% - Accent3 2 6 3 2 3" xfId="5898" xr:uid="{5CABB32A-76E0-4695-BDD4-A9C681B0BF18}"/>
    <cellStyle name="20% - Accent3 2 6 3 3" xfId="5899" xr:uid="{8B12F208-D03A-4B35-8778-35E5E4392041}"/>
    <cellStyle name="20% - Accent3 2 6 3 4" xfId="5900" xr:uid="{735AD2A5-DFD2-42C0-90BD-09A090BFF308}"/>
    <cellStyle name="20% - Accent3 2 6 4" xfId="5901" xr:uid="{4731B28D-EAC6-45A2-9606-FC681B054F70}"/>
    <cellStyle name="20% - Accent3 2 6 4 2" xfId="5902" xr:uid="{87620591-86A2-4300-A383-80D6839BD834}"/>
    <cellStyle name="20% - Accent3 2 6 4 3" xfId="5903" xr:uid="{BFA7E276-DE21-4DD7-B8D6-4DA7AC34A8ED}"/>
    <cellStyle name="20% - Accent3 2 6 5" xfId="5904" xr:uid="{356B9FBA-B6EC-4728-81BA-E3588E588DCF}"/>
    <cellStyle name="20% - Accent3 2 6 6" xfId="5905" xr:uid="{127508B3-439B-4AA9-9531-57C61943C68A}"/>
    <cellStyle name="20% - Accent3 2 7" xfId="5906" xr:uid="{57BBD8DE-8398-47A0-9786-6F355DDF932D}"/>
    <cellStyle name="20% - Accent3 2 7 2" xfId="5907" xr:uid="{B54D6BFF-528C-4086-AF3F-C447C97D22FA}"/>
    <cellStyle name="20% - Accent3 2 7 2 2" xfId="5908" xr:uid="{3AE5D4A7-2DF8-4FF4-90F6-80F0494F5454}"/>
    <cellStyle name="20% - Accent3 2 7 2 2 2" xfId="5909" xr:uid="{6D00ED21-FF2C-41FB-8F12-5E0A3060EFAE}"/>
    <cellStyle name="20% - Accent3 2 7 2 2 2 2" xfId="5910" xr:uid="{E72CA42F-9567-4EEB-A28E-DF6977F9DBBB}"/>
    <cellStyle name="20% - Accent3 2 7 2 2 2 3" xfId="5911" xr:uid="{45F3B720-CC96-4AA9-8128-AAC7426DCC42}"/>
    <cellStyle name="20% - Accent3 2 7 2 2 3" xfId="5912" xr:uid="{2884456A-EBCA-4B4E-8DFD-71B3CE1605A8}"/>
    <cellStyle name="20% - Accent3 2 7 2 2 4" xfId="5913" xr:uid="{E241780B-C84C-44C8-9F25-4470B59F8F5D}"/>
    <cellStyle name="20% - Accent3 2 7 2 3" xfId="5914" xr:uid="{F68F1B16-5076-4173-87FE-2A003C5D9E9F}"/>
    <cellStyle name="20% - Accent3 2 7 2 3 2" xfId="5915" xr:uid="{7CDCA251-F9C1-4A1F-A679-725C85901A88}"/>
    <cellStyle name="20% - Accent3 2 7 2 3 3" xfId="5916" xr:uid="{9680895B-12C5-4C26-A000-8E2C1FFA4853}"/>
    <cellStyle name="20% - Accent3 2 7 2 4" xfId="5917" xr:uid="{140E53F5-378A-4F3B-8214-7974D3324783}"/>
    <cellStyle name="20% - Accent3 2 7 2 5" xfId="5918" xr:uid="{B6CE0E03-386F-49EF-BC88-D6AAA4226721}"/>
    <cellStyle name="20% - Accent3 2 7 3" xfId="5919" xr:uid="{AC8CCD98-2671-4CA8-B0DA-B1C72B877008}"/>
    <cellStyle name="20% - Accent3 2 7 3 2" xfId="5920" xr:uid="{E7FA44C4-E19A-4447-BDB9-64618AB35174}"/>
    <cellStyle name="20% - Accent3 2 7 3 2 2" xfId="5921" xr:uid="{2D234704-084A-4758-83C6-B6AF825E76B8}"/>
    <cellStyle name="20% - Accent3 2 7 3 2 3" xfId="5922" xr:uid="{20EF1975-426E-47A7-9294-6B99A152877C}"/>
    <cellStyle name="20% - Accent3 2 7 3 3" xfId="5923" xr:uid="{4DF6B462-C188-4215-B7C3-559F0878BF9E}"/>
    <cellStyle name="20% - Accent3 2 7 3 4" xfId="5924" xr:uid="{8134B205-4CC5-4016-96F1-1019E25D9437}"/>
    <cellStyle name="20% - Accent3 2 7 4" xfId="5925" xr:uid="{BD08EC8F-A16F-43BD-86C8-66A41696809E}"/>
    <cellStyle name="20% - Accent3 2 7 4 2" xfId="5926" xr:uid="{86B5986C-D99E-4B46-B8A8-642E936EE7EE}"/>
    <cellStyle name="20% - Accent3 2 7 4 3" xfId="5927" xr:uid="{F7D3810B-411A-4BA5-AAD6-8DB9A1583417}"/>
    <cellStyle name="20% - Accent3 2 7 5" xfId="5928" xr:uid="{948C9187-141D-4419-93AB-54708F7E3C94}"/>
    <cellStyle name="20% - Accent3 2 7 6" xfId="5929" xr:uid="{EC63D094-AD27-4C32-98A5-C4A1BB0E42BA}"/>
    <cellStyle name="20% - Accent3 2 8" xfId="5930" xr:uid="{54387B75-A5B7-44F9-A560-77992ED3DF33}"/>
    <cellStyle name="20% - Accent3 2 8 2" xfId="5931" xr:uid="{787A99B4-9F32-4A01-A39E-FC6786FA9B13}"/>
    <cellStyle name="20% - Accent3 2 8 2 2" xfId="5932" xr:uid="{AC058738-4824-49A2-A7CE-E4487F2CFBAC}"/>
    <cellStyle name="20% - Accent3 2 8 2 2 2" xfId="5933" xr:uid="{70792408-092D-4338-9D35-59A8BA8C53FE}"/>
    <cellStyle name="20% - Accent3 2 8 2 2 3" xfId="5934" xr:uid="{A1F76B18-5368-4E03-9286-D8B0560C93CC}"/>
    <cellStyle name="20% - Accent3 2 8 2 3" xfId="5935" xr:uid="{D3ED373B-873E-4609-84AF-B9C542D9FBD8}"/>
    <cellStyle name="20% - Accent3 2 8 2 4" xfId="5936" xr:uid="{195F2597-CECC-4BCA-B4A7-9CA0041BE201}"/>
    <cellStyle name="20% - Accent3 2 8 3" xfId="5937" xr:uid="{8379DFC7-8C01-48A9-A49E-F55B79D59EF9}"/>
    <cellStyle name="20% - Accent3 2 8 3 2" xfId="5938" xr:uid="{EA469C13-E5E6-452B-83EF-3FA84ABBC410}"/>
    <cellStyle name="20% - Accent3 2 8 3 3" xfId="5939" xr:uid="{12300C78-FE5F-4F67-9B89-1A9EA2E9ED85}"/>
    <cellStyle name="20% - Accent3 2 8 4" xfId="5940" xr:uid="{E01EE947-26F1-4D08-8E64-05891C13F303}"/>
    <cellStyle name="20% - Accent3 2 8 5" xfId="5941" xr:uid="{A4340E73-959D-4231-BBFE-D3756ACEBF58}"/>
    <cellStyle name="20% - Accent3 2 9" xfId="5942" xr:uid="{DF85851A-8971-4AB3-A46B-39509AA6EACD}"/>
    <cellStyle name="20% - Accent3 2 9 2" xfId="5943" xr:uid="{8EC0E778-D0AA-40C8-A65B-8464844A11DD}"/>
    <cellStyle name="20% - Accent3 2 9 2 2" xfId="5944" xr:uid="{2645AFDD-2EDD-4809-ABA2-B45376E92BB5}"/>
    <cellStyle name="20% - Accent3 2 9 2 3" xfId="5945" xr:uid="{F4AA371F-34F1-44AB-A03D-DE8E5C708E7B}"/>
    <cellStyle name="20% - Accent3 2 9 3" xfId="5946" xr:uid="{63222F74-2150-4019-864B-DDFDA71ACC6C}"/>
    <cellStyle name="20% - Accent3 2 9 4" xfId="5947" xr:uid="{B64D44FD-D0BD-403F-9FA8-75B68EF874B9}"/>
    <cellStyle name="20% - Accent3 20" xfId="5948" xr:uid="{9DE02440-BC38-443C-B8A9-82E14C32753B}"/>
    <cellStyle name="20% - Accent3 21" xfId="5949" xr:uid="{43B7F679-92D2-41C1-A7B1-C0F20D1C5973}"/>
    <cellStyle name="20% - Accent3 22" xfId="5950" xr:uid="{6F269D5D-7A88-4D15-9F98-33DE94A1D8E1}"/>
    <cellStyle name="20% - Accent3 23" xfId="5951" xr:uid="{936B8976-C62A-4798-AB49-8FD1A805B197}"/>
    <cellStyle name="20% - Accent3 24" xfId="5952" xr:uid="{9A285AE7-6FDB-4F04-B743-6BE8BCEED34F}"/>
    <cellStyle name="20% - Accent3 25" xfId="5953" xr:uid="{5601FDE0-BA01-4A42-BEE6-3E2D84CEF851}"/>
    <cellStyle name="20% - Accent3 26" xfId="5954" xr:uid="{D5253592-72AE-4234-97F9-9A0E98ED00B6}"/>
    <cellStyle name="20% - Accent3 27" xfId="5955" xr:uid="{A2D21713-1C9D-44D7-94F9-9FAA19063CFF}"/>
    <cellStyle name="20% - Accent3 28" xfId="5956" xr:uid="{5EF76EA3-717C-40ED-BD4C-1A9D3CE21188}"/>
    <cellStyle name="20% - Accent3 29" xfId="5957" xr:uid="{C8AEEE4F-987B-4307-9EBA-371533B82203}"/>
    <cellStyle name="20% - Accent3 3" xfId="5958" xr:uid="{70C99A26-9F41-45C8-950C-5D6362C57D5A}"/>
    <cellStyle name="20% - Accent3 3 10" xfId="5959" xr:uid="{5FDCB5CA-18E2-49E9-9393-0C90A74936D7}"/>
    <cellStyle name="20% - Accent3 3 10 2" xfId="5960" xr:uid="{347308C7-A846-4698-8CDA-60E2BE85C558}"/>
    <cellStyle name="20% - Accent3 3 10 3" xfId="5961" xr:uid="{F21CCB34-E122-423A-8785-B074AA48B961}"/>
    <cellStyle name="20% - Accent3 3 11" xfId="5962" xr:uid="{C6AF84B0-FDD6-4A65-9DE5-ED5754900462}"/>
    <cellStyle name="20% - Accent3 3 12" xfId="5963" xr:uid="{BD32C1F9-32BC-4B7F-AD39-C860B2B5B968}"/>
    <cellStyle name="20% - Accent3 3 13" xfId="5964" xr:uid="{B0A47FA5-85D3-4E49-8F92-B4B5F8A7DEF3}"/>
    <cellStyle name="20% - Accent3 3 14" xfId="5965" xr:uid="{2B799E9F-CF12-41CE-B0C1-7A8580B799EE}"/>
    <cellStyle name="20% - Accent3 3 15" xfId="5966" xr:uid="{5E014950-244E-4AF9-8720-7E31CD424FF4}"/>
    <cellStyle name="20% - Accent3 3 2" xfId="5967" xr:uid="{C61A2A25-CA8B-4BC9-8084-3290656FA6B0}"/>
    <cellStyle name="20% - Accent3 3 2 10" xfId="5968" xr:uid="{F4C25ABC-28A9-4FBC-B3C2-06947749E30B}"/>
    <cellStyle name="20% - Accent3 3 2 2" xfId="5969" xr:uid="{B4D64FF9-5084-4D0F-A729-4AE3DD62CEBB}"/>
    <cellStyle name="20% - Accent3 3 2 2 2" xfId="5970" xr:uid="{6D98E42B-1489-4FE2-849D-048F5446F502}"/>
    <cellStyle name="20% - Accent3 3 2 2 2 2" xfId="5971" xr:uid="{532F17C8-DE77-48AA-BAB4-3EBC053C6CEF}"/>
    <cellStyle name="20% - Accent3 3 2 2 2 2 2" xfId="5972" xr:uid="{F88144E7-C62E-4F9B-8C07-E29F7AE9AEC2}"/>
    <cellStyle name="20% - Accent3 3 2 2 2 2 2 2" xfId="5973" xr:uid="{F1AD19B5-308B-4680-82C2-B07264176705}"/>
    <cellStyle name="20% - Accent3 3 2 2 2 2 2 2 2" xfId="5974" xr:uid="{2163F054-3D65-41D7-A5E7-FC00F650FB75}"/>
    <cellStyle name="20% - Accent3 3 2 2 2 2 2 2 3" xfId="5975" xr:uid="{1E74BDC8-7688-4982-A2AD-77043AEABCDF}"/>
    <cellStyle name="20% - Accent3 3 2 2 2 2 2 3" xfId="5976" xr:uid="{986DCCA1-42C6-46C9-B399-BAD2C0EC5E88}"/>
    <cellStyle name="20% - Accent3 3 2 2 2 2 2 4" xfId="5977" xr:uid="{98004F59-935B-415C-B745-7075A66B2A0D}"/>
    <cellStyle name="20% - Accent3 3 2 2 2 2 3" xfId="5978" xr:uid="{441FB55A-813E-4ECC-B830-A44DD9BD948D}"/>
    <cellStyle name="20% - Accent3 3 2 2 2 2 3 2" xfId="5979" xr:uid="{65C77193-FDFD-48E7-92BF-006FCF18DFE4}"/>
    <cellStyle name="20% - Accent3 3 2 2 2 2 3 3" xfId="5980" xr:uid="{63A80956-AE5B-46F5-B58C-75DDC82EC8C6}"/>
    <cellStyle name="20% - Accent3 3 2 2 2 2 4" xfId="5981" xr:uid="{15D14B22-BA83-4D09-AD96-C06C42410C94}"/>
    <cellStyle name="20% - Accent3 3 2 2 2 2 5" xfId="5982" xr:uid="{D444BD96-01EC-459C-AD88-491D7B5CC461}"/>
    <cellStyle name="20% - Accent3 3 2 2 2 3" xfId="5983" xr:uid="{6D9A2D9D-5EDE-481C-82D8-404F93190635}"/>
    <cellStyle name="20% - Accent3 3 2 2 2 3 2" xfId="5984" xr:uid="{86326644-871E-4A61-B412-281F8AD61666}"/>
    <cellStyle name="20% - Accent3 3 2 2 2 3 2 2" xfId="5985" xr:uid="{970F37E8-A1C6-44E4-890C-BC913D51D14A}"/>
    <cellStyle name="20% - Accent3 3 2 2 2 3 2 3" xfId="5986" xr:uid="{68B3F1F0-3176-429B-AA63-C65C80EDFB2B}"/>
    <cellStyle name="20% - Accent3 3 2 2 2 3 3" xfId="5987" xr:uid="{1B2DF7AF-C236-46D8-962D-3B3C61958B78}"/>
    <cellStyle name="20% - Accent3 3 2 2 2 3 4" xfId="5988" xr:uid="{75EC4506-F3EF-4785-97AF-42EF4D7C63EE}"/>
    <cellStyle name="20% - Accent3 3 2 2 2 4" xfId="5989" xr:uid="{62D99B15-A072-4DAA-8DA7-4193BD7A35D0}"/>
    <cellStyle name="20% - Accent3 3 2 2 2 4 2" xfId="5990" xr:uid="{D9F2F359-D67A-4BE6-A882-D14E6A9468A5}"/>
    <cellStyle name="20% - Accent3 3 2 2 2 4 3" xfId="5991" xr:uid="{35D4A7DB-5AEA-49F6-AA8B-8792632F2474}"/>
    <cellStyle name="20% - Accent3 3 2 2 2 5" xfId="5992" xr:uid="{887213AE-F05A-457D-A4DF-8927EAB027C1}"/>
    <cellStyle name="20% - Accent3 3 2 2 2 6" xfId="5993" xr:uid="{369F657E-FCF7-4630-9684-A166FEA65982}"/>
    <cellStyle name="20% - Accent3 3 2 2 3" xfId="5994" xr:uid="{9F7DD24D-1250-485E-B721-4B519E4B6905}"/>
    <cellStyle name="20% - Accent3 3 2 2 3 2" xfId="5995" xr:uid="{7AF9D9BA-DAA4-4928-A6B9-93A4747034F3}"/>
    <cellStyle name="20% - Accent3 3 2 2 3 2 2" xfId="5996" xr:uid="{D1FD16F3-D852-4E73-B9B6-A96363C9955F}"/>
    <cellStyle name="20% - Accent3 3 2 2 3 2 2 2" xfId="5997" xr:uid="{4D5EEF02-81F2-41E7-BBE7-679A4F0329FE}"/>
    <cellStyle name="20% - Accent3 3 2 2 3 2 2 2 2" xfId="5998" xr:uid="{C2295BEB-CC8E-411E-9C51-E973746281AE}"/>
    <cellStyle name="20% - Accent3 3 2 2 3 2 2 2 3" xfId="5999" xr:uid="{4E0D9602-B012-4673-952B-335C500A8752}"/>
    <cellStyle name="20% - Accent3 3 2 2 3 2 2 3" xfId="6000" xr:uid="{DCAA61B6-1DCA-4C63-9071-A02A0B399AF7}"/>
    <cellStyle name="20% - Accent3 3 2 2 3 2 2 4" xfId="6001" xr:uid="{58911EE3-EFE0-4695-9B10-22871FDB75BD}"/>
    <cellStyle name="20% - Accent3 3 2 2 3 2 3" xfId="6002" xr:uid="{79D27D88-3790-41C5-AB89-5BDC68B8EBC2}"/>
    <cellStyle name="20% - Accent3 3 2 2 3 2 3 2" xfId="6003" xr:uid="{19FEB558-9A84-4E3C-9E04-1CA7C7A61B3A}"/>
    <cellStyle name="20% - Accent3 3 2 2 3 2 3 3" xfId="6004" xr:uid="{165AC77A-5A1B-4800-9F2D-3536AD009F8C}"/>
    <cellStyle name="20% - Accent3 3 2 2 3 2 4" xfId="6005" xr:uid="{D3C65601-B485-49D7-B9F2-95814F3D64E9}"/>
    <cellStyle name="20% - Accent3 3 2 2 3 2 5" xfId="6006" xr:uid="{A45A752E-8FD2-44E2-9746-0F6F0AA23290}"/>
    <cellStyle name="20% - Accent3 3 2 2 3 3" xfId="6007" xr:uid="{E421B316-A2F8-4141-BE7D-E917C6E69D1A}"/>
    <cellStyle name="20% - Accent3 3 2 2 3 3 2" xfId="6008" xr:uid="{182A50A0-E91F-4635-9FB2-7E1455EFBA31}"/>
    <cellStyle name="20% - Accent3 3 2 2 3 3 2 2" xfId="6009" xr:uid="{B8C317CD-7993-4CB6-82C2-E0D121FFFD74}"/>
    <cellStyle name="20% - Accent3 3 2 2 3 3 2 3" xfId="6010" xr:uid="{2F36A1B4-462A-4054-BF88-4481BCC755F5}"/>
    <cellStyle name="20% - Accent3 3 2 2 3 3 3" xfId="6011" xr:uid="{E7C85A7A-ABC3-47B2-807B-635D74396BB9}"/>
    <cellStyle name="20% - Accent3 3 2 2 3 3 4" xfId="6012" xr:uid="{828F4823-5941-4E43-91DC-E6EE484191AB}"/>
    <cellStyle name="20% - Accent3 3 2 2 3 4" xfId="6013" xr:uid="{8846DA48-AA76-4E83-8F71-42AABE06D65E}"/>
    <cellStyle name="20% - Accent3 3 2 2 3 4 2" xfId="6014" xr:uid="{45F185DF-AD17-41FB-A732-4C2388E357D0}"/>
    <cellStyle name="20% - Accent3 3 2 2 3 4 3" xfId="6015" xr:uid="{9EC19D95-4A65-49DC-A9F4-D09643CD8B0E}"/>
    <cellStyle name="20% - Accent3 3 2 2 3 5" xfId="6016" xr:uid="{F409359F-4E2A-46ED-9C58-D58CBC36CDA9}"/>
    <cellStyle name="20% - Accent3 3 2 2 3 6" xfId="6017" xr:uid="{03B7F783-F354-45CA-BDC8-AF128E357814}"/>
    <cellStyle name="20% - Accent3 3 2 2 4" xfId="6018" xr:uid="{B462C131-252E-49B2-8097-02EF36F5CD10}"/>
    <cellStyle name="20% - Accent3 3 2 2 4 2" xfId="6019" xr:uid="{AF974795-86A1-4339-A3F2-DB5E500F2D72}"/>
    <cellStyle name="20% - Accent3 3 2 2 4 2 2" xfId="6020" xr:uid="{4FD8BB2F-7019-479E-82B3-8BC91454C012}"/>
    <cellStyle name="20% - Accent3 3 2 2 4 2 2 2" xfId="6021" xr:uid="{6EB78CCE-0D59-4702-B6E2-7D82209ACCFB}"/>
    <cellStyle name="20% - Accent3 3 2 2 4 2 2 2 2" xfId="6022" xr:uid="{5FE20E4D-9B28-4F03-A86C-17156BBBC54F}"/>
    <cellStyle name="20% - Accent3 3 2 2 4 2 2 2 3" xfId="6023" xr:uid="{3D5B11B6-4803-4A1A-B45F-90EEE6A747DD}"/>
    <cellStyle name="20% - Accent3 3 2 2 4 2 2 3" xfId="6024" xr:uid="{D7384B4C-5542-42B4-AA22-355AEDC041EE}"/>
    <cellStyle name="20% - Accent3 3 2 2 4 2 2 4" xfId="6025" xr:uid="{46922BBB-38EE-4BB0-A213-7CEE55D898F9}"/>
    <cellStyle name="20% - Accent3 3 2 2 4 2 3" xfId="6026" xr:uid="{5CBE87E5-F8A1-4592-847F-1E545F7F81AA}"/>
    <cellStyle name="20% - Accent3 3 2 2 4 2 3 2" xfId="6027" xr:uid="{8F1D9239-B328-4F52-A633-3F030FC7C07E}"/>
    <cellStyle name="20% - Accent3 3 2 2 4 2 3 3" xfId="6028" xr:uid="{D5CBAFE5-EF2B-4FF8-8B15-AACEC7D88BB8}"/>
    <cellStyle name="20% - Accent3 3 2 2 4 2 4" xfId="6029" xr:uid="{08F4A8ED-1E64-4C53-AB89-7F044A2B0E9E}"/>
    <cellStyle name="20% - Accent3 3 2 2 4 2 5" xfId="6030" xr:uid="{7007BAA4-54B7-4AA4-93EB-2E57A3DB59E0}"/>
    <cellStyle name="20% - Accent3 3 2 2 4 3" xfId="6031" xr:uid="{CA88932E-8478-4C1C-919D-042E761D9846}"/>
    <cellStyle name="20% - Accent3 3 2 2 4 3 2" xfId="6032" xr:uid="{9D0577EF-036E-4E31-A3BC-C7208E249691}"/>
    <cellStyle name="20% - Accent3 3 2 2 4 3 2 2" xfId="6033" xr:uid="{3FC71479-A624-496E-9063-25B9BC064427}"/>
    <cellStyle name="20% - Accent3 3 2 2 4 3 2 3" xfId="6034" xr:uid="{3D42EF6F-650E-4FD4-85B9-77FA221B7C4B}"/>
    <cellStyle name="20% - Accent3 3 2 2 4 3 3" xfId="6035" xr:uid="{63561C42-215E-4C7E-B2D8-2DEC6E0549C4}"/>
    <cellStyle name="20% - Accent3 3 2 2 4 3 4" xfId="6036" xr:uid="{4CD20313-AE5F-4AF6-9CC5-72F210B74F14}"/>
    <cellStyle name="20% - Accent3 3 2 2 4 4" xfId="6037" xr:uid="{89636C73-58BF-4DED-B5EF-D2CF913F0002}"/>
    <cellStyle name="20% - Accent3 3 2 2 4 4 2" xfId="6038" xr:uid="{EE428BEC-F911-486F-A5DE-16FEEA38FA33}"/>
    <cellStyle name="20% - Accent3 3 2 2 4 4 3" xfId="6039" xr:uid="{DC3C2BA1-5C8D-40EF-A3A9-820607692790}"/>
    <cellStyle name="20% - Accent3 3 2 2 4 5" xfId="6040" xr:uid="{923C5ADF-E691-408F-83C5-0C4C338FB04E}"/>
    <cellStyle name="20% - Accent3 3 2 2 4 6" xfId="6041" xr:uid="{F7F48C89-DBC0-467F-8E73-443CF9955CBA}"/>
    <cellStyle name="20% - Accent3 3 2 2 5" xfId="6042" xr:uid="{136E38BB-6F83-4B24-91EA-9AD27E08671D}"/>
    <cellStyle name="20% - Accent3 3 2 2 5 2" xfId="6043" xr:uid="{1D3A76C6-D1F0-4668-9F43-324332A75A42}"/>
    <cellStyle name="20% - Accent3 3 2 2 5 2 2" xfId="6044" xr:uid="{CFBD54C8-FD28-49C4-8144-A87A7BECB927}"/>
    <cellStyle name="20% - Accent3 3 2 2 5 2 2 2" xfId="6045" xr:uid="{ACFF9E1E-13E0-47DE-8F99-5FBD9A2CB48C}"/>
    <cellStyle name="20% - Accent3 3 2 2 5 2 2 3" xfId="6046" xr:uid="{6F091356-74CB-48A1-B67F-BCC5FB8632AA}"/>
    <cellStyle name="20% - Accent3 3 2 2 5 2 3" xfId="6047" xr:uid="{8DC9C758-43DA-449A-B3C6-554045677B1E}"/>
    <cellStyle name="20% - Accent3 3 2 2 5 2 4" xfId="6048" xr:uid="{3B9803CB-8B50-4F23-BE45-424BE73981CD}"/>
    <cellStyle name="20% - Accent3 3 2 2 5 3" xfId="6049" xr:uid="{ED6C29BC-70FB-4142-85C6-5367A5F57BA4}"/>
    <cellStyle name="20% - Accent3 3 2 2 5 3 2" xfId="6050" xr:uid="{B4D11CCF-87FF-4CDD-A247-5750B4022A16}"/>
    <cellStyle name="20% - Accent3 3 2 2 5 3 3" xfId="6051" xr:uid="{B67153FC-AECC-476C-B0E9-019DB2FA91D8}"/>
    <cellStyle name="20% - Accent3 3 2 2 5 4" xfId="6052" xr:uid="{A1FF9FEB-9115-4427-B644-350AD6563EBC}"/>
    <cellStyle name="20% - Accent3 3 2 2 5 5" xfId="6053" xr:uid="{1B793117-72D4-4DC5-ABF3-C0F7A0BDB988}"/>
    <cellStyle name="20% - Accent3 3 2 2 6" xfId="6054" xr:uid="{7A6D7995-23CF-4D8C-8B1A-4D37066CB4D3}"/>
    <cellStyle name="20% - Accent3 3 2 2 6 2" xfId="6055" xr:uid="{F0A756B2-7A25-4FCF-A69A-68D9FC5C79D0}"/>
    <cellStyle name="20% - Accent3 3 2 2 6 2 2" xfId="6056" xr:uid="{00733990-F39C-4EFD-9BCA-5F95A7AA05B5}"/>
    <cellStyle name="20% - Accent3 3 2 2 6 2 3" xfId="6057" xr:uid="{01CF6FDC-0E2C-4E94-A751-0C5E3BF1B7D1}"/>
    <cellStyle name="20% - Accent3 3 2 2 6 3" xfId="6058" xr:uid="{1A22A06C-1F34-42B6-BB94-446E0484BBF2}"/>
    <cellStyle name="20% - Accent3 3 2 2 6 4" xfId="6059" xr:uid="{95583322-0D86-4438-A4E9-987BB987B68F}"/>
    <cellStyle name="20% - Accent3 3 2 2 7" xfId="6060" xr:uid="{D5D30682-3E14-4DFB-8722-F9A93E13595B}"/>
    <cellStyle name="20% - Accent3 3 2 2 7 2" xfId="6061" xr:uid="{ABEBF382-D5E1-43FA-B7B4-9EFE9EA7F42A}"/>
    <cellStyle name="20% - Accent3 3 2 2 7 3" xfId="6062" xr:uid="{925CFE01-60F0-4E89-991A-F7F1FC63DF52}"/>
    <cellStyle name="20% - Accent3 3 2 2 8" xfId="6063" xr:uid="{79B7B535-12B0-4833-8BA1-720D0439C0CB}"/>
    <cellStyle name="20% - Accent3 3 2 2 9" xfId="6064" xr:uid="{495C28D6-A8D2-4DC7-9B20-8F3F482A12F8}"/>
    <cellStyle name="20% - Accent3 3 2 3" xfId="6065" xr:uid="{0BB2074A-F051-4114-A56F-568F9AC651D5}"/>
    <cellStyle name="20% - Accent3 3 2 3 2" xfId="6066" xr:uid="{9FBBF7AD-6322-45CD-AB44-258C630F6377}"/>
    <cellStyle name="20% - Accent3 3 2 3 2 2" xfId="6067" xr:uid="{5A079718-0CF1-464F-9C2A-8CB4623F2F46}"/>
    <cellStyle name="20% - Accent3 3 2 3 2 2 2" xfId="6068" xr:uid="{0EDEEA63-CA39-4729-A044-D29B61841759}"/>
    <cellStyle name="20% - Accent3 3 2 3 2 2 2 2" xfId="6069" xr:uid="{C22A91D3-C4E4-435D-9DC1-CE8BBC5CC8A5}"/>
    <cellStyle name="20% - Accent3 3 2 3 2 2 2 3" xfId="6070" xr:uid="{0DD00590-CD46-4512-9921-52C8236A91A7}"/>
    <cellStyle name="20% - Accent3 3 2 3 2 2 3" xfId="6071" xr:uid="{F81BAB68-6DA4-4079-8E5C-6A8CE3F27125}"/>
    <cellStyle name="20% - Accent3 3 2 3 2 2 4" xfId="6072" xr:uid="{E8E39715-BFCA-40F4-8E95-63D8E094FB46}"/>
    <cellStyle name="20% - Accent3 3 2 3 2 3" xfId="6073" xr:uid="{7F56F2BC-AFE9-467F-8909-A42F146BCC77}"/>
    <cellStyle name="20% - Accent3 3 2 3 2 3 2" xfId="6074" xr:uid="{E57086BD-88ED-40CE-AD5C-31D0B994E8C4}"/>
    <cellStyle name="20% - Accent3 3 2 3 2 3 3" xfId="6075" xr:uid="{B91A5860-AF18-4AD8-A1FF-91ABB2B16B03}"/>
    <cellStyle name="20% - Accent3 3 2 3 2 4" xfId="6076" xr:uid="{670E2900-0E86-4FB4-A92E-A037381E4A65}"/>
    <cellStyle name="20% - Accent3 3 2 3 2 5" xfId="6077" xr:uid="{570315B3-B56B-4779-BD62-98A71EDD6039}"/>
    <cellStyle name="20% - Accent3 3 2 3 3" xfId="6078" xr:uid="{C48FCB03-DA7A-423A-B12D-88B594CDD256}"/>
    <cellStyle name="20% - Accent3 3 2 3 3 2" xfId="6079" xr:uid="{854023A3-5E6C-4E1B-9B5F-0B4C3DDB9497}"/>
    <cellStyle name="20% - Accent3 3 2 3 3 2 2" xfId="6080" xr:uid="{BC3EAA6D-43BC-44C2-85A3-E8FC8778B545}"/>
    <cellStyle name="20% - Accent3 3 2 3 3 2 3" xfId="6081" xr:uid="{50893D7D-9690-497F-BBDD-DEEB0175BE14}"/>
    <cellStyle name="20% - Accent3 3 2 3 3 3" xfId="6082" xr:uid="{F8F20ED2-1C34-4603-A9B2-CBB3BD9A5AFA}"/>
    <cellStyle name="20% - Accent3 3 2 3 3 4" xfId="6083" xr:uid="{0C5608F2-8C8B-4D2D-84DF-8ABE5E522C32}"/>
    <cellStyle name="20% - Accent3 3 2 3 4" xfId="6084" xr:uid="{7B155F7F-1539-4B0B-BF81-C99DA1E855EF}"/>
    <cellStyle name="20% - Accent3 3 2 3 4 2" xfId="6085" xr:uid="{8E4933B9-A30D-443C-A540-27CF997AEFB0}"/>
    <cellStyle name="20% - Accent3 3 2 3 4 3" xfId="6086" xr:uid="{D3D757B9-31E1-46AC-A6E0-FDB66A46C5B3}"/>
    <cellStyle name="20% - Accent3 3 2 3 5" xfId="6087" xr:uid="{7EBC757F-DFDA-4BCA-A3B2-4693D956CA30}"/>
    <cellStyle name="20% - Accent3 3 2 3 6" xfId="6088" xr:uid="{E8F9B829-63DB-4027-8C29-270877F59F0A}"/>
    <cellStyle name="20% - Accent3 3 2 4" xfId="6089" xr:uid="{5C451584-2003-4134-9EB1-482BDFA6DF0E}"/>
    <cellStyle name="20% - Accent3 3 2 4 2" xfId="6090" xr:uid="{D343F6FE-DC12-40FA-B049-7B508E2B32E8}"/>
    <cellStyle name="20% - Accent3 3 2 4 2 2" xfId="6091" xr:uid="{DBEE4736-8510-4484-BA20-E796A6B65903}"/>
    <cellStyle name="20% - Accent3 3 2 4 2 2 2" xfId="6092" xr:uid="{2AA514CE-70C0-415D-B75A-614049821499}"/>
    <cellStyle name="20% - Accent3 3 2 4 2 2 2 2" xfId="6093" xr:uid="{A88A8738-3288-4617-8FA4-E6ECB5383F59}"/>
    <cellStyle name="20% - Accent3 3 2 4 2 2 2 3" xfId="6094" xr:uid="{2FA76336-3546-4311-B9BA-179AD490CEA9}"/>
    <cellStyle name="20% - Accent3 3 2 4 2 2 3" xfId="6095" xr:uid="{7F9E9B96-AA36-4554-AF9A-6E6698F6C856}"/>
    <cellStyle name="20% - Accent3 3 2 4 2 2 4" xfId="6096" xr:uid="{312B49AC-05C4-42E3-B278-AD2D0C9E6A17}"/>
    <cellStyle name="20% - Accent3 3 2 4 2 3" xfId="6097" xr:uid="{14AA26D0-F7D2-4B16-A6C3-B0C1FBDB57CB}"/>
    <cellStyle name="20% - Accent3 3 2 4 2 3 2" xfId="6098" xr:uid="{79421AAC-86A6-4964-B461-B49BEB647844}"/>
    <cellStyle name="20% - Accent3 3 2 4 2 3 3" xfId="6099" xr:uid="{9B369ABE-643A-4AA4-AD1C-02952F945295}"/>
    <cellStyle name="20% - Accent3 3 2 4 2 4" xfId="6100" xr:uid="{9E719582-6C04-4DB6-A86E-BB6669E4604D}"/>
    <cellStyle name="20% - Accent3 3 2 4 2 5" xfId="6101" xr:uid="{54001579-E62F-4A45-98A6-166E64EC43FF}"/>
    <cellStyle name="20% - Accent3 3 2 4 3" xfId="6102" xr:uid="{4677682F-117C-4234-B81C-D0724FB76745}"/>
    <cellStyle name="20% - Accent3 3 2 4 3 2" xfId="6103" xr:uid="{AA6019BC-1606-41FB-8541-9BEEB086D7DA}"/>
    <cellStyle name="20% - Accent3 3 2 4 3 2 2" xfId="6104" xr:uid="{28B6B97B-78ED-455C-ACFB-095AFD542677}"/>
    <cellStyle name="20% - Accent3 3 2 4 3 2 3" xfId="6105" xr:uid="{14118DFA-6FCC-4A89-B298-DB7CD9C1DEC6}"/>
    <cellStyle name="20% - Accent3 3 2 4 3 3" xfId="6106" xr:uid="{297CFFB6-C7AD-4BE2-AE10-23DB3DEEC450}"/>
    <cellStyle name="20% - Accent3 3 2 4 3 4" xfId="6107" xr:uid="{4E2202CC-A30B-47D8-88F4-C9720EDEB347}"/>
    <cellStyle name="20% - Accent3 3 2 4 4" xfId="6108" xr:uid="{EC623DF2-CD6F-41D3-87B9-71EAAC081F32}"/>
    <cellStyle name="20% - Accent3 3 2 4 4 2" xfId="6109" xr:uid="{ED037785-D8B0-4EDD-A32D-9AE9DE8239EF}"/>
    <cellStyle name="20% - Accent3 3 2 4 4 3" xfId="6110" xr:uid="{AC16BCFC-BA09-40FF-A3C8-5160205B93A5}"/>
    <cellStyle name="20% - Accent3 3 2 4 5" xfId="6111" xr:uid="{349E9244-FE35-4E2C-B0DD-E277D0ACE3CC}"/>
    <cellStyle name="20% - Accent3 3 2 4 6" xfId="6112" xr:uid="{51EBA3BF-A10C-43E5-8704-8F66CC2703B4}"/>
    <cellStyle name="20% - Accent3 3 2 5" xfId="6113" xr:uid="{2C187819-45D9-4510-86CB-DFB8C4856ED9}"/>
    <cellStyle name="20% - Accent3 3 2 5 2" xfId="6114" xr:uid="{2DE94757-3F86-4780-89D2-58C9A3A5D9DE}"/>
    <cellStyle name="20% - Accent3 3 2 5 2 2" xfId="6115" xr:uid="{EAD93817-B36A-4387-8E50-8AC4CF3984E1}"/>
    <cellStyle name="20% - Accent3 3 2 5 2 2 2" xfId="6116" xr:uid="{3F1E8672-573F-42CE-B6E4-4423BA15272B}"/>
    <cellStyle name="20% - Accent3 3 2 5 2 2 2 2" xfId="6117" xr:uid="{442C32FD-62DD-4F7F-BEDA-23677BE98802}"/>
    <cellStyle name="20% - Accent3 3 2 5 2 2 2 3" xfId="6118" xr:uid="{C9D8EA38-2E06-4E06-9050-1461D94CD507}"/>
    <cellStyle name="20% - Accent3 3 2 5 2 2 3" xfId="6119" xr:uid="{493BFF43-2836-4D6C-9613-EA63F4DD05A7}"/>
    <cellStyle name="20% - Accent3 3 2 5 2 2 4" xfId="6120" xr:uid="{07F3DACA-AA26-4082-9B54-17EED2146E8F}"/>
    <cellStyle name="20% - Accent3 3 2 5 2 3" xfId="6121" xr:uid="{1314539E-22C5-43CE-BF0B-EC1A6444B775}"/>
    <cellStyle name="20% - Accent3 3 2 5 2 3 2" xfId="6122" xr:uid="{977CE001-B8B9-4E1F-ADE6-9D7FE06BB219}"/>
    <cellStyle name="20% - Accent3 3 2 5 2 3 3" xfId="6123" xr:uid="{7B8C8478-CC5D-4AF9-B90C-041BD2C04778}"/>
    <cellStyle name="20% - Accent3 3 2 5 2 4" xfId="6124" xr:uid="{790D77DF-E7E0-4CD2-B935-F916C632A362}"/>
    <cellStyle name="20% - Accent3 3 2 5 2 5" xfId="6125" xr:uid="{7D13B355-B7F6-475E-AC6D-F2EBB0076DA1}"/>
    <cellStyle name="20% - Accent3 3 2 5 3" xfId="6126" xr:uid="{7FD3FF78-B03B-42CE-82EC-1327D3E3EDA0}"/>
    <cellStyle name="20% - Accent3 3 2 5 3 2" xfId="6127" xr:uid="{CB98E480-7FA5-413B-817C-1A0210C84A8F}"/>
    <cellStyle name="20% - Accent3 3 2 5 3 2 2" xfId="6128" xr:uid="{9725C035-D095-4B03-9708-27AEA0078BF0}"/>
    <cellStyle name="20% - Accent3 3 2 5 3 2 3" xfId="6129" xr:uid="{D64EEA94-23BB-45E3-B9F2-125987FEE87C}"/>
    <cellStyle name="20% - Accent3 3 2 5 3 3" xfId="6130" xr:uid="{061B8337-B3C3-4339-8966-7060FAD7E883}"/>
    <cellStyle name="20% - Accent3 3 2 5 3 4" xfId="6131" xr:uid="{5BE56FB0-09C5-45B3-8022-8E4F97D8E4C4}"/>
    <cellStyle name="20% - Accent3 3 2 5 4" xfId="6132" xr:uid="{AED9161B-26B6-4816-B593-DB7EE01A87CD}"/>
    <cellStyle name="20% - Accent3 3 2 5 4 2" xfId="6133" xr:uid="{8A9A7AA0-77D2-4711-81D6-A23874F1E183}"/>
    <cellStyle name="20% - Accent3 3 2 5 4 3" xfId="6134" xr:uid="{D7E1F1E7-3936-474E-8464-14A683ABFB78}"/>
    <cellStyle name="20% - Accent3 3 2 5 5" xfId="6135" xr:uid="{271864C9-3E52-4A5D-9EC9-EE7AB4202CB9}"/>
    <cellStyle name="20% - Accent3 3 2 5 6" xfId="6136" xr:uid="{9F908956-5FAD-45D1-A8DF-BFBF0E3F40D1}"/>
    <cellStyle name="20% - Accent3 3 2 6" xfId="6137" xr:uid="{249ADC45-EE5E-4FE3-86E5-8D4871671044}"/>
    <cellStyle name="20% - Accent3 3 2 6 2" xfId="6138" xr:uid="{5A6E206A-9C96-44B5-A739-DA27DFE6BCD9}"/>
    <cellStyle name="20% - Accent3 3 2 6 2 2" xfId="6139" xr:uid="{899C3D28-F258-4903-9FA6-BB01E7753BE1}"/>
    <cellStyle name="20% - Accent3 3 2 6 2 2 2" xfId="6140" xr:uid="{BC527703-137E-4782-8501-7E959A43396B}"/>
    <cellStyle name="20% - Accent3 3 2 6 2 2 3" xfId="6141" xr:uid="{DD87A6BD-E4F6-4E93-AB93-BFC67683CB69}"/>
    <cellStyle name="20% - Accent3 3 2 6 2 3" xfId="6142" xr:uid="{DB8CF52D-CB01-47A5-8ECA-990DC10E896E}"/>
    <cellStyle name="20% - Accent3 3 2 6 2 4" xfId="6143" xr:uid="{98EF0357-4FB9-4B42-8F4F-3AC81E0A86CA}"/>
    <cellStyle name="20% - Accent3 3 2 6 3" xfId="6144" xr:uid="{845D24A4-5406-4D22-B1B7-436954B8D909}"/>
    <cellStyle name="20% - Accent3 3 2 6 3 2" xfId="6145" xr:uid="{AAD7AC28-8C3B-4EB7-B944-E7F4B014F6DB}"/>
    <cellStyle name="20% - Accent3 3 2 6 3 3" xfId="6146" xr:uid="{023B9096-5857-4E21-B620-4406048CEADA}"/>
    <cellStyle name="20% - Accent3 3 2 6 4" xfId="6147" xr:uid="{3255DD82-10CC-41ED-BEB4-3DACE3EDB0D8}"/>
    <cellStyle name="20% - Accent3 3 2 6 5" xfId="6148" xr:uid="{62611009-A062-4681-A3F3-0E837D5664A1}"/>
    <cellStyle name="20% - Accent3 3 2 7" xfId="6149" xr:uid="{121B0A9B-5708-4BCB-99C6-A210C38B88E8}"/>
    <cellStyle name="20% - Accent3 3 2 7 2" xfId="6150" xr:uid="{F2D9E060-B0DB-45CC-A13F-8A48AEDA87BE}"/>
    <cellStyle name="20% - Accent3 3 2 7 2 2" xfId="6151" xr:uid="{4A98B1C1-70A4-49EA-8032-44E1C195EFA8}"/>
    <cellStyle name="20% - Accent3 3 2 7 2 3" xfId="6152" xr:uid="{298A060A-B737-4907-96A9-5C9321E440FD}"/>
    <cellStyle name="20% - Accent3 3 2 7 3" xfId="6153" xr:uid="{B6FDF01B-C1DC-4B82-81B0-99FCD0A988BD}"/>
    <cellStyle name="20% - Accent3 3 2 7 4" xfId="6154" xr:uid="{74F85AB2-6C6E-4218-B482-D0F640981606}"/>
    <cellStyle name="20% - Accent3 3 2 8" xfId="6155" xr:uid="{6475ED92-1040-4076-A101-F0BF34FDC84A}"/>
    <cellStyle name="20% - Accent3 3 2 8 2" xfId="6156" xr:uid="{CB75E8EB-C91D-442D-B4C7-352309DEF550}"/>
    <cellStyle name="20% - Accent3 3 2 8 3" xfId="6157" xr:uid="{0C3EDB94-2CEC-451E-8B26-C50CAE837395}"/>
    <cellStyle name="20% - Accent3 3 2 9" xfId="6158" xr:uid="{1567842A-52A5-461E-AE5A-5F72E7E1CEC5}"/>
    <cellStyle name="20% - Accent3 3 3" xfId="6159" xr:uid="{44C65C9D-2A4A-4542-8E84-6F752EB71F70}"/>
    <cellStyle name="20% - Accent3 3 3 10" xfId="6160" xr:uid="{BEBB4BAA-5D5C-4F1F-B786-D81D2FEDC8F6}"/>
    <cellStyle name="20% - Accent3 3 3 2" xfId="6161" xr:uid="{A53F3B92-7E46-4289-BDA5-C72148194B30}"/>
    <cellStyle name="20% - Accent3 3 3 2 2" xfId="6162" xr:uid="{2A7CF2A2-E6DA-4B58-BA7E-7DF0A22F9BE3}"/>
    <cellStyle name="20% - Accent3 3 3 2 2 2" xfId="6163" xr:uid="{B4C02C65-49DA-40EE-BD1A-9E9129B13ECF}"/>
    <cellStyle name="20% - Accent3 3 3 2 2 2 2" xfId="6164" xr:uid="{40577370-E6EA-47C7-849F-A670607FAED3}"/>
    <cellStyle name="20% - Accent3 3 3 2 2 2 2 2" xfId="6165" xr:uid="{40EBE2F0-9600-4CB0-B536-E1CD834DDD78}"/>
    <cellStyle name="20% - Accent3 3 3 2 2 2 2 2 2" xfId="6166" xr:uid="{50627EA5-F834-41F5-B1FA-75A68D75C324}"/>
    <cellStyle name="20% - Accent3 3 3 2 2 2 2 2 3" xfId="6167" xr:uid="{54FBAFEA-967C-4560-AABB-6243246EB128}"/>
    <cellStyle name="20% - Accent3 3 3 2 2 2 2 3" xfId="6168" xr:uid="{90EBBC73-C4EF-4C48-BD71-39D68F0FD274}"/>
    <cellStyle name="20% - Accent3 3 3 2 2 2 2 4" xfId="6169" xr:uid="{B1D1DC5A-8033-4F7B-BDAF-96C0B91E59F4}"/>
    <cellStyle name="20% - Accent3 3 3 2 2 2 3" xfId="6170" xr:uid="{86D8DE2F-6AC0-4F25-B42A-2DA0011F3970}"/>
    <cellStyle name="20% - Accent3 3 3 2 2 2 3 2" xfId="6171" xr:uid="{54B87528-F8AA-4FC5-89A2-22CEEDD5B5D4}"/>
    <cellStyle name="20% - Accent3 3 3 2 2 2 3 3" xfId="6172" xr:uid="{31B654C9-662A-47A7-AB4B-380852606B44}"/>
    <cellStyle name="20% - Accent3 3 3 2 2 2 4" xfId="6173" xr:uid="{389849D1-EF4C-4B8C-B33D-270119B01B9D}"/>
    <cellStyle name="20% - Accent3 3 3 2 2 2 5" xfId="6174" xr:uid="{88C5E301-482E-4576-B4C4-AAACCD8F1AA1}"/>
    <cellStyle name="20% - Accent3 3 3 2 2 3" xfId="6175" xr:uid="{396FE434-4B5D-48FD-BFF8-046A9E3061C2}"/>
    <cellStyle name="20% - Accent3 3 3 2 2 3 2" xfId="6176" xr:uid="{22B64E57-7017-4A7E-B477-842D67F90632}"/>
    <cellStyle name="20% - Accent3 3 3 2 2 3 2 2" xfId="6177" xr:uid="{E231CCB6-D389-49CE-B7B7-23ACD1FBCCF9}"/>
    <cellStyle name="20% - Accent3 3 3 2 2 3 2 3" xfId="6178" xr:uid="{ACF0E2C6-91BF-49D0-87DA-BD9B19EAAFB5}"/>
    <cellStyle name="20% - Accent3 3 3 2 2 3 3" xfId="6179" xr:uid="{8BBE1555-772F-414E-B1D8-BCE477ACDA4A}"/>
    <cellStyle name="20% - Accent3 3 3 2 2 3 4" xfId="6180" xr:uid="{15BF47E6-E8BC-40FE-A518-FF0D8371BFCE}"/>
    <cellStyle name="20% - Accent3 3 3 2 2 4" xfId="6181" xr:uid="{AFF23744-8401-4012-8EEB-0493B7C8BABA}"/>
    <cellStyle name="20% - Accent3 3 3 2 2 4 2" xfId="6182" xr:uid="{98454E76-C4CA-4727-AC5F-DE4B588AE488}"/>
    <cellStyle name="20% - Accent3 3 3 2 2 4 3" xfId="6183" xr:uid="{DEC38AE7-A60A-4B63-AC4A-C6B6FB555EC9}"/>
    <cellStyle name="20% - Accent3 3 3 2 2 5" xfId="6184" xr:uid="{1497232A-5637-459E-981D-88E30FBF3CCD}"/>
    <cellStyle name="20% - Accent3 3 3 2 2 6" xfId="6185" xr:uid="{125BABBC-9506-471B-8AC1-6E8BFF2DA2E8}"/>
    <cellStyle name="20% - Accent3 3 3 2 3" xfId="6186" xr:uid="{92DD0ADD-EE64-433E-8050-F18219E11EDB}"/>
    <cellStyle name="20% - Accent3 3 3 2 3 2" xfId="6187" xr:uid="{02746C48-76BA-4272-9C5F-3C73AE6E108F}"/>
    <cellStyle name="20% - Accent3 3 3 2 3 2 2" xfId="6188" xr:uid="{6451B534-C908-4A6C-93EB-B7AD2A134E7D}"/>
    <cellStyle name="20% - Accent3 3 3 2 3 2 2 2" xfId="6189" xr:uid="{0B7C4579-576F-489B-8ADC-8F5C4A106111}"/>
    <cellStyle name="20% - Accent3 3 3 2 3 2 2 2 2" xfId="6190" xr:uid="{ED1BA4D5-E484-406F-8520-3F6D118D5026}"/>
    <cellStyle name="20% - Accent3 3 3 2 3 2 2 2 3" xfId="6191" xr:uid="{80473D77-2EF0-42BA-A2D2-C04CC2B0EE2C}"/>
    <cellStyle name="20% - Accent3 3 3 2 3 2 2 3" xfId="6192" xr:uid="{BC0CDBE7-9750-4287-84E7-EA3911E4614C}"/>
    <cellStyle name="20% - Accent3 3 3 2 3 2 2 4" xfId="6193" xr:uid="{F85DA74C-5A72-4D6A-AC65-CD1E48B9E159}"/>
    <cellStyle name="20% - Accent3 3 3 2 3 2 3" xfId="6194" xr:uid="{550496EE-BFB7-4C73-8954-A4D1D465066D}"/>
    <cellStyle name="20% - Accent3 3 3 2 3 2 3 2" xfId="6195" xr:uid="{53398206-A463-4E6A-AA17-4A9E9000C496}"/>
    <cellStyle name="20% - Accent3 3 3 2 3 2 3 3" xfId="6196" xr:uid="{86101052-52B1-4ACA-8648-B8AB92F1C296}"/>
    <cellStyle name="20% - Accent3 3 3 2 3 2 4" xfId="6197" xr:uid="{B5608DED-DCC5-4902-92F9-E195BF10957D}"/>
    <cellStyle name="20% - Accent3 3 3 2 3 2 5" xfId="6198" xr:uid="{917AC173-3BAC-4C7A-8891-B905C411521A}"/>
    <cellStyle name="20% - Accent3 3 3 2 3 3" xfId="6199" xr:uid="{574D4324-BD31-4A43-8366-0ECB354BE541}"/>
    <cellStyle name="20% - Accent3 3 3 2 3 3 2" xfId="6200" xr:uid="{18CBD3C4-E5E3-4406-A901-B86EAB80225F}"/>
    <cellStyle name="20% - Accent3 3 3 2 3 3 2 2" xfId="6201" xr:uid="{2A219363-C5EF-4F57-A4DA-A649DC8A8D3D}"/>
    <cellStyle name="20% - Accent3 3 3 2 3 3 2 3" xfId="6202" xr:uid="{76356DD9-4014-4B73-B3CE-289E10CF5DA3}"/>
    <cellStyle name="20% - Accent3 3 3 2 3 3 3" xfId="6203" xr:uid="{0D1CFC35-1132-4EA3-92E2-470FD9D38209}"/>
    <cellStyle name="20% - Accent3 3 3 2 3 3 4" xfId="6204" xr:uid="{EDD2F78F-E4E9-4B52-8E64-6986F80F9CDC}"/>
    <cellStyle name="20% - Accent3 3 3 2 3 4" xfId="6205" xr:uid="{E1AEF5AA-BBC7-438C-8C3A-73B684FA8594}"/>
    <cellStyle name="20% - Accent3 3 3 2 3 4 2" xfId="6206" xr:uid="{FBEE85A1-2694-48FD-96F0-B4386F3DB65A}"/>
    <cellStyle name="20% - Accent3 3 3 2 3 4 3" xfId="6207" xr:uid="{A11DAADF-968D-40AB-A775-2B9E12CC6C80}"/>
    <cellStyle name="20% - Accent3 3 3 2 3 5" xfId="6208" xr:uid="{F56E3001-BA91-49B2-905F-B731CE25732A}"/>
    <cellStyle name="20% - Accent3 3 3 2 3 6" xfId="6209" xr:uid="{891F2E88-BC2D-4CDD-98E9-EBA59916AD4D}"/>
    <cellStyle name="20% - Accent3 3 3 2 4" xfId="6210" xr:uid="{195678E1-64EC-4CA8-A538-569988D16D55}"/>
    <cellStyle name="20% - Accent3 3 3 2 4 2" xfId="6211" xr:uid="{C32655D0-7CDB-4F87-9669-C4D81C94A79A}"/>
    <cellStyle name="20% - Accent3 3 3 2 4 2 2" xfId="6212" xr:uid="{A925C887-9F94-42BB-B4BF-FBE3C7EA6E0E}"/>
    <cellStyle name="20% - Accent3 3 3 2 4 2 2 2" xfId="6213" xr:uid="{B7142266-5047-4ABB-923E-1E6D8B682F80}"/>
    <cellStyle name="20% - Accent3 3 3 2 4 2 2 2 2" xfId="6214" xr:uid="{F66892C0-2237-4A34-AA69-B0DBF04926E1}"/>
    <cellStyle name="20% - Accent3 3 3 2 4 2 2 2 3" xfId="6215" xr:uid="{4018AD90-9E29-4742-915B-49C27152579A}"/>
    <cellStyle name="20% - Accent3 3 3 2 4 2 2 3" xfId="6216" xr:uid="{D45D3680-A2A6-42D4-B597-0678E2DA9B97}"/>
    <cellStyle name="20% - Accent3 3 3 2 4 2 2 4" xfId="6217" xr:uid="{9A09E52D-B01C-41CF-8492-5E27103C1CFF}"/>
    <cellStyle name="20% - Accent3 3 3 2 4 2 3" xfId="6218" xr:uid="{C372BFE8-1750-4950-A14E-96E398F71FD1}"/>
    <cellStyle name="20% - Accent3 3 3 2 4 2 3 2" xfId="6219" xr:uid="{23D3770D-CE51-439A-9929-AFE7068FD141}"/>
    <cellStyle name="20% - Accent3 3 3 2 4 2 3 3" xfId="6220" xr:uid="{3592F610-467B-47F8-AD84-32AFF98292BE}"/>
    <cellStyle name="20% - Accent3 3 3 2 4 2 4" xfId="6221" xr:uid="{FED87AEF-FCF0-4935-BF8F-8A2453D6E929}"/>
    <cellStyle name="20% - Accent3 3 3 2 4 2 5" xfId="6222" xr:uid="{DD8DE454-4FF4-49D3-AA87-4633B3ECCB10}"/>
    <cellStyle name="20% - Accent3 3 3 2 4 3" xfId="6223" xr:uid="{C5DCA3D3-AB0E-4238-9738-316B2AD45A61}"/>
    <cellStyle name="20% - Accent3 3 3 2 4 3 2" xfId="6224" xr:uid="{319EF464-DBB3-4922-B2FC-9E88DB5A8B44}"/>
    <cellStyle name="20% - Accent3 3 3 2 4 3 2 2" xfId="6225" xr:uid="{48757877-5F3D-48AA-B28C-0F32C8DACE64}"/>
    <cellStyle name="20% - Accent3 3 3 2 4 3 2 3" xfId="6226" xr:uid="{2414C12B-1CDC-4CE1-B0DE-5DAF857A4E83}"/>
    <cellStyle name="20% - Accent3 3 3 2 4 3 3" xfId="6227" xr:uid="{756E1464-03AB-4993-9F9D-49C18462D5A8}"/>
    <cellStyle name="20% - Accent3 3 3 2 4 3 4" xfId="6228" xr:uid="{7E997F59-0C83-4FF3-BB98-79A2FCFF3ED5}"/>
    <cellStyle name="20% - Accent3 3 3 2 4 4" xfId="6229" xr:uid="{9B1E419D-7FC3-4323-A8DD-5BD645353F05}"/>
    <cellStyle name="20% - Accent3 3 3 2 4 4 2" xfId="6230" xr:uid="{D9CA10A8-9B90-4B0D-AA8F-2B8E6A8D6966}"/>
    <cellStyle name="20% - Accent3 3 3 2 4 4 3" xfId="6231" xr:uid="{67960238-4B58-4F91-A0CB-55154181E523}"/>
    <cellStyle name="20% - Accent3 3 3 2 4 5" xfId="6232" xr:uid="{47B85A1A-0769-43B6-831F-2E40A1F85197}"/>
    <cellStyle name="20% - Accent3 3 3 2 4 6" xfId="6233" xr:uid="{4EC562E2-CA71-4E1F-9698-F7B73A4A3C71}"/>
    <cellStyle name="20% - Accent3 3 3 2 5" xfId="6234" xr:uid="{3DFBB3AD-04C8-45C2-B630-DE65EC5392D2}"/>
    <cellStyle name="20% - Accent3 3 3 2 5 2" xfId="6235" xr:uid="{8FDAD16F-4956-4681-904B-2E2C97215C0C}"/>
    <cellStyle name="20% - Accent3 3 3 2 5 2 2" xfId="6236" xr:uid="{73940E6B-A9CC-422C-8DB4-FE9711D4DED4}"/>
    <cellStyle name="20% - Accent3 3 3 2 5 2 2 2" xfId="6237" xr:uid="{1FAAC7E1-E8CA-4EC5-A420-1BBBB3D1A8E0}"/>
    <cellStyle name="20% - Accent3 3 3 2 5 2 2 3" xfId="6238" xr:uid="{1E25BCB3-90A0-43F1-9602-B14A2C8FE3D0}"/>
    <cellStyle name="20% - Accent3 3 3 2 5 2 3" xfId="6239" xr:uid="{924FF122-B712-4EF5-961E-1DB0C0049579}"/>
    <cellStyle name="20% - Accent3 3 3 2 5 2 4" xfId="6240" xr:uid="{0B9FD52C-15AF-4702-A93B-D73F310A7056}"/>
    <cellStyle name="20% - Accent3 3 3 2 5 3" xfId="6241" xr:uid="{6218377A-80A5-4549-A59C-992EA64866A7}"/>
    <cellStyle name="20% - Accent3 3 3 2 5 3 2" xfId="6242" xr:uid="{C498DAB0-11F6-4E85-ABAA-0779C5EF04C8}"/>
    <cellStyle name="20% - Accent3 3 3 2 5 3 3" xfId="6243" xr:uid="{E1B4DEA1-194D-4E01-A840-F6D91B7D6946}"/>
    <cellStyle name="20% - Accent3 3 3 2 5 4" xfId="6244" xr:uid="{11A81788-1552-476A-810B-515D009C7EAF}"/>
    <cellStyle name="20% - Accent3 3 3 2 5 5" xfId="6245" xr:uid="{DE64EF18-47D4-42B4-85E3-6A957D82B8D0}"/>
    <cellStyle name="20% - Accent3 3 3 2 6" xfId="6246" xr:uid="{6B34DD3E-AADE-4D07-A8AE-A21891901FFA}"/>
    <cellStyle name="20% - Accent3 3 3 2 6 2" xfId="6247" xr:uid="{660ADF62-FBE4-4F1F-8779-3566C1A3DAB6}"/>
    <cellStyle name="20% - Accent3 3 3 2 6 2 2" xfId="6248" xr:uid="{85C84A86-C89A-4DD3-9202-1C4B44B9526C}"/>
    <cellStyle name="20% - Accent3 3 3 2 6 2 3" xfId="6249" xr:uid="{C42AD348-4949-48BB-AB4E-50A85811BA56}"/>
    <cellStyle name="20% - Accent3 3 3 2 6 3" xfId="6250" xr:uid="{CAE3C728-D23D-462D-A1D9-FD41DBFC2D53}"/>
    <cellStyle name="20% - Accent3 3 3 2 6 4" xfId="6251" xr:uid="{09ACA02B-1B08-4A62-BE28-8F2D9D623549}"/>
    <cellStyle name="20% - Accent3 3 3 2 7" xfId="6252" xr:uid="{09A9ED39-FA49-4216-A8F7-80C17B9B87B5}"/>
    <cellStyle name="20% - Accent3 3 3 2 7 2" xfId="6253" xr:uid="{A9D5985E-9C65-4335-A0CB-48C0F7E980E3}"/>
    <cellStyle name="20% - Accent3 3 3 2 7 3" xfId="6254" xr:uid="{6EC42F7F-9DD6-4710-B46B-6B0A3D51EDE4}"/>
    <cellStyle name="20% - Accent3 3 3 2 8" xfId="6255" xr:uid="{088BA5B8-24B5-43D2-BDF8-E3ED002541FA}"/>
    <cellStyle name="20% - Accent3 3 3 2 9" xfId="6256" xr:uid="{E4D7B41A-7DBC-4BD1-925F-8CD23F9CF4EA}"/>
    <cellStyle name="20% - Accent3 3 3 3" xfId="6257" xr:uid="{06E590C0-4A75-42F6-A8FD-3859BC8CFB56}"/>
    <cellStyle name="20% - Accent3 3 3 3 2" xfId="6258" xr:uid="{6A3B7C9A-DA78-4637-B73C-602D8C5915DE}"/>
    <cellStyle name="20% - Accent3 3 3 3 2 2" xfId="6259" xr:uid="{41E3B5CA-3988-4851-B68F-6F64A0517750}"/>
    <cellStyle name="20% - Accent3 3 3 3 2 2 2" xfId="6260" xr:uid="{574D2F8F-C448-4B58-8AA6-DD3F2FD75D9D}"/>
    <cellStyle name="20% - Accent3 3 3 3 2 2 2 2" xfId="6261" xr:uid="{933991E5-0899-4764-9860-CF7CA3098B27}"/>
    <cellStyle name="20% - Accent3 3 3 3 2 2 2 3" xfId="6262" xr:uid="{F7E10569-3F13-48BA-A7D7-349F648EF8B4}"/>
    <cellStyle name="20% - Accent3 3 3 3 2 2 3" xfId="6263" xr:uid="{CFAF0AB1-0087-4AD4-92D9-B1A1C98D1598}"/>
    <cellStyle name="20% - Accent3 3 3 3 2 2 4" xfId="6264" xr:uid="{3135675B-0009-4CE1-A4D3-72C1CCE42CDB}"/>
    <cellStyle name="20% - Accent3 3 3 3 2 3" xfId="6265" xr:uid="{429B871F-95A8-42BA-B53F-3AAF16D98347}"/>
    <cellStyle name="20% - Accent3 3 3 3 2 3 2" xfId="6266" xr:uid="{6FC70665-9C4F-44F7-AD80-3C90121DEA2E}"/>
    <cellStyle name="20% - Accent3 3 3 3 2 3 3" xfId="6267" xr:uid="{B1F4C904-F80F-48EC-B1CC-F5384A3FAF19}"/>
    <cellStyle name="20% - Accent3 3 3 3 2 4" xfId="6268" xr:uid="{9CA918C1-12B2-4E23-BAD7-83769F4C43F3}"/>
    <cellStyle name="20% - Accent3 3 3 3 2 5" xfId="6269" xr:uid="{049E92F9-C26C-4050-9871-034CC448AF8B}"/>
    <cellStyle name="20% - Accent3 3 3 3 3" xfId="6270" xr:uid="{6C106249-3E15-4EE1-A768-447986DD62AB}"/>
    <cellStyle name="20% - Accent3 3 3 3 3 2" xfId="6271" xr:uid="{3DC776A0-CCC1-467C-91EE-FD498D582142}"/>
    <cellStyle name="20% - Accent3 3 3 3 3 2 2" xfId="6272" xr:uid="{88C6C7F3-E4D2-46F2-BF5D-58E275D456DC}"/>
    <cellStyle name="20% - Accent3 3 3 3 3 2 3" xfId="6273" xr:uid="{92D50435-C3FE-49D3-90D4-473D9872E6D8}"/>
    <cellStyle name="20% - Accent3 3 3 3 3 3" xfId="6274" xr:uid="{D4185E14-7BB7-4797-88D0-A1BFB6C294DF}"/>
    <cellStyle name="20% - Accent3 3 3 3 3 4" xfId="6275" xr:uid="{02ED6C6F-8FB8-4909-889C-14F4470A9E7E}"/>
    <cellStyle name="20% - Accent3 3 3 3 4" xfId="6276" xr:uid="{E071B0AD-599C-457D-89C9-E29CF893C445}"/>
    <cellStyle name="20% - Accent3 3 3 3 4 2" xfId="6277" xr:uid="{D1E00BF5-140D-4AF2-9E67-F388D6B963E7}"/>
    <cellStyle name="20% - Accent3 3 3 3 4 3" xfId="6278" xr:uid="{56244B40-DB4B-4DE3-934C-179105CA0B9E}"/>
    <cellStyle name="20% - Accent3 3 3 3 5" xfId="6279" xr:uid="{74F476D7-5857-47E0-B5E1-E3D3529F70F7}"/>
    <cellStyle name="20% - Accent3 3 3 3 6" xfId="6280" xr:uid="{099CE6A8-1F31-452E-86CC-31106ED6ACB1}"/>
    <cellStyle name="20% - Accent3 3 3 4" xfId="6281" xr:uid="{3565120E-0981-4131-AFAB-25D37DF0C3F1}"/>
    <cellStyle name="20% - Accent3 3 3 4 2" xfId="6282" xr:uid="{6942E829-5F79-4573-A667-87783EB51944}"/>
    <cellStyle name="20% - Accent3 3 3 4 2 2" xfId="6283" xr:uid="{133FEC3E-2131-4641-8F6E-424C29072ED5}"/>
    <cellStyle name="20% - Accent3 3 3 4 2 2 2" xfId="6284" xr:uid="{7FE7D4CD-615C-42A4-8AAD-58CDD9305D09}"/>
    <cellStyle name="20% - Accent3 3 3 4 2 2 2 2" xfId="6285" xr:uid="{E5DD0C50-DD5F-4F72-8D7C-BC029F79B6E1}"/>
    <cellStyle name="20% - Accent3 3 3 4 2 2 2 3" xfId="6286" xr:uid="{8E7910C3-6D36-4E65-9146-603C0B38C81E}"/>
    <cellStyle name="20% - Accent3 3 3 4 2 2 3" xfId="6287" xr:uid="{59041FA3-1577-43F9-BF43-44FBEC4DE054}"/>
    <cellStyle name="20% - Accent3 3 3 4 2 2 4" xfId="6288" xr:uid="{9AB0BBF6-C9A1-4490-B21B-420459A7202F}"/>
    <cellStyle name="20% - Accent3 3 3 4 2 3" xfId="6289" xr:uid="{1C01B7CA-7F13-4888-A78C-1B5B940375C1}"/>
    <cellStyle name="20% - Accent3 3 3 4 2 3 2" xfId="6290" xr:uid="{B88B6DE0-74D6-4D9B-B05C-BA970FF9747A}"/>
    <cellStyle name="20% - Accent3 3 3 4 2 3 3" xfId="6291" xr:uid="{A6906798-0434-44AE-A3B0-C89BB184096A}"/>
    <cellStyle name="20% - Accent3 3 3 4 2 4" xfId="6292" xr:uid="{8FC4FC06-74F7-4B81-8341-A3607A28CCC0}"/>
    <cellStyle name="20% - Accent3 3 3 4 2 5" xfId="6293" xr:uid="{61C088FF-2236-40B9-9F6D-6D2216BEC69A}"/>
    <cellStyle name="20% - Accent3 3 3 4 3" xfId="6294" xr:uid="{0F38392D-1477-439E-B082-0ED5EF64CDCD}"/>
    <cellStyle name="20% - Accent3 3 3 4 3 2" xfId="6295" xr:uid="{C149C64D-7688-4005-9838-EF614A2EC015}"/>
    <cellStyle name="20% - Accent3 3 3 4 3 2 2" xfId="6296" xr:uid="{8A9E76E4-32A0-4C9D-A05B-357346212474}"/>
    <cellStyle name="20% - Accent3 3 3 4 3 2 3" xfId="6297" xr:uid="{9AAA6B13-4836-49D8-9B2E-452D7984F35D}"/>
    <cellStyle name="20% - Accent3 3 3 4 3 3" xfId="6298" xr:uid="{08B6C7FC-279D-448B-B8FB-E183D7AA56F3}"/>
    <cellStyle name="20% - Accent3 3 3 4 3 4" xfId="6299" xr:uid="{8DE0F406-A1D8-4746-8E3F-C4ECFD93F94D}"/>
    <cellStyle name="20% - Accent3 3 3 4 4" xfId="6300" xr:uid="{707F7F72-D490-4331-835D-17AEDF8224A8}"/>
    <cellStyle name="20% - Accent3 3 3 4 4 2" xfId="6301" xr:uid="{11845209-CBC5-4971-B1E4-FD0995D1C9E2}"/>
    <cellStyle name="20% - Accent3 3 3 4 4 3" xfId="6302" xr:uid="{461B5BBB-ED76-46AD-AE7D-C6DCC6E1276F}"/>
    <cellStyle name="20% - Accent3 3 3 4 5" xfId="6303" xr:uid="{8AC1F527-1898-40DD-AA8C-6E9A94AB0171}"/>
    <cellStyle name="20% - Accent3 3 3 4 6" xfId="6304" xr:uid="{626FD486-B12F-4319-93EC-9AD6F2B4153E}"/>
    <cellStyle name="20% - Accent3 3 3 5" xfId="6305" xr:uid="{743C812E-FEBE-4A93-BF2A-543BC4B93895}"/>
    <cellStyle name="20% - Accent3 3 3 5 2" xfId="6306" xr:uid="{71C316ED-D0A1-4EBA-B8A8-2EF3855DBD18}"/>
    <cellStyle name="20% - Accent3 3 3 5 2 2" xfId="6307" xr:uid="{F03AB8D1-621B-4DF4-AFB8-9C01BD54F5E9}"/>
    <cellStyle name="20% - Accent3 3 3 5 2 2 2" xfId="6308" xr:uid="{D2163C56-9F93-47E1-945C-78357AABD6FD}"/>
    <cellStyle name="20% - Accent3 3 3 5 2 2 2 2" xfId="6309" xr:uid="{436EECCA-1424-487E-9844-F9D746F81BA6}"/>
    <cellStyle name="20% - Accent3 3 3 5 2 2 2 3" xfId="6310" xr:uid="{11B11C83-00EF-477C-91E7-54535407A5BA}"/>
    <cellStyle name="20% - Accent3 3 3 5 2 2 3" xfId="6311" xr:uid="{7B0A72D3-D5A2-4D59-8984-6B6C87A42F5B}"/>
    <cellStyle name="20% - Accent3 3 3 5 2 2 4" xfId="6312" xr:uid="{82B12433-B284-4D73-8EFD-4C225AAC7AE2}"/>
    <cellStyle name="20% - Accent3 3 3 5 2 3" xfId="6313" xr:uid="{85706C91-31A5-4C99-BE1A-28604B48631D}"/>
    <cellStyle name="20% - Accent3 3 3 5 2 3 2" xfId="6314" xr:uid="{48ADDC4B-2906-40B5-96FA-DFD934C1A96B}"/>
    <cellStyle name="20% - Accent3 3 3 5 2 3 3" xfId="6315" xr:uid="{AEA98A48-134D-4736-B2F7-8C8F7453DB8B}"/>
    <cellStyle name="20% - Accent3 3 3 5 2 4" xfId="6316" xr:uid="{EA47E846-CA90-496C-9DE9-07E8EB30E8EB}"/>
    <cellStyle name="20% - Accent3 3 3 5 2 5" xfId="6317" xr:uid="{B1996A3F-B92E-43AC-B30B-17238CC699D5}"/>
    <cellStyle name="20% - Accent3 3 3 5 3" xfId="6318" xr:uid="{AFCC0075-A734-49AF-A1B1-2AAF2B3422AC}"/>
    <cellStyle name="20% - Accent3 3 3 5 3 2" xfId="6319" xr:uid="{8D6A05AE-12B6-439B-AAE0-6B3322ED9EFB}"/>
    <cellStyle name="20% - Accent3 3 3 5 3 2 2" xfId="6320" xr:uid="{0200F47D-C03D-47EA-B26F-24C40E129029}"/>
    <cellStyle name="20% - Accent3 3 3 5 3 2 3" xfId="6321" xr:uid="{3A0593BF-DD2A-4BA4-8B0C-3C2F379A8101}"/>
    <cellStyle name="20% - Accent3 3 3 5 3 3" xfId="6322" xr:uid="{9961017F-AC2B-46E6-A759-A431E7646D2A}"/>
    <cellStyle name="20% - Accent3 3 3 5 3 4" xfId="6323" xr:uid="{6DF29481-AAA3-41A5-A781-3CCA39AD4D9F}"/>
    <cellStyle name="20% - Accent3 3 3 5 4" xfId="6324" xr:uid="{58F35C17-0F13-43EF-A4D0-AC8D3CF9A560}"/>
    <cellStyle name="20% - Accent3 3 3 5 4 2" xfId="6325" xr:uid="{EFF735D9-D450-42E3-BD00-9D9FDD1CEA33}"/>
    <cellStyle name="20% - Accent3 3 3 5 4 3" xfId="6326" xr:uid="{1C9C8B3B-2399-4EF7-AF0A-9746CAA45C76}"/>
    <cellStyle name="20% - Accent3 3 3 5 5" xfId="6327" xr:uid="{9B246A1D-9815-42BD-904F-F3815176FC4A}"/>
    <cellStyle name="20% - Accent3 3 3 5 6" xfId="6328" xr:uid="{E5B8DA3F-01FB-48BD-90B9-123A17B30188}"/>
    <cellStyle name="20% - Accent3 3 3 6" xfId="6329" xr:uid="{C45307F4-9C47-44A3-83B3-56CC992DEB7A}"/>
    <cellStyle name="20% - Accent3 3 3 6 2" xfId="6330" xr:uid="{90B79A26-ED83-42D1-A659-0D7BCAC5A449}"/>
    <cellStyle name="20% - Accent3 3 3 6 2 2" xfId="6331" xr:uid="{DFF3FAC0-1B28-4108-96E6-B5C0A844B3F1}"/>
    <cellStyle name="20% - Accent3 3 3 6 2 2 2" xfId="6332" xr:uid="{11BC36B9-DF4B-4A56-87BB-A62711CFC236}"/>
    <cellStyle name="20% - Accent3 3 3 6 2 2 3" xfId="6333" xr:uid="{475193F7-C0D5-4ABC-9D9E-951E95DED4D6}"/>
    <cellStyle name="20% - Accent3 3 3 6 2 3" xfId="6334" xr:uid="{348266B9-8701-48B9-83F4-0172E74E55CD}"/>
    <cellStyle name="20% - Accent3 3 3 6 2 4" xfId="6335" xr:uid="{5C7F83B1-734E-4940-A37A-5709E56E1064}"/>
    <cellStyle name="20% - Accent3 3 3 6 3" xfId="6336" xr:uid="{D67465E4-3B6E-43F7-8147-251DE9A43808}"/>
    <cellStyle name="20% - Accent3 3 3 6 3 2" xfId="6337" xr:uid="{CA3A1545-C2EC-4C6E-9389-5018421FAD99}"/>
    <cellStyle name="20% - Accent3 3 3 6 3 3" xfId="6338" xr:uid="{630B2454-FAA2-4794-82BD-57DFBC42DFDF}"/>
    <cellStyle name="20% - Accent3 3 3 6 4" xfId="6339" xr:uid="{23973784-BBFB-4963-8784-43B59875D988}"/>
    <cellStyle name="20% - Accent3 3 3 6 5" xfId="6340" xr:uid="{E6EC5E3B-38D0-4E51-BDC0-5DB38C147D3D}"/>
    <cellStyle name="20% - Accent3 3 3 7" xfId="6341" xr:uid="{BE51B3CD-E652-46BB-B13D-C795A9C6F2FE}"/>
    <cellStyle name="20% - Accent3 3 3 7 2" xfId="6342" xr:uid="{343C2F91-DCEF-4EE6-89B2-DBED93C83982}"/>
    <cellStyle name="20% - Accent3 3 3 7 2 2" xfId="6343" xr:uid="{18671B1F-DA44-4C58-84B2-6F7786A52E78}"/>
    <cellStyle name="20% - Accent3 3 3 7 2 3" xfId="6344" xr:uid="{8EE31F55-D072-4006-8DBD-E8CF905C6137}"/>
    <cellStyle name="20% - Accent3 3 3 7 3" xfId="6345" xr:uid="{9BABB011-E195-4EB3-BCA0-C7D402312647}"/>
    <cellStyle name="20% - Accent3 3 3 7 4" xfId="6346" xr:uid="{CE6C765D-CB93-44C5-934A-8B3134062ECD}"/>
    <cellStyle name="20% - Accent3 3 3 8" xfId="6347" xr:uid="{AB5AC530-5E65-4EF3-B029-4150863B6980}"/>
    <cellStyle name="20% - Accent3 3 3 8 2" xfId="6348" xr:uid="{A28E01F8-1F49-414A-87F1-714F691ACC01}"/>
    <cellStyle name="20% - Accent3 3 3 8 3" xfId="6349" xr:uid="{43DC4412-400D-420A-ABA8-611035EAE0B6}"/>
    <cellStyle name="20% - Accent3 3 3 9" xfId="6350" xr:uid="{1556C510-2BD6-4762-931B-E1513AE8B0AF}"/>
    <cellStyle name="20% - Accent3 3 4" xfId="6351" xr:uid="{1765B3E6-E62A-48B4-A5F4-EEE3B23BB777}"/>
    <cellStyle name="20% - Accent3 3 4 2" xfId="6352" xr:uid="{50B99C92-DDCE-4DB4-9302-AFC7EEE8FF67}"/>
    <cellStyle name="20% - Accent3 3 4 2 2" xfId="6353" xr:uid="{F67D3347-6BE7-46C3-82C7-900E8062A4E0}"/>
    <cellStyle name="20% - Accent3 3 4 2 2 2" xfId="6354" xr:uid="{2FEF66E7-ACC3-4767-9CC6-C734EFAD7465}"/>
    <cellStyle name="20% - Accent3 3 4 2 2 2 2" xfId="6355" xr:uid="{E150BA56-67BB-4468-B6D3-45FFE3505238}"/>
    <cellStyle name="20% - Accent3 3 4 2 2 2 2 2" xfId="6356" xr:uid="{61FE5933-F76D-4845-96D8-FB6DAE6277ED}"/>
    <cellStyle name="20% - Accent3 3 4 2 2 2 2 3" xfId="6357" xr:uid="{C22E421A-F8B7-480C-9798-B9B80E538C3D}"/>
    <cellStyle name="20% - Accent3 3 4 2 2 2 3" xfId="6358" xr:uid="{3C7EC590-025D-412C-B0D4-12525DB493C6}"/>
    <cellStyle name="20% - Accent3 3 4 2 2 2 4" xfId="6359" xr:uid="{D4D6D132-C005-49FE-BC66-98D437F7FCC9}"/>
    <cellStyle name="20% - Accent3 3 4 2 2 3" xfId="6360" xr:uid="{0672439C-AFBE-411B-A7A9-A5E4D852ACDE}"/>
    <cellStyle name="20% - Accent3 3 4 2 2 3 2" xfId="6361" xr:uid="{1336677B-C9B9-42F9-9A9E-4370D3BB6A6F}"/>
    <cellStyle name="20% - Accent3 3 4 2 2 3 3" xfId="6362" xr:uid="{168A0BD8-7102-40DD-9539-1A54896D0CB9}"/>
    <cellStyle name="20% - Accent3 3 4 2 2 4" xfId="6363" xr:uid="{209D3674-1BF2-411F-BE15-03FB5A1BD6CE}"/>
    <cellStyle name="20% - Accent3 3 4 2 2 5" xfId="6364" xr:uid="{A0AA8A07-BC4B-4682-80E9-756A1465A3A3}"/>
    <cellStyle name="20% - Accent3 3 4 2 3" xfId="6365" xr:uid="{68D1830E-7EAF-4617-9AE7-081D427FCE93}"/>
    <cellStyle name="20% - Accent3 3 4 2 3 2" xfId="6366" xr:uid="{847F28CA-F2AD-4C1C-9A22-1B708F30EF90}"/>
    <cellStyle name="20% - Accent3 3 4 2 3 2 2" xfId="6367" xr:uid="{08C453FC-A1D8-4F5D-9F08-C5BAD4B6D1DF}"/>
    <cellStyle name="20% - Accent3 3 4 2 3 2 3" xfId="6368" xr:uid="{05B736F9-3510-4B07-AB60-27E0ECFB1A22}"/>
    <cellStyle name="20% - Accent3 3 4 2 3 3" xfId="6369" xr:uid="{43287ED6-B8A0-45E0-9C17-D36AFF293832}"/>
    <cellStyle name="20% - Accent3 3 4 2 3 4" xfId="6370" xr:uid="{91BF7547-98A7-4704-A07B-5EA062D2B7DA}"/>
    <cellStyle name="20% - Accent3 3 4 2 4" xfId="6371" xr:uid="{876D3E40-3D78-49EF-8FFF-B3ABDB8E060C}"/>
    <cellStyle name="20% - Accent3 3 4 2 4 2" xfId="6372" xr:uid="{CD9CA45C-13DC-41AA-A3FA-9FABC6C902F0}"/>
    <cellStyle name="20% - Accent3 3 4 2 4 3" xfId="6373" xr:uid="{EE641A74-BD01-4CB1-952F-2B9DEE886EE3}"/>
    <cellStyle name="20% - Accent3 3 4 2 5" xfId="6374" xr:uid="{2903C6BA-C08C-4C74-81E6-29C3C4E3E3A4}"/>
    <cellStyle name="20% - Accent3 3 4 2 6" xfId="6375" xr:uid="{559F03D8-8301-43E3-894D-C70007F88B8C}"/>
    <cellStyle name="20% - Accent3 3 4 3" xfId="6376" xr:uid="{22C9E99A-0EE7-493C-A529-E2A2D348FC66}"/>
    <cellStyle name="20% - Accent3 3 4 3 2" xfId="6377" xr:uid="{2C976151-F147-40DC-ABB0-A14D2AFA050F}"/>
    <cellStyle name="20% - Accent3 3 4 3 2 2" xfId="6378" xr:uid="{2FF2BA66-D37E-4DCC-A37D-8B1C90318BE4}"/>
    <cellStyle name="20% - Accent3 3 4 3 2 2 2" xfId="6379" xr:uid="{ED44D679-2255-4F33-ADD4-6A42A5ECF818}"/>
    <cellStyle name="20% - Accent3 3 4 3 2 2 2 2" xfId="6380" xr:uid="{80D763F9-26C8-408B-858F-7B3420D3ACE6}"/>
    <cellStyle name="20% - Accent3 3 4 3 2 2 2 3" xfId="6381" xr:uid="{DF6B2E1D-5824-4456-8253-C9CD697F2DE4}"/>
    <cellStyle name="20% - Accent3 3 4 3 2 2 3" xfId="6382" xr:uid="{BEEA2A8B-8F44-4972-8C54-91FE249C955D}"/>
    <cellStyle name="20% - Accent3 3 4 3 2 2 4" xfId="6383" xr:uid="{A69CC4C2-B17E-425F-B628-D24B23D0CCCE}"/>
    <cellStyle name="20% - Accent3 3 4 3 2 3" xfId="6384" xr:uid="{C063E63B-8D64-4DFA-B447-A06D1F4AFCF7}"/>
    <cellStyle name="20% - Accent3 3 4 3 2 3 2" xfId="6385" xr:uid="{59FC5816-ACF2-4C88-BBA9-CB1644A4CB38}"/>
    <cellStyle name="20% - Accent3 3 4 3 2 3 3" xfId="6386" xr:uid="{0D456089-6F84-4725-8249-11CECF95E619}"/>
    <cellStyle name="20% - Accent3 3 4 3 2 4" xfId="6387" xr:uid="{0DAA4872-E706-43AE-ADD2-55DA6A29B2B2}"/>
    <cellStyle name="20% - Accent3 3 4 3 2 5" xfId="6388" xr:uid="{BE90C064-5604-45AC-82A8-CB817845B833}"/>
    <cellStyle name="20% - Accent3 3 4 3 3" xfId="6389" xr:uid="{345FBB66-8424-45DD-97ED-80253F5BC95B}"/>
    <cellStyle name="20% - Accent3 3 4 3 3 2" xfId="6390" xr:uid="{CCA3861C-651D-436B-B467-9543B0A9D8C4}"/>
    <cellStyle name="20% - Accent3 3 4 3 3 2 2" xfId="6391" xr:uid="{BA6223E6-6A97-4540-8695-0C2E744CFCB0}"/>
    <cellStyle name="20% - Accent3 3 4 3 3 2 3" xfId="6392" xr:uid="{34F54E05-1BA2-498E-9667-58DAA3584735}"/>
    <cellStyle name="20% - Accent3 3 4 3 3 3" xfId="6393" xr:uid="{8270C502-597F-468C-8837-ACF3015A4EC0}"/>
    <cellStyle name="20% - Accent3 3 4 3 3 4" xfId="6394" xr:uid="{D77877A4-8153-43DE-BE60-3750AEFCDE94}"/>
    <cellStyle name="20% - Accent3 3 4 3 4" xfId="6395" xr:uid="{DF2FFE43-9E46-4FA6-890E-B66298DF2A05}"/>
    <cellStyle name="20% - Accent3 3 4 3 4 2" xfId="6396" xr:uid="{CFD550A4-1E2A-4F2D-A7B3-E8623DCA618D}"/>
    <cellStyle name="20% - Accent3 3 4 3 4 3" xfId="6397" xr:uid="{31F5999D-07AD-4BB5-AFC0-A226C2C61B9F}"/>
    <cellStyle name="20% - Accent3 3 4 3 5" xfId="6398" xr:uid="{A17CBF79-F03C-4396-9CD8-97A53EF1C026}"/>
    <cellStyle name="20% - Accent3 3 4 3 6" xfId="6399" xr:uid="{101C849E-7BDA-4CB8-BE8A-B0662F09E1E5}"/>
    <cellStyle name="20% - Accent3 3 4 4" xfId="6400" xr:uid="{C3A4EDA6-FA70-4AA4-899B-5A4A8A8E1FC1}"/>
    <cellStyle name="20% - Accent3 3 4 4 2" xfId="6401" xr:uid="{EA446C57-85F6-498F-8836-555ED474EADB}"/>
    <cellStyle name="20% - Accent3 3 4 4 2 2" xfId="6402" xr:uid="{75558AAA-937B-46E0-AD9F-F5F4B9678D11}"/>
    <cellStyle name="20% - Accent3 3 4 4 2 2 2" xfId="6403" xr:uid="{325C98AD-C278-40EC-83ED-BADD88BC333B}"/>
    <cellStyle name="20% - Accent3 3 4 4 2 2 2 2" xfId="6404" xr:uid="{587EEE2C-E602-491C-902E-3CDCF6580CD2}"/>
    <cellStyle name="20% - Accent3 3 4 4 2 2 2 3" xfId="6405" xr:uid="{F6442971-7105-4F46-8DF7-F78E35F2FF52}"/>
    <cellStyle name="20% - Accent3 3 4 4 2 2 3" xfId="6406" xr:uid="{15E8CA44-CD95-4E33-9753-D7EF6167791D}"/>
    <cellStyle name="20% - Accent3 3 4 4 2 2 4" xfId="6407" xr:uid="{D5F81029-B0F3-43E6-9157-25C28AE92A1A}"/>
    <cellStyle name="20% - Accent3 3 4 4 2 3" xfId="6408" xr:uid="{3D7F2895-3966-4A2D-83C2-C68C45C6467D}"/>
    <cellStyle name="20% - Accent3 3 4 4 2 3 2" xfId="6409" xr:uid="{866372D0-4CC4-4C6B-9C2A-E51E2096D31F}"/>
    <cellStyle name="20% - Accent3 3 4 4 2 3 3" xfId="6410" xr:uid="{FB1B91D2-B1AB-4F43-9D5F-D34561CC1074}"/>
    <cellStyle name="20% - Accent3 3 4 4 2 4" xfId="6411" xr:uid="{848F9ED9-3B94-468D-840E-8A83BE8911F3}"/>
    <cellStyle name="20% - Accent3 3 4 4 2 5" xfId="6412" xr:uid="{E4226321-373B-42B2-BF9C-3403E608B082}"/>
    <cellStyle name="20% - Accent3 3 4 4 3" xfId="6413" xr:uid="{FC7A0447-9063-4A16-9DBA-91021A5A4062}"/>
    <cellStyle name="20% - Accent3 3 4 4 3 2" xfId="6414" xr:uid="{00DAC2F9-C0FF-4586-8318-56A523D715A9}"/>
    <cellStyle name="20% - Accent3 3 4 4 3 2 2" xfId="6415" xr:uid="{60565CDA-73FC-485C-B950-BB9EFD6F0CCB}"/>
    <cellStyle name="20% - Accent3 3 4 4 3 2 3" xfId="6416" xr:uid="{94185E03-96F9-4478-A728-25A672783B12}"/>
    <cellStyle name="20% - Accent3 3 4 4 3 3" xfId="6417" xr:uid="{64BB211B-3D82-4D60-8A83-03463BF958CC}"/>
    <cellStyle name="20% - Accent3 3 4 4 3 4" xfId="6418" xr:uid="{B0DC83E9-4FE7-4D82-AB84-938E91182AD0}"/>
    <cellStyle name="20% - Accent3 3 4 4 4" xfId="6419" xr:uid="{4E8DF15E-E8EE-4C55-B787-F815E6F9498C}"/>
    <cellStyle name="20% - Accent3 3 4 4 4 2" xfId="6420" xr:uid="{49B24800-3793-4C81-8104-006880D5D807}"/>
    <cellStyle name="20% - Accent3 3 4 4 4 3" xfId="6421" xr:uid="{BFB704DA-18FB-4495-99FA-D57BA40E12B5}"/>
    <cellStyle name="20% - Accent3 3 4 4 5" xfId="6422" xr:uid="{BAD5AAF1-C11C-4B50-974E-2CB8A795DB7E}"/>
    <cellStyle name="20% - Accent3 3 4 4 6" xfId="6423" xr:uid="{1D4032DF-7E60-494F-8154-666005273233}"/>
    <cellStyle name="20% - Accent3 3 4 5" xfId="6424" xr:uid="{737DC2E4-4D3D-4CA4-9AD0-2690C2063E4F}"/>
    <cellStyle name="20% - Accent3 3 4 5 2" xfId="6425" xr:uid="{3286B1D3-D87F-406E-B738-D16238D3CC61}"/>
    <cellStyle name="20% - Accent3 3 4 5 2 2" xfId="6426" xr:uid="{BCA912F3-18B3-4DBC-B565-CFF691052AD5}"/>
    <cellStyle name="20% - Accent3 3 4 5 2 2 2" xfId="6427" xr:uid="{47B444FC-3021-473C-8693-9BDC051EA81C}"/>
    <cellStyle name="20% - Accent3 3 4 5 2 2 3" xfId="6428" xr:uid="{A6A5A8CA-8DB2-4ADD-9E0C-8417B2E68291}"/>
    <cellStyle name="20% - Accent3 3 4 5 2 3" xfId="6429" xr:uid="{EFDB1057-34B4-4B71-B414-BC36473B5497}"/>
    <cellStyle name="20% - Accent3 3 4 5 2 4" xfId="6430" xr:uid="{D0700677-8FCA-4BB1-9A27-2B7941608543}"/>
    <cellStyle name="20% - Accent3 3 4 5 3" xfId="6431" xr:uid="{1FFA9875-74A7-4550-A24E-FDC78AD41517}"/>
    <cellStyle name="20% - Accent3 3 4 5 3 2" xfId="6432" xr:uid="{DCC59194-2E6F-493B-94E2-6BBE7483FC3E}"/>
    <cellStyle name="20% - Accent3 3 4 5 3 3" xfId="6433" xr:uid="{929D439F-9887-41CD-9311-346DBDD89966}"/>
    <cellStyle name="20% - Accent3 3 4 5 4" xfId="6434" xr:uid="{ED8E70AE-CCCF-4A0E-A2DE-D64428E855E5}"/>
    <cellStyle name="20% - Accent3 3 4 5 5" xfId="6435" xr:uid="{4E0C6DF4-9E7E-4AAB-B534-B83746CC1424}"/>
    <cellStyle name="20% - Accent3 3 4 6" xfId="6436" xr:uid="{E8F9CAD7-7CDF-43FB-A269-376541E24362}"/>
    <cellStyle name="20% - Accent3 3 4 6 2" xfId="6437" xr:uid="{E21ED978-FD54-46CD-A858-43C6834EF076}"/>
    <cellStyle name="20% - Accent3 3 4 6 2 2" xfId="6438" xr:uid="{9878EC6E-482C-4474-9502-8612517823A4}"/>
    <cellStyle name="20% - Accent3 3 4 6 2 3" xfId="6439" xr:uid="{C124031D-6601-4D77-90AD-0E57C55043D0}"/>
    <cellStyle name="20% - Accent3 3 4 6 3" xfId="6440" xr:uid="{4F9E6A40-FA6C-4000-995A-760C332C668D}"/>
    <cellStyle name="20% - Accent3 3 4 6 4" xfId="6441" xr:uid="{0CCD252C-B9DA-4CEC-A538-8063C8D61A9C}"/>
    <cellStyle name="20% - Accent3 3 4 7" xfId="6442" xr:uid="{E9260101-43E7-44DC-8EC3-F34302E201E8}"/>
    <cellStyle name="20% - Accent3 3 4 7 2" xfId="6443" xr:uid="{B24C8CA2-202C-47E7-8182-F70DFC88AA46}"/>
    <cellStyle name="20% - Accent3 3 4 7 3" xfId="6444" xr:uid="{C9CA8F68-9721-4F93-84E5-280748B8744A}"/>
    <cellStyle name="20% - Accent3 3 4 8" xfId="6445" xr:uid="{11088DAB-5435-4AA8-B122-2C6466727BC4}"/>
    <cellStyle name="20% - Accent3 3 4 9" xfId="6446" xr:uid="{C407BE61-BDC3-480C-8E98-BFD772B1E50C}"/>
    <cellStyle name="20% - Accent3 3 5" xfId="6447" xr:uid="{E2A4A8D1-EDB7-4C46-9C0C-425E02F779F6}"/>
    <cellStyle name="20% - Accent3 3 5 2" xfId="6448" xr:uid="{B6436ECD-758D-4EE1-8D82-3BABD69B7593}"/>
    <cellStyle name="20% - Accent3 3 5 2 2" xfId="6449" xr:uid="{F62DD2E9-2541-4016-B591-AA5062E2D9DD}"/>
    <cellStyle name="20% - Accent3 3 5 2 2 2" xfId="6450" xr:uid="{DB5D645F-6149-4A71-A590-D2A7C49E8F43}"/>
    <cellStyle name="20% - Accent3 3 5 2 2 2 2" xfId="6451" xr:uid="{2140BECC-EECD-41AF-98B1-7184F229F0DE}"/>
    <cellStyle name="20% - Accent3 3 5 2 2 2 3" xfId="6452" xr:uid="{DC91A61C-DDCF-438B-8890-9DA3E69BE09C}"/>
    <cellStyle name="20% - Accent3 3 5 2 2 3" xfId="6453" xr:uid="{775C189C-8F39-4CC0-9A43-6C7AC698ABD1}"/>
    <cellStyle name="20% - Accent3 3 5 2 2 4" xfId="6454" xr:uid="{38E8A880-B001-4B0C-9345-4C82A7E71678}"/>
    <cellStyle name="20% - Accent3 3 5 2 3" xfId="6455" xr:uid="{3D0BBA2C-9DCB-4943-899F-744E076EA20E}"/>
    <cellStyle name="20% - Accent3 3 5 2 3 2" xfId="6456" xr:uid="{5F0269B7-DAF8-4618-A728-7376BD10CC8E}"/>
    <cellStyle name="20% - Accent3 3 5 2 3 3" xfId="6457" xr:uid="{902A40E1-DA96-4212-8026-D5C9A7F5CFC5}"/>
    <cellStyle name="20% - Accent3 3 5 2 4" xfId="6458" xr:uid="{1EC77E89-4EE5-4D09-8D38-05ECFCAF8210}"/>
    <cellStyle name="20% - Accent3 3 5 2 5" xfId="6459" xr:uid="{384D0D90-E3FE-4D02-8FCB-897127FFB7A3}"/>
    <cellStyle name="20% - Accent3 3 5 3" xfId="6460" xr:uid="{14419E3D-7F4C-4DAC-ACD0-0847CA978852}"/>
    <cellStyle name="20% - Accent3 3 5 3 2" xfId="6461" xr:uid="{CBCD322F-5BC0-45A4-A691-D62DDB8E5222}"/>
    <cellStyle name="20% - Accent3 3 5 3 2 2" xfId="6462" xr:uid="{E262DC1A-4829-4452-B386-3D39D4ECDCB0}"/>
    <cellStyle name="20% - Accent3 3 5 3 2 3" xfId="6463" xr:uid="{B823D573-B03C-43B2-822C-543985EAF261}"/>
    <cellStyle name="20% - Accent3 3 5 3 3" xfId="6464" xr:uid="{50319C14-CAEE-4986-83DF-89AFF44B558F}"/>
    <cellStyle name="20% - Accent3 3 5 3 4" xfId="6465" xr:uid="{ABDDB970-26C9-49D0-8248-8A5C56AA0914}"/>
    <cellStyle name="20% - Accent3 3 5 4" xfId="6466" xr:uid="{2CB5053E-9C4B-49AB-BBB9-C5AAC3D6BE4A}"/>
    <cellStyle name="20% - Accent3 3 5 4 2" xfId="6467" xr:uid="{EB66B640-E47C-49A8-A1F1-76FE8F61DFFD}"/>
    <cellStyle name="20% - Accent3 3 5 4 3" xfId="6468" xr:uid="{D6B47AAB-8A65-455D-8D5D-C15EE5D64DB0}"/>
    <cellStyle name="20% - Accent3 3 5 5" xfId="6469" xr:uid="{020544B0-7218-4D9F-8486-39D98DD62D5C}"/>
    <cellStyle name="20% - Accent3 3 5 6" xfId="6470" xr:uid="{EA28CB36-522D-4792-ABD6-92828EA72E38}"/>
    <cellStyle name="20% - Accent3 3 6" xfId="6471" xr:uid="{F37675B1-AD98-4769-82BF-3DB6F77D26DC}"/>
    <cellStyle name="20% - Accent3 3 6 2" xfId="6472" xr:uid="{1DC5FFDB-55D0-4AB9-867E-65AB8E7A9579}"/>
    <cellStyle name="20% - Accent3 3 6 2 2" xfId="6473" xr:uid="{DDB9AE34-6943-460D-9F77-83E59948403A}"/>
    <cellStyle name="20% - Accent3 3 6 2 2 2" xfId="6474" xr:uid="{51A68DD3-B5D2-49A6-BEEA-2BDB7B303042}"/>
    <cellStyle name="20% - Accent3 3 6 2 2 2 2" xfId="6475" xr:uid="{A6B0BBF0-0DA0-4702-B311-16E9AB31A23A}"/>
    <cellStyle name="20% - Accent3 3 6 2 2 2 3" xfId="6476" xr:uid="{EBB5723F-8116-49E5-AE6B-8BCF5C84FF6D}"/>
    <cellStyle name="20% - Accent3 3 6 2 2 3" xfId="6477" xr:uid="{F83D2866-1B96-43BB-9229-2E522EE8706C}"/>
    <cellStyle name="20% - Accent3 3 6 2 2 4" xfId="6478" xr:uid="{DA9368BC-57E8-4BFA-8CA9-DC0293C2F1D3}"/>
    <cellStyle name="20% - Accent3 3 6 2 3" xfId="6479" xr:uid="{7EC88629-6941-4C25-90D0-FA2CBC18C13B}"/>
    <cellStyle name="20% - Accent3 3 6 2 3 2" xfId="6480" xr:uid="{68002503-F72F-43D9-8E6B-4E72D4F7C68B}"/>
    <cellStyle name="20% - Accent3 3 6 2 3 3" xfId="6481" xr:uid="{5D3B2492-724C-4F11-B54F-820A2B8A7D2B}"/>
    <cellStyle name="20% - Accent3 3 6 2 4" xfId="6482" xr:uid="{A60A9316-3E45-4A45-920B-F9E352BCC40C}"/>
    <cellStyle name="20% - Accent3 3 6 2 5" xfId="6483" xr:uid="{6EEA0E12-DAD2-47DB-B6A3-7F2AF4BEA070}"/>
    <cellStyle name="20% - Accent3 3 6 3" xfId="6484" xr:uid="{3B771B4F-9645-4928-811A-3FA930BF7328}"/>
    <cellStyle name="20% - Accent3 3 6 3 2" xfId="6485" xr:uid="{2EE90749-4F04-4D11-A025-E46F72EF9AE2}"/>
    <cellStyle name="20% - Accent3 3 6 3 2 2" xfId="6486" xr:uid="{452A4688-8ABE-4F57-BA30-7C68D4C8A7B7}"/>
    <cellStyle name="20% - Accent3 3 6 3 2 3" xfId="6487" xr:uid="{B9027EEB-CFFB-4B70-A89A-CCBDB8EC20B6}"/>
    <cellStyle name="20% - Accent3 3 6 3 3" xfId="6488" xr:uid="{5AE5D029-A58B-4DEB-8961-C310D24C9FD0}"/>
    <cellStyle name="20% - Accent3 3 6 3 4" xfId="6489" xr:uid="{B36CEB41-DB2B-4B23-BD98-13AF8266B848}"/>
    <cellStyle name="20% - Accent3 3 6 4" xfId="6490" xr:uid="{669B6A4B-B95B-4680-A359-B181D3CC7C86}"/>
    <cellStyle name="20% - Accent3 3 6 4 2" xfId="6491" xr:uid="{D158248C-8CDD-4309-B71E-E05528D3998D}"/>
    <cellStyle name="20% - Accent3 3 6 4 3" xfId="6492" xr:uid="{9AA24B00-C9B2-4755-B9B0-FBFB2DB7645A}"/>
    <cellStyle name="20% - Accent3 3 6 5" xfId="6493" xr:uid="{D369A0F9-8C9F-48ED-A19A-7C37ADDEB4CA}"/>
    <cellStyle name="20% - Accent3 3 6 6" xfId="6494" xr:uid="{53A9BCC6-3B44-4BE9-8750-3B344A3CCF7C}"/>
    <cellStyle name="20% - Accent3 3 7" xfId="6495" xr:uid="{EDF57A4C-0C2D-4495-9584-0DC0E5031F06}"/>
    <cellStyle name="20% - Accent3 3 7 2" xfId="6496" xr:uid="{D430AEF2-775A-4090-A301-8BC944D1A6D2}"/>
    <cellStyle name="20% - Accent3 3 7 2 2" xfId="6497" xr:uid="{BBCBAEFC-A186-4402-BA9A-3014170F31CE}"/>
    <cellStyle name="20% - Accent3 3 7 2 2 2" xfId="6498" xr:uid="{8B5BAFC0-C21D-454D-96E8-5E7F26CF1EAC}"/>
    <cellStyle name="20% - Accent3 3 7 2 2 2 2" xfId="6499" xr:uid="{B76E89D1-11C8-4044-B79A-99050C75B228}"/>
    <cellStyle name="20% - Accent3 3 7 2 2 2 3" xfId="6500" xr:uid="{E178B557-01DB-49EF-B30D-929C9EF59816}"/>
    <cellStyle name="20% - Accent3 3 7 2 2 3" xfId="6501" xr:uid="{30C5B96D-8963-4746-A010-3E27C3181BF3}"/>
    <cellStyle name="20% - Accent3 3 7 2 2 4" xfId="6502" xr:uid="{2DD2B375-3D68-45B9-ADA2-AD6B603A4299}"/>
    <cellStyle name="20% - Accent3 3 7 2 3" xfId="6503" xr:uid="{DAB7692B-8BBC-46F6-B07B-BE3561611403}"/>
    <cellStyle name="20% - Accent3 3 7 2 3 2" xfId="6504" xr:uid="{62FD09EF-4E1E-43F3-AC0F-5471F8A80C93}"/>
    <cellStyle name="20% - Accent3 3 7 2 3 3" xfId="6505" xr:uid="{6C2E2257-4FDF-43D8-AAD7-62495A0F4C62}"/>
    <cellStyle name="20% - Accent3 3 7 2 4" xfId="6506" xr:uid="{D0C124A9-6F6F-4CA1-BF16-8077D94AF045}"/>
    <cellStyle name="20% - Accent3 3 7 2 5" xfId="6507" xr:uid="{1020DDB5-26DC-45F6-8ABF-1F4ED9511E5D}"/>
    <cellStyle name="20% - Accent3 3 7 3" xfId="6508" xr:uid="{E62AFBD9-FBEC-4F85-A349-44FE894CD02F}"/>
    <cellStyle name="20% - Accent3 3 7 3 2" xfId="6509" xr:uid="{2F42F3C8-3F8C-4814-AEF5-27D37363177D}"/>
    <cellStyle name="20% - Accent3 3 7 3 2 2" xfId="6510" xr:uid="{61E04370-9EBD-4BE9-9FFE-130DBAD70936}"/>
    <cellStyle name="20% - Accent3 3 7 3 2 3" xfId="6511" xr:uid="{E995615B-2D59-419C-A667-C540D14CD6BA}"/>
    <cellStyle name="20% - Accent3 3 7 3 3" xfId="6512" xr:uid="{5930FEDD-1919-4B9E-AD89-C6121DCC3793}"/>
    <cellStyle name="20% - Accent3 3 7 3 4" xfId="6513" xr:uid="{B2361E5D-46FF-40CD-832F-3FBC5357BB73}"/>
    <cellStyle name="20% - Accent3 3 7 4" xfId="6514" xr:uid="{E96AB767-C314-4C75-A9EC-4694623922E0}"/>
    <cellStyle name="20% - Accent3 3 7 4 2" xfId="6515" xr:uid="{29B4BDA4-2492-48F8-BC46-D06ECE231217}"/>
    <cellStyle name="20% - Accent3 3 7 4 3" xfId="6516" xr:uid="{0A7ADB38-F74B-4867-99ED-02F7DBDC4CBF}"/>
    <cellStyle name="20% - Accent3 3 7 5" xfId="6517" xr:uid="{569CBDBF-ABA3-400F-85C4-8558E9281604}"/>
    <cellStyle name="20% - Accent3 3 7 6" xfId="6518" xr:uid="{2615DA48-582D-4A4F-8285-6BA729AB87DE}"/>
    <cellStyle name="20% - Accent3 3 8" xfId="6519" xr:uid="{E0002AD1-5BF7-4997-AB1A-591FF47BCECF}"/>
    <cellStyle name="20% - Accent3 3 8 2" xfId="6520" xr:uid="{64453318-73A6-43D7-9AB0-577064E90FDC}"/>
    <cellStyle name="20% - Accent3 3 8 2 2" xfId="6521" xr:uid="{BDECE8B3-B6AB-4737-B02B-773CA3B0F67B}"/>
    <cellStyle name="20% - Accent3 3 8 2 2 2" xfId="6522" xr:uid="{B835356E-A3F5-47A3-968A-5659919DD31B}"/>
    <cellStyle name="20% - Accent3 3 8 2 2 3" xfId="6523" xr:uid="{4E83E882-FFC3-4217-B2DE-410D7EF98699}"/>
    <cellStyle name="20% - Accent3 3 8 2 3" xfId="6524" xr:uid="{4FC5D870-061D-4612-87C6-528829A842B3}"/>
    <cellStyle name="20% - Accent3 3 8 2 4" xfId="6525" xr:uid="{D7F66B72-6DA0-4805-8A58-63E43F58F7E5}"/>
    <cellStyle name="20% - Accent3 3 8 3" xfId="6526" xr:uid="{4534671B-BA0A-42EE-BD70-2C87A44320D2}"/>
    <cellStyle name="20% - Accent3 3 8 3 2" xfId="6527" xr:uid="{97CB01A4-0CE3-43F3-8C5D-6B9ECE881072}"/>
    <cellStyle name="20% - Accent3 3 8 3 3" xfId="6528" xr:uid="{953D69DF-0B78-4A22-A985-0D0E35ED77A3}"/>
    <cellStyle name="20% - Accent3 3 8 4" xfId="6529" xr:uid="{947E2A6B-4002-4671-B1B1-F3FBB11533B3}"/>
    <cellStyle name="20% - Accent3 3 8 5" xfId="6530" xr:uid="{8AFCD29B-AEF4-422C-8470-C8AB2BD14AA3}"/>
    <cellStyle name="20% - Accent3 3 9" xfId="6531" xr:uid="{1136002F-B8C7-4644-8E98-0A37540CF72C}"/>
    <cellStyle name="20% - Accent3 3 9 2" xfId="6532" xr:uid="{A0A1B062-5D3A-4497-A8A9-567C3E8FF768}"/>
    <cellStyle name="20% - Accent3 3 9 2 2" xfId="6533" xr:uid="{5063F225-E4E8-406E-8A39-9DF1D477319D}"/>
    <cellStyle name="20% - Accent3 3 9 2 3" xfId="6534" xr:uid="{1D996353-2B8A-4BE3-851A-9FD8FDCE8B64}"/>
    <cellStyle name="20% - Accent3 3 9 3" xfId="6535" xr:uid="{B715B7BD-4A56-4F61-9D02-F811DA694C58}"/>
    <cellStyle name="20% - Accent3 3 9 4" xfId="6536" xr:uid="{CB17C153-79B8-4C44-8792-8B48295A686F}"/>
    <cellStyle name="20% - Accent3 4" xfId="6537" xr:uid="{36610429-E76E-476D-BDBC-B8B9343A88EB}"/>
    <cellStyle name="20% - Accent3 4 2" xfId="6538" xr:uid="{AE151C33-9D15-4104-A8CD-732CC0738E06}"/>
    <cellStyle name="20% - Accent3 4 2 2" xfId="6539" xr:uid="{A5BF7C22-9BDC-4B60-9502-FE557656B138}"/>
    <cellStyle name="20% - Accent3 4 3" xfId="6540" xr:uid="{6DC6BF9B-DF50-40D1-A1C6-EC4B12405D48}"/>
    <cellStyle name="20% - Accent3 5" xfId="6541" xr:uid="{365D394E-461C-474A-8D71-1F426031E101}"/>
    <cellStyle name="20% - Accent3 5 10" xfId="6542" xr:uid="{C8D7840D-3FDD-4FCB-BB77-305569E50977}"/>
    <cellStyle name="20% - Accent3 5 2" xfId="6543" xr:uid="{56B50E22-B53F-4D9B-B79A-7B16E6DC9187}"/>
    <cellStyle name="20% - Accent3 5 2 2" xfId="6544" xr:uid="{B204372D-D458-4705-ADF0-D33FCE1E68D2}"/>
    <cellStyle name="20% - Accent3 5 2 2 2" xfId="6545" xr:uid="{7C3EA798-F656-4DB5-AE5B-7969EA172D00}"/>
    <cellStyle name="20% - Accent3 5 2 2 2 2" xfId="6546" xr:uid="{A1EBA79E-0ABC-4EDF-A3CD-F5B56DC383A7}"/>
    <cellStyle name="20% - Accent3 5 2 2 2 2 2" xfId="6547" xr:uid="{ED3A5966-1EA9-400A-8C5E-467A9BDF0717}"/>
    <cellStyle name="20% - Accent3 5 2 2 2 2 2 2" xfId="6548" xr:uid="{7FAFE007-5273-4939-B73F-FEF2E32D9B2D}"/>
    <cellStyle name="20% - Accent3 5 2 2 2 2 2 3" xfId="6549" xr:uid="{A952BDBE-958F-4F93-B5A4-74FAC8118288}"/>
    <cellStyle name="20% - Accent3 5 2 2 2 2 3" xfId="6550" xr:uid="{A527726C-D066-48E3-A125-8238CC1C418F}"/>
    <cellStyle name="20% - Accent3 5 2 2 2 2 4" xfId="6551" xr:uid="{DADC84B0-6E0B-4368-A040-F8E1A43A0395}"/>
    <cellStyle name="20% - Accent3 5 2 2 2 3" xfId="6552" xr:uid="{29F2CF67-3DDE-4DA6-92CD-2D54C6E10306}"/>
    <cellStyle name="20% - Accent3 5 2 2 2 3 2" xfId="6553" xr:uid="{299A6187-E2E8-4AA9-838F-199CC2F94E8A}"/>
    <cellStyle name="20% - Accent3 5 2 2 2 3 3" xfId="6554" xr:uid="{388BA30C-B200-495A-B5B9-58388C59623B}"/>
    <cellStyle name="20% - Accent3 5 2 2 2 4" xfId="6555" xr:uid="{F04409B9-02A3-4F36-A43D-CC8970086922}"/>
    <cellStyle name="20% - Accent3 5 2 2 2 5" xfId="6556" xr:uid="{B0255125-FDD8-459E-9A9C-348627985AB9}"/>
    <cellStyle name="20% - Accent3 5 2 2 3" xfId="6557" xr:uid="{D0FCF264-8ECF-44D1-977B-E6DFF8A63BAC}"/>
    <cellStyle name="20% - Accent3 5 2 2 3 2" xfId="6558" xr:uid="{727C810C-4906-475A-B959-22DD78741463}"/>
    <cellStyle name="20% - Accent3 5 2 2 3 2 2" xfId="6559" xr:uid="{B4DAD39E-7249-431D-844A-81306FF41DFA}"/>
    <cellStyle name="20% - Accent3 5 2 2 3 2 3" xfId="6560" xr:uid="{184C88D4-504F-45AA-B03D-D94BA7A6B4C5}"/>
    <cellStyle name="20% - Accent3 5 2 2 3 3" xfId="6561" xr:uid="{2DEA51FC-3168-412B-81C3-ADF3200F4FB0}"/>
    <cellStyle name="20% - Accent3 5 2 2 3 4" xfId="6562" xr:uid="{4E9744F8-6780-48D8-B816-024C0902743B}"/>
    <cellStyle name="20% - Accent3 5 2 2 4" xfId="6563" xr:uid="{D8B8DBD2-2E59-4959-B01D-C807539D38C3}"/>
    <cellStyle name="20% - Accent3 5 2 2 4 2" xfId="6564" xr:uid="{5AF40320-FBC6-4C23-A47D-6811F01C63AD}"/>
    <cellStyle name="20% - Accent3 5 2 2 4 3" xfId="6565" xr:uid="{680163F6-3CA5-49E9-A622-7A5D018516CD}"/>
    <cellStyle name="20% - Accent3 5 2 2 5" xfId="6566" xr:uid="{5738C7D0-F2D2-45EF-89E9-FE391BDD55AD}"/>
    <cellStyle name="20% - Accent3 5 2 2 6" xfId="6567" xr:uid="{0C54C393-13AC-4B52-9315-900099B74235}"/>
    <cellStyle name="20% - Accent3 5 2 3" xfId="6568" xr:uid="{493C7DB2-3BF6-455B-A47B-3B9A52F0667A}"/>
    <cellStyle name="20% - Accent3 5 2 3 2" xfId="6569" xr:uid="{C766FD0D-7428-49CE-9911-6DE557767017}"/>
    <cellStyle name="20% - Accent3 5 2 3 2 2" xfId="6570" xr:uid="{08E324F6-AA4F-4932-AB70-590B90359797}"/>
    <cellStyle name="20% - Accent3 5 2 3 2 2 2" xfId="6571" xr:uid="{415B4C90-2527-45E5-9163-4369A0A47307}"/>
    <cellStyle name="20% - Accent3 5 2 3 2 2 2 2" xfId="6572" xr:uid="{F6571D2D-3B6D-450C-A4C6-B68CA0AEE285}"/>
    <cellStyle name="20% - Accent3 5 2 3 2 2 2 3" xfId="6573" xr:uid="{48D7D782-B5AC-4F90-8B92-B23AD346A1C8}"/>
    <cellStyle name="20% - Accent3 5 2 3 2 2 3" xfId="6574" xr:uid="{DF6823D2-AD4D-4B34-84AA-91CEEF13A021}"/>
    <cellStyle name="20% - Accent3 5 2 3 2 2 4" xfId="6575" xr:uid="{F6698124-4951-44F3-99BA-D35EB6674A05}"/>
    <cellStyle name="20% - Accent3 5 2 3 2 3" xfId="6576" xr:uid="{A3CB1BD7-69A9-4E60-B45B-B7826BA9D257}"/>
    <cellStyle name="20% - Accent3 5 2 3 2 3 2" xfId="6577" xr:uid="{C7C05E83-9C64-42C7-8044-5C85F6538C4C}"/>
    <cellStyle name="20% - Accent3 5 2 3 2 3 3" xfId="6578" xr:uid="{4DF8EA54-D26C-4E7B-AED2-43C62B7B26B9}"/>
    <cellStyle name="20% - Accent3 5 2 3 2 4" xfId="6579" xr:uid="{BC836518-D7B8-42A6-9511-903F2671794E}"/>
    <cellStyle name="20% - Accent3 5 2 3 2 5" xfId="6580" xr:uid="{203D6546-243C-44FD-B810-12C01B5DD6B8}"/>
    <cellStyle name="20% - Accent3 5 2 3 3" xfId="6581" xr:uid="{A41865A1-55FB-4CA5-845C-3A1E38E43B4D}"/>
    <cellStyle name="20% - Accent3 5 2 3 3 2" xfId="6582" xr:uid="{E0F9B301-8B5E-4519-88FD-BB53685CBBCF}"/>
    <cellStyle name="20% - Accent3 5 2 3 3 2 2" xfId="6583" xr:uid="{D6D58ED2-0B99-495C-B0D5-FD305E974935}"/>
    <cellStyle name="20% - Accent3 5 2 3 3 2 3" xfId="6584" xr:uid="{BCDC7A98-854B-4D26-BE4D-3638D7680051}"/>
    <cellStyle name="20% - Accent3 5 2 3 3 3" xfId="6585" xr:uid="{16CBB746-7308-4770-A033-4664C287D82A}"/>
    <cellStyle name="20% - Accent3 5 2 3 3 4" xfId="6586" xr:uid="{CAA374B3-4572-41DF-B88A-B0756728134E}"/>
    <cellStyle name="20% - Accent3 5 2 3 4" xfId="6587" xr:uid="{16BBA346-3450-40B4-BBAA-238BE9BAD26F}"/>
    <cellStyle name="20% - Accent3 5 2 3 4 2" xfId="6588" xr:uid="{07C76723-3F69-43D8-9C65-3C1CAF216DE1}"/>
    <cellStyle name="20% - Accent3 5 2 3 4 3" xfId="6589" xr:uid="{DD68FE44-42BD-4B93-BBC0-4C5DB37B6607}"/>
    <cellStyle name="20% - Accent3 5 2 3 5" xfId="6590" xr:uid="{B88447D3-F8BD-4170-A23E-30D9A8BC372C}"/>
    <cellStyle name="20% - Accent3 5 2 3 6" xfId="6591" xr:uid="{9AA04D68-69A2-48FA-B7B5-10EB07A8BB8D}"/>
    <cellStyle name="20% - Accent3 5 2 4" xfId="6592" xr:uid="{A9346A59-BC96-4043-B89D-35E47E6F8611}"/>
    <cellStyle name="20% - Accent3 5 2 4 2" xfId="6593" xr:uid="{354C644B-4C46-4DFB-A836-AF524FE5240B}"/>
    <cellStyle name="20% - Accent3 5 2 4 2 2" xfId="6594" xr:uid="{54ED44C1-D66B-47FE-9322-E6DB2D6A0847}"/>
    <cellStyle name="20% - Accent3 5 2 4 2 2 2" xfId="6595" xr:uid="{F6CBF5A5-1E12-4F76-8F12-54B93F7CD689}"/>
    <cellStyle name="20% - Accent3 5 2 4 2 2 2 2" xfId="6596" xr:uid="{4B5B9B2A-A15F-4587-BDA1-C3AFCBF6D089}"/>
    <cellStyle name="20% - Accent3 5 2 4 2 2 2 3" xfId="6597" xr:uid="{BBACA888-31C6-4367-8DC7-C0ACB9EF0095}"/>
    <cellStyle name="20% - Accent3 5 2 4 2 2 3" xfId="6598" xr:uid="{372975F4-5AA1-489E-8606-13F58A109BC6}"/>
    <cellStyle name="20% - Accent3 5 2 4 2 2 4" xfId="6599" xr:uid="{B2A34826-F309-4221-8B13-CDD6285C6A94}"/>
    <cellStyle name="20% - Accent3 5 2 4 2 3" xfId="6600" xr:uid="{AE520826-7E75-454C-B9AE-0367138E52B3}"/>
    <cellStyle name="20% - Accent3 5 2 4 2 3 2" xfId="6601" xr:uid="{2BF07D12-7562-44A4-84F1-75498281F2E3}"/>
    <cellStyle name="20% - Accent3 5 2 4 2 3 3" xfId="6602" xr:uid="{590341A9-9906-4AC6-8ACD-E1144D3BF83A}"/>
    <cellStyle name="20% - Accent3 5 2 4 2 4" xfId="6603" xr:uid="{38C3737C-11B3-4F7E-ACC4-307E89318A73}"/>
    <cellStyle name="20% - Accent3 5 2 4 2 5" xfId="6604" xr:uid="{AC440EEE-0567-4592-8B77-E650B1C1097F}"/>
    <cellStyle name="20% - Accent3 5 2 4 3" xfId="6605" xr:uid="{2023F195-CBEA-48F0-8C34-4C78DE3825BE}"/>
    <cellStyle name="20% - Accent3 5 2 4 3 2" xfId="6606" xr:uid="{9F32D947-9B5F-4213-BDFA-5C26DC456BF1}"/>
    <cellStyle name="20% - Accent3 5 2 4 3 2 2" xfId="6607" xr:uid="{AFE13AD6-32CF-4C0B-8091-EDF476BDA005}"/>
    <cellStyle name="20% - Accent3 5 2 4 3 2 3" xfId="6608" xr:uid="{05309492-8D2D-4835-92CE-259E034A6419}"/>
    <cellStyle name="20% - Accent3 5 2 4 3 3" xfId="6609" xr:uid="{575EA87C-937E-4947-B72B-36EF910F9371}"/>
    <cellStyle name="20% - Accent3 5 2 4 3 4" xfId="6610" xr:uid="{FC2DF657-220A-4415-B472-B5C4B1B5D167}"/>
    <cellStyle name="20% - Accent3 5 2 4 4" xfId="6611" xr:uid="{FC69BD4A-5B86-467F-858B-348FC9E7FC4B}"/>
    <cellStyle name="20% - Accent3 5 2 4 4 2" xfId="6612" xr:uid="{43E8D8F4-45C8-4713-96ED-FC6D461AC843}"/>
    <cellStyle name="20% - Accent3 5 2 4 4 3" xfId="6613" xr:uid="{DB279710-9EBF-48E5-9525-16038871DA6D}"/>
    <cellStyle name="20% - Accent3 5 2 4 5" xfId="6614" xr:uid="{C1E906DC-4F95-4814-A513-F0CEC3951235}"/>
    <cellStyle name="20% - Accent3 5 2 4 6" xfId="6615" xr:uid="{596163D8-A535-4565-95EC-BB109E42C188}"/>
    <cellStyle name="20% - Accent3 5 2 5" xfId="6616" xr:uid="{95F8BAA3-7091-4D73-8B90-AF105CE48A83}"/>
    <cellStyle name="20% - Accent3 5 2 5 2" xfId="6617" xr:uid="{026607A8-5422-4397-9E37-A3E5212CA2F0}"/>
    <cellStyle name="20% - Accent3 5 2 5 2 2" xfId="6618" xr:uid="{980527EF-3F35-4282-A9B0-3988A9535F5A}"/>
    <cellStyle name="20% - Accent3 5 2 5 2 2 2" xfId="6619" xr:uid="{BF301C39-776A-4A96-A5A8-5BBF047280B8}"/>
    <cellStyle name="20% - Accent3 5 2 5 2 2 3" xfId="6620" xr:uid="{B1B3FF7F-8025-487F-B061-CE97F63DA355}"/>
    <cellStyle name="20% - Accent3 5 2 5 2 3" xfId="6621" xr:uid="{F66C9F84-3360-430A-B044-880BD8734D13}"/>
    <cellStyle name="20% - Accent3 5 2 5 2 4" xfId="6622" xr:uid="{3560B68E-7055-4738-ACFD-43FEC32D334A}"/>
    <cellStyle name="20% - Accent3 5 2 5 3" xfId="6623" xr:uid="{2980CE4A-3D57-4072-A725-0535148BC76C}"/>
    <cellStyle name="20% - Accent3 5 2 5 3 2" xfId="6624" xr:uid="{446CDCD2-5A5B-48B9-95E9-81CABC32AE5A}"/>
    <cellStyle name="20% - Accent3 5 2 5 3 3" xfId="6625" xr:uid="{BB8F8839-F2EB-451F-975B-E2FB9C7FADA6}"/>
    <cellStyle name="20% - Accent3 5 2 5 4" xfId="6626" xr:uid="{E31A9FD1-152B-4777-B604-E3C2C12A750C}"/>
    <cellStyle name="20% - Accent3 5 2 5 5" xfId="6627" xr:uid="{FB7623C2-4091-400C-A31F-244DA8DEF867}"/>
    <cellStyle name="20% - Accent3 5 2 6" xfId="6628" xr:uid="{23370E19-6536-46CB-BCE7-C93B144B8ECD}"/>
    <cellStyle name="20% - Accent3 5 2 6 2" xfId="6629" xr:uid="{84902F6A-065E-4A36-9296-9CF99A9FA5BA}"/>
    <cellStyle name="20% - Accent3 5 2 6 2 2" xfId="6630" xr:uid="{EDC8026A-759E-411D-95C4-26BE76A8BB4F}"/>
    <cellStyle name="20% - Accent3 5 2 6 2 3" xfId="6631" xr:uid="{B63CD229-73BF-46B4-8B45-D11C79537DB6}"/>
    <cellStyle name="20% - Accent3 5 2 6 3" xfId="6632" xr:uid="{33E5B833-0C71-4C06-8135-C33816AA5FD5}"/>
    <cellStyle name="20% - Accent3 5 2 6 4" xfId="6633" xr:uid="{2B7CF909-C541-4CAB-9DCD-CE04A95AD930}"/>
    <cellStyle name="20% - Accent3 5 2 7" xfId="6634" xr:uid="{A70B04C4-A281-4F5A-A15A-893E495F869A}"/>
    <cellStyle name="20% - Accent3 5 2 7 2" xfId="6635" xr:uid="{0012853B-C909-4659-A183-028CD5095F0B}"/>
    <cellStyle name="20% - Accent3 5 2 7 3" xfId="6636" xr:uid="{17EEEED9-9AB3-432E-B3A1-46C8D12B2D8A}"/>
    <cellStyle name="20% - Accent3 5 2 8" xfId="6637" xr:uid="{80F4877C-073A-4064-A90F-0E4A8EC55A41}"/>
    <cellStyle name="20% - Accent3 5 2 9" xfId="6638" xr:uid="{5EEF4243-63B7-40F5-8BBA-4F55DBF785A2}"/>
    <cellStyle name="20% - Accent3 5 3" xfId="6639" xr:uid="{3293EE94-A38D-478C-A5F2-6F2F61658689}"/>
    <cellStyle name="20% - Accent3 5 3 2" xfId="6640" xr:uid="{110A57AC-17F2-4463-A65F-F45E4FF78807}"/>
    <cellStyle name="20% - Accent3 5 3 2 2" xfId="6641" xr:uid="{0B5C8F60-BF3C-4248-A53B-15872DC10477}"/>
    <cellStyle name="20% - Accent3 5 3 2 2 2" xfId="6642" xr:uid="{D26E3A3B-E5FE-4954-8D78-1805C7AAB70C}"/>
    <cellStyle name="20% - Accent3 5 3 2 2 2 2" xfId="6643" xr:uid="{578CB0C3-CE17-4E61-96E0-7BD2BC0623FA}"/>
    <cellStyle name="20% - Accent3 5 3 2 2 2 3" xfId="6644" xr:uid="{48CD2FC3-15E5-4E5A-A4F5-ECDD24FE59B3}"/>
    <cellStyle name="20% - Accent3 5 3 2 2 3" xfId="6645" xr:uid="{AA674262-4998-46FF-9B9C-48354F45363F}"/>
    <cellStyle name="20% - Accent3 5 3 2 2 4" xfId="6646" xr:uid="{3EFDD151-0E45-4A26-AE09-90E0D3967425}"/>
    <cellStyle name="20% - Accent3 5 3 2 3" xfId="6647" xr:uid="{AD6EA7C8-917E-4BE6-9493-AE978B5A374B}"/>
    <cellStyle name="20% - Accent3 5 3 2 3 2" xfId="6648" xr:uid="{2CB342FF-99F0-4279-BC98-7FF8F28F9C8E}"/>
    <cellStyle name="20% - Accent3 5 3 2 3 3" xfId="6649" xr:uid="{78B14167-6216-49F9-A5D3-C3974F650565}"/>
    <cellStyle name="20% - Accent3 5 3 2 4" xfId="6650" xr:uid="{72AA7E9A-595A-4867-AF92-BFA8325CFCDE}"/>
    <cellStyle name="20% - Accent3 5 3 2 5" xfId="6651" xr:uid="{5E53C358-94FD-4338-A3A2-D90FF2F3BD5F}"/>
    <cellStyle name="20% - Accent3 5 3 3" xfId="6652" xr:uid="{7900D984-6E0E-46E4-A00D-4DB3E77F2D23}"/>
    <cellStyle name="20% - Accent3 5 3 3 2" xfId="6653" xr:uid="{7DAFE4B2-8BCA-4864-B2B1-276CBDDBADF2}"/>
    <cellStyle name="20% - Accent3 5 3 3 2 2" xfId="6654" xr:uid="{066ACE51-26BB-4F26-A485-104A139B8F91}"/>
    <cellStyle name="20% - Accent3 5 3 3 2 3" xfId="6655" xr:uid="{8E73AF68-328F-4A12-A9F5-901CEA0EE8A4}"/>
    <cellStyle name="20% - Accent3 5 3 3 3" xfId="6656" xr:uid="{9EBF5C8D-3ECC-415D-95F3-490F388A7A30}"/>
    <cellStyle name="20% - Accent3 5 3 3 4" xfId="6657" xr:uid="{8214B813-3C3E-40BB-8D7C-D7F19616F6B9}"/>
    <cellStyle name="20% - Accent3 5 3 4" xfId="6658" xr:uid="{8D18E988-F666-4716-9352-DC5A055F4971}"/>
    <cellStyle name="20% - Accent3 5 3 4 2" xfId="6659" xr:uid="{2FDDD71D-98C1-4170-8080-AABC3F233611}"/>
    <cellStyle name="20% - Accent3 5 3 4 3" xfId="6660" xr:uid="{1419C773-8F36-4723-90CF-8DE49302FCD3}"/>
    <cellStyle name="20% - Accent3 5 3 5" xfId="6661" xr:uid="{BDA69114-053C-42A0-B7F6-3841CEE1B40D}"/>
    <cellStyle name="20% - Accent3 5 3 6" xfId="6662" xr:uid="{53118B8D-CE6E-45AD-A64C-E2AD548E9DB6}"/>
    <cellStyle name="20% - Accent3 5 4" xfId="6663" xr:uid="{EE72CE0F-C9DE-455F-80C1-3D2358D2E7C7}"/>
    <cellStyle name="20% - Accent3 5 4 2" xfId="6664" xr:uid="{3A5AE866-BCD2-418F-9044-4D924B812930}"/>
    <cellStyle name="20% - Accent3 5 4 2 2" xfId="6665" xr:uid="{3AF550A9-4016-4261-9CC5-A8C7AC529F52}"/>
    <cellStyle name="20% - Accent3 5 4 2 2 2" xfId="6666" xr:uid="{D123DE3D-66A2-4436-90AD-EB1820CB36CB}"/>
    <cellStyle name="20% - Accent3 5 4 2 2 2 2" xfId="6667" xr:uid="{F552F32C-2321-4C93-ADA9-326D978F35DC}"/>
    <cellStyle name="20% - Accent3 5 4 2 2 2 3" xfId="6668" xr:uid="{F3090608-2915-497A-B7A1-70F238CFA2AE}"/>
    <cellStyle name="20% - Accent3 5 4 2 2 3" xfId="6669" xr:uid="{5DD8CCAE-774E-46A0-9527-AF87223F9DB9}"/>
    <cellStyle name="20% - Accent3 5 4 2 2 4" xfId="6670" xr:uid="{2AA09245-B58B-4465-A407-36A9CC72ABB4}"/>
    <cellStyle name="20% - Accent3 5 4 2 3" xfId="6671" xr:uid="{9634BC97-3F11-48CD-843A-E5A76D60D067}"/>
    <cellStyle name="20% - Accent3 5 4 2 3 2" xfId="6672" xr:uid="{173D9795-5097-4598-8EC8-58E42B6B18C3}"/>
    <cellStyle name="20% - Accent3 5 4 2 3 3" xfId="6673" xr:uid="{934E8636-CB6F-41D3-839C-9307143F9FD3}"/>
    <cellStyle name="20% - Accent3 5 4 2 4" xfId="6674" xr:uid="{51FF232C-9015-4F7F-92C5-6B4B0F4167AB}"/>
    <cellStyle name="20% - Accent3 5 4 2 5" xfId="6675" xr:uid="{49BB7834-C1E1-46B9-A0D9-B69346DDAA69}"/>
    <cellStyle name="20% - Accent3 5 4 3" xfId="6676" xr:uid="{D2AEEB99-981C-4E54-A8CC-01A62C8FF21C}"/>
    <cellStyle name="20% - Accent3 5 4 3 2" xfId="6677" xr:uid="{C6C1EFBB-E54B-4C4A-AA67-D7D6148C41B7}"/>
    <cellStyle name="20% - Accent3 5 4 3 2 2" xfId="6678" xr:uid="{177B27C6-C29A-4393-8073-7FD28AB1EB42}"/>
    <cellStyle name="20% - Accent3 5 4 3 2 3" xfId="6679" xr:uid="{2BFF4EFB-EBC9-4C76-9238-109B6D1289C7}"/>
    <cellStyle name="20% - Accent3 5 4 3 3" xfId="6680" xr:uid="{45978A46-D09B-4A2D-8B5F-BFFEA2807FD4}"/>
    <cellStyle name="20% - Accent3 5 4 3 4" xfId="6681" xr:uid="{81DDE4BC-024A-4ADF-B7FB-5BE3FDFFFBE9}"/>
    <cellStyle name="20% - Accent3 5 4 4" xfId="6682" xr:uid="{86516008-1228-4BB0-99C5-E723380D49C9}"/>
    <cellStyle name="20% - Accent3 5 4 4 2" xfId="6683" xr:uid="{F9A29207-1592-444F-8BAB-F04C8D9DFCC8}"/>
    <cellStyle name="20% - Accent3 5 4 4 3" xfId="6684" xr:uid="{CCA45EB8-8CFC-42A4-907F-E56D6A8B7D48}"/>
    <cellStyle name="20% - Accent3 5 4 5" xfId="6685" xr:uid="{D72888F9-8155-4B63-A5FA-9A8232E2A1BB}"/>
    <cellStyle name="20% - Accent3 5 4 6" xfId="6686" xr:uid="{1DBC2100-A36B-4D8A-85C1-6D8CBE75012D}"/>
    <cellStyle name="20% - Accent3 5 5" xfId="6687" xr:uid="{2276322D-9676-4F80-A030-1567F29E5320}"/>
    <cellStyle name="20% - Accent3 5 5 2" xfId="6688" xr:uid="{8B4AC804-1F3B-4698-B0A9-A45327F53F27}"/>
    <cellStyle name="20% - Accent3 5 5 2 2" xfId="6689" xr:uid="{26BD5AE8-A2DA-4FD6-9488-C56FB9CAB878}"/>
    <cellStyle name="20% - Accent3 5 5 2 2 2" xfId="6690" xr:uid="{958DD4A4-F159-4062-A876-8B6A6BA6A41C}"/>
    <cellStyle name="20% - Accent3 5 5 2 2 2 2" xfId="6691" xr:uid="{5B82125F-698A-426B-B911-1B9F9DDA008A}"/>
    <cellStyle name="20% - Accent3 5 5 2 2 2 3" xfId="6692" xr:uid="{CE12F6EA-1CD5-4F70-9334-ADA5B3E674DA}"/>
    <cellStyle name="20% - Accent3 5 5 2 2 3" xfId="6693" xr:uid="{AA5A2035-E590-4D62-873F-6C573177BB7A}"/>
    <cellStyle name="20% - Accent3 5 5 2 2 4" xfId="6694" xr:uid="{133F6BD6-BDF5-4234-8824-4E2ADB90B347}"/>
    <cellStyle name="20% - Accent3 5 5 2 3" xfId="6695" xr:uid="{157AF7C9-D46A-422E-AED3-E8232BCC4236}"/>
    <cellStyle name="20% - Accent3 5 5 2 3 2" xfId="6696" xr:uid="{0F3FA176-6167-4CC8-966F-E8D0A1D467B2}"/>
    <cellStyle name="20% - Accent3 5 5 2 3 3" xfId="6697" xr:uid="{791CE944-0A4C-47CB-A330-7E68C76ABD47}"/>
    <cellStyle name="20% - Accent3 5 5 2 4" xfId="6698" xr:uid="{836C1BF5-4CB9-4048-A6BF-AE36F10AD0FE}"/>
    <cellStyle name="20% - Accent3 5 5 2 5" xfId="6699" xr:uid="{0027AAC5-A8FD-4FB4-A690-111670D80028}"/>
    <cellStyle name="20% - Accent3 5 5 3" xfId="6700" xr:uid="{E92759D0-5572-4D0E-8C8F-C9A91A19ADAB}"/>
    <cellStyle name="20% - Accent3 5 5 3 2" xfId="6701" xr:uid="{556E5315-EFD5-4CF8-9450-B7D9FB06633D}"/>
    <cellStyle name="20% - Accent3 5 5 3 2 2" xfId="6702" xr:uid="{3FEDBACD-B3C6-42EC-8436-D927754A5E7B}"/>
    <cellStyle name="20% - Accent3 5 5 3 2 3" xfId="6703" xr:uid="{8154C51F-238F-4011-A6DA-A200BBF7D94C}"/>
    <cellStyle name="20% - Accent3 5 5 3 3" xfId="6704" xr:uid="{1D1D3DA3-D807-4EF9-B5AC-27D043AE9603}"/>
    <cellStyle name="20% - Accent3 5 5 3 4" xfId="6705" xr:uid="{CFC8E8E7-D835-42E6-AC4A-E8C0D29B6A11}"/>
    <cellStyle name="20% - Accent3 5 5 4" xfId="6706" xr:uid="{6010A0F1-B48D-4B8C-BF21-118671043654}"/>
    <cellStyle name="20% - Accent3 5 5 4 2" xfId="6707" xr:uid="{EF7E22F4-8EB3-4CED-9AD1-F19434E5D88B}"/>
    <cellStyle name="20% - Accent3 5 5 4 3" xfId="6708" xr:uid="{FDFE0946-6B6E-4879-9D26-D796F9A7AB81}"/>
    <cellStyle name="20% - Accent3 5 5 5" xfId="6709" xr:uid="{F572942D-8CC9-4E54-A5F2-8F1AFB67BD0B}"/>
    <cellStyle name="20% - Accent3 5 5 6" xfId="6710" xr:uid="{BE35CB97-F737-4D3E-99D9-52F996A1F030}"/>
    <cellStyle name="20% - Accent3 5 6" xfId="6711" xr:uid="{33C90503-7977-429D-B3DB-8C8B4F9C9817}"/>
    <cellStyle name="20% - Accent3 5 6 2" xfId="6712" xr:uid="{03A6AAD6-198B-49BC-80DB-162CA687D245}"/>
    <cellStyle name="20% - Accent3 5 6 2 2" xfId="6713" xr:uid="{724F7BB7-AF9F-4752-9393-D5A69B6247CC}"/>
    <cellStyle name="20% - Accent3 5 6 2 2 2" xfId="6714" xr:uid="{40BE82E8-3E40-4DD3-9A01-F5258F947254}"/>
    <cellStyle name="20% - Accent3 5 6 2 2 3" xfId="6715" xr:uid="{712C628E-90EF-4DFD-903A-94E764FDF41B}"/>
    <cellStyle name="20% - Accent3 5 6 2 3" xfId="6716" xr:uid="{A547DD47-6381-47BA-85C5-DF1BBF02F9C9}"/>
    <cellStyle name="20% - Accent3 5 6 2 4" xfId="6717" xr:uid="{79A4B80D-4E03-433C-999E-7C899C7C1AFC}"/>
    <cellStyle name="20% - Accent3 5 6 3" xfId="6718" xr:uid="{2E450ED8-45FF-479F-B77C-17C0961FA236}"/>
    <cellStyle name="20% - Accent3 5 6 3 2" xfId="6719" xr:uid="{61242F0D-493B-4A2D-944F-8A647B979D8C}"/>
    <cellStyle name="20% - Accent3 5 6 3 3" xfId="6720" xr:uid="{B85E48CA-702C-4F0C-9E2A-6D5D6EFDA9AA}"/>
    <cellStyle name="20% - Accent3 5 6 4" xfId="6721" xr:uid="{F8E397F7-18CA-4473-8DE9-A555FEE001A2}"/>
    <cellStyle name="20% - Accent3 5 6 5" xfId="6722" xr:uid="{8DE0BEA8-C07E-4124-B4DC-8EC754E2E01A}"/>
    <cellStyle name="20% - Accent3 5 7" xfId="6723" xr:uid="{DEF2DE15-DAEB-4E1B-96A0-A395B3CAF6D0}"/>
    <cellStyle name="20% - Accent3 5 7 2" xfId="6724" xr:uid="{DA99399F-EEB7-4587-A686-13930267E6DF}"/>
    <cellStyle name="20% - Accent3 5 7 2 2" xfId="6725" xr:uid="{9CBD0C12-30A3-4BD1-82ED-5FA9E735D577}"/>
    <cellStyle name="20% - Accent3 5 7 2 3" xfId="6726" xr:uid="{F8E6E128-C5A3-4263-BF09-896A0552182D}"/>
    <cellStyle name="20% - Accent3 5 7 3" xfId="6727" xr:uid="{CCBA6650-C411-4A15-BC7F-4357FAE07A11}"/>
    <cellStyle name="20% - Accent3 5 7 4" xfId="6728" xr:uid="{5671EB07-08FB-4F65-9202-A070B68DDAEA}"/>
    <cellStyle name="20% - Accent3 5 8" xfId="6729" xr:uid="{B8DF47E4-E452-44A2-AACA-FE42CB0E625B}"/>
    <cellStyle name="20% - Accent3 5 8 2" xfId="6730" xr:uid="{B9F01616-68EE-4F3A-87C5-9D068BCC2F33}"/>
    <cellStyle name="20% - Accent3 5 8 3" xfId="6731" xr:uid="{FD494E20-E536-422A-8ECA-0037C63D58B5}"/>
    <cellStyle name="20% - Accent3 5 9" xfId="6732" xr:uid="{018F7448-C9B5-43E6-AA65-47F1108EDE22}"/>
    <cellStyle name="20% - Accent3 6" xfId="6733" xr:uid="{BECCCB86-9E26-4A59-872E-2B19856660F7}"/>
    <cellStyle name="20% - Accent3 6 10" xfId="6734" xr:uid="{974EAF81-A0A3-4AF2-ABBC-B9BB985050E9}"/>
    <cellStyle name="20% - Accent3 6 2" xfId="6735" xr:uid="{02D658F3-10A1-4BB5-AA5A-824DECF02A9E}"/>
    <cellStyle name="20% - Accent3 6 2 2" xfId="6736" xr:uid="{7555E7A9-33F5-4A6D-8B46-D9356F1D659C}"/>
    <cellStyle name="20% - Accent3 6 2 2 2" xfId="6737" xr:uid="{A17C8490-AA89-4C3F-BD71-11A868A23005}"/>
    <cellStyle name="20% - Accent3 6 2 2 2 2" xfId="6738" xr:uid="{83BE9AFE-1749-4F51-B9FA-AA6B8C129853}"/>
    <cellStyle name="20% - Accent3 6 2 2 2 2 2" xfId="6739" xr:uid="{C8F16EFE-1F40-41AF-8A96-37A3F2C7D61D}"/>
    <cellStyle name="20% - Accent3 6 2 2 2 2 2 2" xfId="6740" xr:uid="{ECB37B66-F073-4B66-9B79-F05047275BE3}"/>
    <cellStyle name="20% - Accent3 6 2 2 2 2 2 3" xfId="6741" xr:uid="{C934D63F-CF7A-4DD5-8024-F0524858F170}"/>
    <cellStyle name="20% - Accent3 6 2 2 2 2 3" xfId="6742" xr:uid="{3C126276-6B92-4F13-A8C6-7818DAC8C61A}"/>
    <cellStyle name="20% - Accent3 6 2 2 2 2 4" xfId="6743" xr:uid="{796BD0BC-3AD3-4CCB-9698-5A2867A61277}"/>
    <cellStyle name="20% - Accent3 6 2 2 2 3" xfId="6744" xr:uid="{0934E0BE-FB8C-44E6-BC59-1687D91765AA}"/>
    <cellStyle name="20% - Accent3 6 2 2 2 3 2" xfId="6745" xr:uid="{777453D8-D332-49F7-87A6-740096888A39}"/>
    <cellStyle name="20% - Accent3 6 2 2 2 3 3" xfId="6746" xr:uid="{547BDFB6-B5E0-468F-B161-5CDEA279AFAB}"/>
    <cellStyle name="20% - Accent3 6 2 2 2 4" xfId="6747" xr:uid="{7EC23771-EFF7-4DB8-8008-DF8021247693}"/>
    <cellStyle name="20% - Accent3 6 2 2 2 5" xfId="6748" xr:uid="{18D5C7B0-D863-4870-AC92-90E670F92948}"/>
    <cellStyle name="20% - Accent3 6 2 2 3" xfId="6749" xr:uid="{AC7BF584-D94C-4BA3-A068-F2306009FCDD}"/>
    <cellStyle name="20% - Accent3 6 2 2 3 2" xfId="6750" xr:uid="{0C640E57-F3AE-4394-8A83-D32A3D5A7B4C}"/>
    <cellStyle name="20% - Accent3 6 2 2 3 2 2" xfId="6751" xr:uid="{F4FEF023-0AFA-4538-852A-8DDE18EF61F4}"/>
    <cellStyle name="20% - Accent3 6 2 2 3 2 3" xfId="6752" xr:uid="{004A889B-E838-42F0-B624-C34B54F8D0BC}"/>
    <cellStyle name="20% - Accent3 6 2 2 3 3" xfId="6753" xr:uid="{0D640CED-B3B3-49C5-81C5-A6E51BDF028E}"/>
    <cellStyle name="20% - Accent3 6 2 2 3 4" xfId="6754" xr:uid="{EDBD06EB-F96A-43AD-9287-A940ADB9A71A}"/>
    <cellStyle name="20% - Accent3 6 2 2 4" xfId="6755" xr:uid="{7BD92BCA-5512-4E40-B3A2-A96B461ED9E7}"/>
    <cellStyle name="20% - Accent3 6 2 2 4 2" xfId="6756" xr:uid="{A3594F4A-A33A-4479-A49B-93CD4423823A}"/>
    <cellStyle name="20% - Accent3 6 2 2 4 3" xfId="6757" xr:uid="{C117434F-FA1C-4E39-9EDE-70E4CEF10659}"/>
    <cellStyle name="20% - Accent3 6 2 2 5" xfId="6758" xr:uid="{4227018D-F762-4AAE-82B0-28788E4D1D86}"/>
    <cellStyle name="20% - Accent3 6 2 2 6" xfId="6759" xr:uid="{10682AB2-4E08-436C-8686-F8CC0B8167D0}"/>
    <cellStyle name="20% - Accent3 6 2 3" xfId="6760" xr:uid="{5EF64386-741C-4990-8A9A-A9F940E97027}"/>
    <cellStyle name="20% - Accent3 6 2 3 2" xfId="6761" xr:uid="{C0620970-63A3-4478-8534-F7B68C27A51D}"/>
    <cellStyle name="20% - Accent3 6 2 3 2 2" xfId="6762" xr:uid="{15CFFD32-6E1F-4FF4-8736-0288FB5537D4}"/>
    <cellStyle name="20% - Accent3 6 2 3 2 2 2" xfId="6763" xr:uid="{BFE16516-8D38-4FB6-8F04-64E58D9CB962}"/>
    <cellStyle name="20% - Accent3 6 2 3 2 2 2 2" xfId="6764" xr:uid="{4331744C-1C83-4C6F-85A8-C351696AE718}"/>
    <cellStyle name="20% - Accent3 6 2 3 2 2 2 3" xfId="6765" xr:uid="{99ACC917-61B9-4292-A48E-F9254ED44EFD}"/>
    <cellStyle name="20% - Accent3 6 2 3 2 2 3" xfId="6766" xr:uid="{2EC279F1-6FCB-4E88-9B24-23CEDCFB29E5}"/>
    <cellStyle name="20% - Accent3 6 2 3 2 2 4" xfId="6767" xr:uid="{3A5FCA01-C368-4B10-BDE2-192759F13992}"/>
    <cellStyle name="20% - Accent3 6 2 3 2 3" xfId="6768" xr:uid="{0A0D04E7-B7B4-41CD-9BA7-6383ED078001}"/>
    <cellStyle name="20% - Accent3 6 2 3 2 3 2" xfId="6769" xr:uid="{B85B6949-7511-49A5-9021-2E30FC627092}"/>
    <cellStyle name="20% - Accent3 6 2 3 2 3 3" xfId="6770" xr:uid="{862D668B-A9A3-4EA1-B8E1-635B681AD5D6}"/>
    <cellStyle name="20% - Accent3 6 2 3 2 4" xfId="6771" xr:uid="{880A8921-D6FF-4E84-86AD-BCF9E696D46D}"/>
    <cellStyle name="20% - Accent3 6 2 3 2 5" xfId="6772" xr:uid="{B0885DE3-A7F6-4FA8-9CD5-02E5A192ABE7}"/>
    <cellStyle name="20% - Accent3 6 2 3 3" xfId="6773" xr:uid="{B20D7284-CCAF-4C25-8DFB-9D70B21576D1}"/>
    <cellStyle name="20% - Accent3 6 2 3 3 2" xfId="6774" xr:uid="{4E7ADDBD-116F-4531-A8FA-9FA89F0B8CC4}"/>
    <cellStyle name="20% - Accent3 6 2 3 3 2 2" xfId="6775" xr:uid="{4A7AA1A2-0B32-4A23-ACF3-96D6B991A07C}"/>
    <cellStyle name="20% - Accent3 6 2 3 3 2 3" xfId="6776" xr:uid="{54F91A6C-395D-438A-A691-E366A4BFBB17}"/>
    <cellStyle name="20% - Accent3 6 2 3 3 3" xfId="6777" xr:uid="{AD7D9374-EFEE-4197-9BE9-BF40A8E26C71}"/>
    <cellStyle name="20% - Accent3 6 2 3 3 4" xfId="6778" xr:uid="{C30B82E0-1A95-43E7-9E17-8F33AB65029C}"/>
    <cellStyle name="20% - Accent3 6 2 3 4" xfId="6779" xr:uid="{895AC15F-0DD1-41A2-94FE-6E0A9D8CF305}"/>
    <cellStyle name="20% - Accent3 6 2 3 4 2" xfId="6780" xr:uid="{9B726BCA-AC02-4BE2-8289-8FE855664003}"/>
    <cellStyle name="20% - Accent3 6 2 3 4 3" xfId="6781" xr:uid="{8E4F78F2-C1E9-4897-80F8-6D3539A71862}"/>
    <cellStyle name="20% - Accent3 6 2 3 5" xfId="6782" xr:uid="{5DDCD874-AC6C-45AD-82DB-FA67AC176737}"/>
    <cellStyle name="20% - Accent3 6 2 3 6" xfId="6783" xr:uid="{F236D954-0DCC-47E1-B94B-D9ECD5A6FBCB}"/>
    <cellStyle name="20% - Accent3 6 2 4" xfId="6784" xr:uid="{2883EC9B-542C-401A-9E7E-A3BFE9D79562}"/>
    <cellStyle name="20% - Accent3 6 2 4 2" xfId="6785" xr:uid="{794AA92D-6211-4EE1-AD59-DB0F0C4EBF8B}"/>
    <cellStyle name="20% - Accent3 6 2 4 2 2" xfId="6786" xr:uid="{4C6D13ED-6AEB-4269-8C26-2083C7A43574}"/>
    <cellStyle name="20% - Accent3 6 2 4 2 2 2" xfId="6787" xr:uid="{A4EA388E-443B-4547-83C2-F0CA62718433}"/>
    <cellStyle name="20% - Accent3 6 2 4 2 2 2 2" xfId="6788" xr:uid="{2456C92A-52BC-4233-84CE-B280FC274E30}"/>
    <cellStyle name="20% - Accent3 6 2 4 2 2 2 3" xfId="6789" xr:uid="{854D33FC-1BA6-4373-95BF-1ABFA05A3109}"/>
    <cellStyle name="20% - Accent3 6 2 4 2 2 3" xfId="6790" xr:uid="{C6893EA4-B891-4F3B-8A9D-6C373BDAA9BC}"/>
    <cellStyle name="20% - Accent3 6 2 4 2 2 4" xfId="6791" xr:uid="{F60444AC-98AF-47F7-AE9D-6CB63FE14629}"/>
    <cellStyle name="20% - Accent3 6 2 4 2 3" xfId="6792" xr:uid="{127E641D-8B5B-4D05-B470-7F505BAB6BF0}"/>
    <cellStyle name="20% - Accent3 6 2 4 2 3 2" xfId="6793" xr:uid="{458A093B-E1EF-4E24-9899-5772CD81D699}"/>
    <cellStyle name="20% - Accent3 6 2 4 2 3 3" xfId="6794" xr:uid="{5C6E1C6A-9858-448D-A023-7D265F44C8C8}"/>
    <cellStyle name="20% - Accent3 6 2 4 2 4" xfId="6795" xr:uid="{D16DF8A8-0AEE-4D18-8B51-6185292650B4}"/>
    <cellStyle name="20% - Accent3 6 2 4 2 5" xfId="6796" xr:uid="{CEDFAE24-7AEF-4931-90F7-BC326EC7B716}"/>
    <cellStyle name="20% - Accent3 6 2 4 3" xfId="6797" xr:uid="{F8F1F5B3-C967-4482-863B-CE98889D16E3}"/>
    <cellStyle name="20% - Accent3 6 2 4 3 2" xfId="6798" xr:uid="{5E8796C4-C9E4-48DE-B149-D302364A1707}"/>
    <cellStyle name="20% - Accent3 6 2 4 3 2 2" xfId="6799" xr:uid="{BBBCD808-EDEC-4330-8980-7293FBFF403D}"/>
    <cellStyle name="20% - Accent3 6 2 4 3 2 3" xfId="6800" xr:uid="{90EB42C7-6F81-425B-A00B-7CA2731A6234}"/>
    <cellStyle name="20% - Accent3 6 2 4 3 3" xfId="6801" xr:uid="{DD4C0C38-C2C6-4469-8F80-150D71C6F19D}"/>
    <cellStyle name="20% - Accent3 6 2 4 3 4" xfId="6802" xr:uid="{35E279C0-3CF9-4BAE-BC63-75EDA6E104B2}"/>
    <cellStyle name="20% - Accent3 6 2 4 4" xfId="6803" xr:uid="{27A7E934-F57B-453E-9ACA-C667727A0D2C}"/>
    <cellStyle name="20% - Accent3 6 2 4 4 2" xfId="6804" xr:uid="{E3F85626-42BA-4566-822D-17C673D0E4E4}"/>
    <cellStyle name="20% - Accent3 6 2 4 4 3" xfId="6805" xr:uid="{2A89957A-E298-40B1-B75D-80C234DC8BBC}"/>
    <cellStyle name="20% - Accent3 6 2 4 5" xfId="6806" xr:uid="{A628E93B-2BDA-46A7-A571-FC24B6474157}"/>
    <cellStyle name="20% - Accent3 6 2 4 6" xfId="6807" xr:uid="{BF323D32-DB8A-4251-AF92-B736B8BF5603}"/>
    <cellStyle name="20% - Accent3 6 2 5" xfId="6808" xr:uid="{04FF8024-7677-4979-ADE2-58733B515779}"/>
    <cellStyle name="20% - Accent3 6 2 5 2" xfId="6809" xr:uid="{B54D367C-7684-4596-A9A8-4E00CBCF59E3}"/>
    <cellStyle name="20% - Accent3 6 2 5 2 2" xfId="6810" xr:uid="{3F79C3DA-8385-4245-ADB1-B571C9F6386F}"/>
    <cellStyle name="20% - Accent3 6 2 5 2 2 2" xfId="6811" xr:uid="{A033A748-3900-467F-B939-78900FFB1834}"/>
    <cellStyle name="20% - Accent3 6 2 5 2 2 3" xfId="6812" xr:uid="{7AAC0C8D-0186-435A-BF9E-E1A0B9447325}"/>
    <cellStyle name="20% - Accent3 6 2 5 2 3" xfId="6813" xr:uid="{430A1ABC-B111-47D1-8659-3AC2F63E1AD3}"/>
    <cellStyle name="20% - Accent3 6 2 5 2 4" xfId="6814" xr:uid="{5DD59FDC-0AEE-4CA0-897F-A8B0B8774820}"/>
    <cellStyle name="20% - Accent3 6 2 5 3" xfId="6815" xr:uid="{0088C7F8-2229-465D-A711-6BD434CAE078}"/>
    <cellStyle name="20% - Accent3 6 2 5 3 2" xfId="6816" xr:uid="{59E7C9F1-5281-4E82-AC41-88E0DC74365E}"/>
    <cellStyle name="20% - Accent3 6 2 5 3 3" xfId="6817" xr:uid="{8D0B8529-B88D-4C32-8F88-5EF704D3CBE5}"/>
    <cellStyle name="20% - Accent3 6 2 5 4" xfId="6818" xr:uid="{0E690172-395C-404B-BAD9-3BD1BDE96DDF}"/>
    <cellStyle name="20% - Accent3 6 2 5 5" xfId="6819" xr:uid="{5C9E216F-8802-4D44-8583-DF13061F7709}"/>
    <cellStyle name="20% - Accent3 6 2 6" xfId="6820" xr:uid="{F9A6B4D8-3231-4F3C-99C9-BD4E4C3FE130}"/>
    <cellStyle name="20% - Accent3 6 2 6 2" xfId="6821" xr:uid="{F1453B50-5F15-44C1-88CA-A6436F2A206D}"/>
    <cellStyle name="20% - Accent3 6 2 6 2 2" xfId="6822" xr:uid="{27A3FB4A-50BA-43A5-B0F3-2322772E8697}"/>
    <cellStyle name="20% - Accent3 6 2 6 2 3" xfId="6823" xr:uid="{7D2AECEB-46F0-440E-B84F-1DDCB2060119}"/>
    <cellStyle name="20% - Accent3 6 2 6 3" xfId="6824" xr:uid="{78E96073-8513-4AA1-8DA6-F3167D95301B}"/>
    <cellStyle name="20% - Accent3 6 2 6 4" xfId="6825" xr:uid="{02F3D65D-03F0-4FD5-8F89-2B247A5B6993}"/>
    <cellStyle name="20% - Accent3 6 2 7" xfId="6826" xr:uid="{2ABCF522-0A49-4134-8C0A-6095E043A338}"/>
    <cellStyle name="20% - Accent3 6 2 7 2" xfId="6827" xr:uid="{CEBDCBFE-92E4-4A0E-97D4-C478FECDF7FD}"/>
    <cellStyle name="20% - Accent3 6 2 7 3" xfId="6828" xr:uid="{3E31DFF5-96E3-4B2E-B49A-C364475DC581}"/>
    <cellStyle name="20% - Accent3 6 2 8" xfId="6829" xr:uid="{A7222503-7FB7-4646-B221-E7C8F1F71A16}"/>
    <cellStyle name="20% - Accent3 6 2 9" xfId="6830" xr:uid="{591CC67F-9AF9-489D-A9C7-5E801E657EAB}"/>
    <cellStyle name="20% - Accent3 6 3" xfId="6831" xr:uid="{021E1658-F8B3-47EA-8AE1-557F446F3F83}"/>
    <cellStyle name="20% - Accent3 6 3 2" xfId="6832" xr:uid="{13F494AF-251C-4477-BDC7-4195E6B9A18A}"/>
    <cellStyle name="20% - Accent3 6 3 2 2" xfId="6833" xr:uid="{5D62E5DD-DD5B-48CC-857D-4209D8FB2BB2}"/>
    <cellStyle name="20% - Accent3 6 3 2 2 2" xfId="6834" xr:uid="{1135651C-B5C4-4D03-A8F4-7FBCA4CA647A}"/>
    <cellStyle name="20% - Accent3 6 3 2 2 2 2" xfId="6835" xr:uid="{F4D44346-F6D5-4813-92A5-CACE0ED212DE}"/>
    <cellStyle name="20% - Accent3 6 3 2 2 2 3" xfId="6836" xr:uid="{2D9A38D5-31E9-4A9E-A0B5-CADA6A97F04D}"/>
    <cellStyle name="20% - Accent3 6 3 2 2 3" xfId="6837" xr:uid="{6F936B5A-45AE-4FD0-BB04-720310797E47}"/>
    <cellStyle name="20% - Accent3 6 3 2 2 4" xfId="6838" xr:uid="{41354C0C-78CD-48EE-8097-C59CF916501F}"/>
    <cellStyle name="20% - Accent3 6 3 2 3" xfId="6839" xr:uid="{DBDBEBE1-72F5-450F-BD09-6138B460B62E}"/>
    <cellStyle name="20% - Accent3 6 3 2 3 2" xfId="6840" xr:uid="{54E9EC5A-ABA0-4312-9360-A0A60BB29C7E}"/>
    <cellStyle name="20% - Accent3 6 3 2 3 3" xfId="6841" xr:uid="{2232C43F-4CF8-4B65-B201-AF80CABB8CA4}"/>
    <cellStyle name="20% - Accent3 6 3 2 4" xfId="6842" xr:uid="{16B1BDF5-A9BA-41C1-9DD9-6E0EC71B7D32}"/>
    <cellStyle name="20% - Accent3 6 3 2 5" xfId="6843" xr:uid="{377AC67C-43DD-44EC-8E10-7920B2CFE7DD}"/>
    <cellStyle name="20% - Accent3 6 3 3" xfId="6844" xr:uid="{138FC757-E1D7-434F-B4A0-68413D1E9B38}"/>
    <cellStyle name="20% - Accent3 6 3 3 2" xfId="6845" xr:uid="{B55C3EA9-CB85-43A8-B966-73A9FB0CE396}"/>
    <cellStyle name="20% - Accent3 6 3 3 2 2" xfId="6846" xr:uid="{8F87EE4F-D7FE-4BE4-8F54-4FCB64EC0696}"/>
    <cellStyle name="20% - Accent3 6 3 3 2 3" xfId="6847" xr:uid="{FBA93B56-2E68-4DCC-9CB9-D6D84C33CD6B}"/>
    <cellStyle name="20% - Accent3 6 3 3 3" xfId="6848" xr:uid="{60C7D476-7BCB-4756-BA29-82E49820D77F}"/>
    <cellStyle name="20% - Accent3 6 3 3 4" xfId="6849" xr:uid="{4571A594-B1B6-44A5-B48A-02C953AC57B8}"/>
    <cellStyle name="20% - Accent3 6 3 4" xfId="6850" xr:uid="{4643D157-4B57-4D32-A75C-DCC9E56CBDAA}"/>
    <cellStyle name="20% - Accent3 6 3 4 2" xfId="6851" xr:uid="{7D4BD6B8-0EF8-420C-80ED-AC91382E1527}"/>
    <cellStyle name="20% - Accent3 6 3 4 3" xfId="6852" xr:uid="{38E841C3-E00B-49D2-8C24-8F185E083565}"/>
    <cellStyle name="20% - Accent3 6 3 5" xfId="6853" xr:uid="{A798DBC4-BDC4-4690-B364-208438F6B35A}"/>
    <cellStyle name="20% - Accent3 6 3 6" xfId="6854" xr:uid="{606CADE0-AA04-42D2-B0F7-58CA1E655FC0}"/>
    <cellStyle name="20% - Accent3 6 4" xfId="6855" xr:uid="{7E2CB4D5-C4F5-4AE1-807F-5FA4AE455BEA}"/>
    <cellStyle name="20% - Accent3 6 4 2" xfId="6856" xr:uid="{2295D443-D4F0-4711-8639-C054F6145BE1}"/>
    <cellStyle name="20% - Accent3 6 4 2 2" xfId="6857" xr:uid="{F27A46D7-2AEC-4BAF-973F-4C9F9E71A3AD}"/>
    <cellStyle name="20% - Accent3 6 4 2 2 2" xfId="6858" xr:uid="{14687869-FD43-4D6F-86E7-81F40D36580B}"/>
    <cellStyle name="20% - Accent3 6 4 2 2 2 2" xfId="6859" xr:uid="{2E84E322-EC0C-4375-B5A9-881431280CD4}"/>
    <cellStyle name="20% - Accent3 6 4 2 2 2 3" xfId="6860" xr:uid="{8EC437D6-91F9-45DC-A8C3-37ED0DE717D0}"/>
    <cellStyle name="20% - Accent3 6 4 2 2 3" xfId="6861" xr:uid="{D9F2B189-E02B-4F90-9125-A4A455DEDABD}"/>
    <cellStyle name="20% - Accent3 6 4 2 2 4" xfId="6862" xr:uid="{A75D8DDC-3419-43D8-81E4-434E85C9AA48}"/>
    <cellStyle name="20% - Accent3 6 4 2 3" xfId="6863" xr:uid="{8D140556-E0E6-40EF-BE28-5699E71E024C}"/>
    <cellStyle name="20% - Accent3 6 4 2 3 2" xfId="6864" xr:uid="{1A31DC46-763D-43F7-AFD1-CC0982ACCDE2}"/>
    <cellStyle name="20% - Accent3 6 4 2 3 3" xfId="6865" xr:uid="{5871C8A7-E2E9-47C6-8337-373D8CA0FD4C}"/>
    <cellStyle name="20% - Accent3 6 4 2 4" xfId="6866" xr:uid="{2E6F8079-1305-4E2F-BF17-CC900A72328E}"/>
    <cellStyle name="20% - Accent3 6 4 2 5" xfId="6867" xr:uid="{AE38E7D2-841D-4289-831A-5CDF3798F564}"/>
    <cellStyle name="20% - Accent3 6 4 3" xfId="6868" xr:uid="{E75487BD-9047-4FE8-A3BE-2F9B6F213334}"/>
    <cellStyle name="20% - Accent3 6 4 3 2" xfId="6869" xr:uid="{782827AD-E581-4F3B-B2A4-AE0CE6D01B3B}"/>
    <cellStyle name="20% - Accent3 6 4 3 2 2" xfId="6870" xr:uid="{89998401-F550-41BB-9048-9E45B3B8D8FA}"/>
    <cellStyle name="20% - Accent3 6 4 3 2 3" xfId="6871" xr:uid="{1EB00574-D899-4A7F-BCF7-B0B81BE06A13}"/>
    <cellStyle name="20% - Accent3 6 4 3 3" xfId="6872" xr:uid="{429A4322-552B-4D78-B847-F46BCF49F4DE}"/>
    <cellStyle name="20% - Accent3 6 4 3 4" xfId="6873" xr:uid="{46A7AC51-B026-4C70-BB8A-A4422A410426}"/>
    <cellStyle name="20% - Accent3 6 4 4" xfId="6874" xr:uid="{055524B4-D2A8-4E1D-B275-1F4A08597276}"/>
    <cellStyle name="20% - Accent3 6 4 4 2" xfId="6875" xr:uid="{574E9DFA-E5B0-4135-8EBC-0F1617705B68}"/>
    <cellStyle name="20% - Accent3 6 4 4 3" xfId="6876" xr:uid="{9D1F9BCE-A1B8-40F3-8F52-059E7F2ADEAF}"/>
    <cellStyle name="20% - Accent3 6 4 5" xfId="6877" xr:uid="{4E57453C-2C43-4AD5-97F1-6799EF3BFE83}"/>
    <cellStyle name="20% - Accent3 6 4 6" xfId="6878" xr:uid="{F53B8472-2D51-425B-BD17-C0F78F001226}"/>
    <cellStyle name="20% - Accent3 6 5" xfId="6879" xr:uid="{FF757A0F-CE4D-4268-AEEF-9ACA6D2D327A}"/>
    <cellStyle name="20% - Accent3 6 5 2" xfId="6880" xr:uid="{E21C74F5-EFCF-4DE1-AF75-2C70311B48B3}"/>
    <cellStyle name="20% - Accent3 6 5 2 2" xfId="6881" xr:uid="{1744032B-63CE-462D-819F-3AD7B1D78741}"/>
    <cellStyle name="20% - Accent3 6 5 2 2 2" xfId="6882" xr:uid="{6152A976-FFED-48AB-B88A-CDF02E3AAFAD}"/>
    <cellStyle name="20% - Accent3 6 5 2 2 2 2" xfId="6883" xr:uid="{FD73FD21-C937-42EF-844B-B25DE5F693CE}"/>
    <cellStyle name="20% - Accent3 6 5 2 2 2 3" xfId="6884" xr:uid="{6CD9CE60-A750-44BD-AC39-81751C6977B1}"/>
    <cellStyle name="20% - Accent3 6 5 2 2 3" xfId="6885" xr:uid="{BEE22F4B-BF21-476B-8EB9-B17775B00C38}"/>
    <cellStyle name="20% - Accent3 6 5 2 2 4" xfId="6886" xr:uid="{7C479074-D228-4E59-AEF9-26585B9E61EE}"/>
    <cellStyle name="20% - Accent3 6 5 2 3" xfId="6887" xr:uid="{5AF38C19-787C-4DDC-9222-85D14D635E03}"/>
    <cellStyle name="20% - Accent3 6 5 2 3 2" xfId="6888" xr:uid="{65A60E03-BCC6-442F-813F-3368ECCCC104}"/>
    <cellStyle name="20% - Accent3 6 5 2 3 3" xfId="6889" xr:uid="{8FF6F0F1-857C-484B-8E62-8A90067B8A18}"/>
    <cellStyle name="20% - Accent3 6 5 2 4" xfId="6890" xr:uid="{37035D30-4F18-4781-AB5A-BE28B5C90997}"/>
    <cellStyle name="20% - Accent3 6 5 2 5" xfId="6891" xr:uid="{3F157524-FD78-477A-9D69-28B2E4C24ADF}"/>
    <cellStyle name="20% - Accent3 6 5 3" xfId="6892" xr:uid="{A8A1B844-61BF-4FA4-843A-1DBEFFFD1C5B}"/>
    <cellStyle name="20% - Accent3 6 5 3 2" xfId="6893" xr:uid="{B40B2801-B1A6-4824-8F80-14CABF20B9D2}"/>
    <cellStyle name="20% - Accent3 6 5 3 2 2" xfId="6894" xr:uid="{1573B394-3829-4974-8370-408DBCC83CC2}"/>
    <cellStyle name="20% - Accent3 6 5 3 2 3" xfId="6895" xr:uid="{D8FA3A35-4F4F-4576-A97E-AE7AD9F8F4B3}"/>
    <cellStyle name="20% - Accent3 6 5 3 3" xfId="6896" xr:uid="{0C331121-4FFE-46ED-AAAE-567686ED9506}"/>
    <cellStyle name="20% - Accent3 6 5 3 4" xfId="6897" xr:uid="{5A4BEE9F-264B-4E05-9A78-6E01C11F7084}"/>
    <cellStyle name="20% - Accent3 6 5 4" xfId="6898" xr:uid="{F7CED32B-F369-4512-BFC9-A0092198EDF5}"/>
    <cellStyle name="20% - Accent3 6 5 4 2" xfId="6899" xr:uid="{071F5876-82E8-496E-9E03-4043A77A6C14}"/>
    <cellStyle name="20% - Accent3 6 5 4 3" xfId="6900" xr:uid="{1ACD5609-A389-423A-8C82-1832020CC58B}"/>
    <cellStyle name="20% - Accent3 6 5 5" xfId="6901" xr:uid="{28BFEC19-357C-4DB6-AE5A-DCCC5644D129}"/>
    <cellStyle name="20% - Accent3 6 5 6" xfId="6902" xr:uid="{EA9F87FF-143D-4EB4-A087-780A617C861E}"/>
    <cellStyle name="20% - Accent3 6 6" xfId="6903" xr:uid="{E5C5ABBD-8095-47AE-9F82-7D330304D2A8}"/>
    <cellStyle name="20% - Accent3 6 6 2" xfId="6904" xr:uid="{AA403097-B52B-4F94-998A-974A08AD9084}"/>
    <cellStyle name="20% - Accent3 6 6 2 2" xfId="6905" xr:uid="{BEB205CB-BA76-41F0-BB79-3B8313882D4F}"/>
    <cellStyle name="20% - Accent3 6 6 2 2 2" xfId="6906" xr:uid="{70DD8EB6-E7B3-48D8-9955-4F028ABCA7B7}"/>
    <cellStyle name="20% - Accent3 6 6 2 2 3" xfId="6907" xr:uid="{70D916ED-6547-4F64-B087-21B43CB60550}"/>
    <cellStyle name="20% - Accent3 6 6 2 3" xfId="6908" xr:uid="{D32925CE-53EB-48A6-A9F4-D2D956634BEC}"/>
    <cellStyle name="20% - Accent3 6 6 2 4" xfId="6909" xr:uid="{D03B3897-C6AD-4E2F-96F1-EB7BBB3E01E9}"/>
    <cellStyle name="20% - Accent3 6 6 3" xfId="6910" xr:uid="{B547207B-2A26-43E1-9497-B9349F58B214}"/>
    <cellStyle name="20% - Accent3 6 6 3 2" xfId="6911" xr:uid="{626FF53D-F3CA-4B61-B146-BAE043498C23}"/>
    <cellStyle name="20% - Accent3 6 6 3 3" xfId="6912" xr:uid="{83D9DB97-2646-42A0-AE46-9269F5CF8CD1}"/>
    <cellStyle name="20% - Accent3 6 6 4" xfId="6913" xr:uid="{958D0729-F5DE-466C-98D5-659F834B938D}"/>
    <cellStyle name="20% - Accent3 6 6 5" xfId="6914" xr:uid="{12A2C60C-3E47-4E30-8875-56A852674FBD}"/>
    <cellStyle name="20% - Accent3 6 7" xfId="6915" xr:uid="{4BA87702-FC95-4C2F-B89C-BD698AEDB3AC}"/>
    <cellStyle name="20% - Accent3 6 7 2" xfId="6916" xr:uid="{F073C8F5-A2E5-4ACB-94B7-26CCBB14E6F5}"/>
    <cellStyle name="20% - Accent3 6 7 2 2" xfId="6917" xr:uid="{37FE9FD1-FA15-4C38-8A5B-2F1DBEDD2774}"/>
    <cellStyle name="20% - Accent3 6 7 2 3" xfId="6918" xr:uid="{5E28E42F-F43C-4253-8E40-F68155FF633A}"/>
    <cellStyle name="20% - Accent3 6 7 3" xfId="6919" xr:uid="{A528A48E-A410-4441-8A26-FC69C1748D3E}"/>
    <cellStyle name="20% - Accent3 6 7 4" xfId="6920" xr:uid="{6B4F0FC4-8112-44DC-82DB-D36FE37BE29F}"/>
    <cellStyle name="20% - Accent3 6 8" xfId="6921" xr:uid="{21D45096-7E1D-4B0C-8F9D-3B672E51A1E7}"/>
    <cellStyle name="20% - Accent3 6 8 2" xfId="6922" xr:uid="{E2C34EED-C62C-48DA-A74E-6C86F5DF1444}"/>
    <cellStyle name="20% - Accent3 6 8 3" xfId="6923" xr:uid="{F9EF5A66-8436-475F-9141-7A2A7D78541D}"/>
    <cellStyle name="20% - Accent3 6 9" xfId="6924" xr:uid="{846EA1D2-9D97-4D2F-93C8-E3AF6F9AD600}"/>
    <cellStyle name="20% - Accent3 7" xfId="6925" xr:uid="{4638F077-107F-41B3-A8DA-75643D311D37}"/>
    <cellStyle name="20% - Accent3 7 2" xfId="6926" xr:uid="{6FE4CF72-02C6-480B-92DE-74FD3E1DB627}"/>
    <cellStyle name="20% - Accent3 7 2 2" xfId="6927" xr:uid="{B962B900-9F6F-4A59-81E4-56779F3DEE92}"/>
    <cellStyle name="20% - Accent3 7 2 2 2" xfId="6928" xr:uid="{27FBBA17-A7D8-41A9-BAA2-D9829D90D29D}"/>
    <cellStyle name="20% - Accent3 7 2 2 2 2" xfId="6929" xr:uid="{C76B0AED-5590-49A1-B837-072AD4B2D62D}"/>
    <cellStyle name="20% - Accent3 7 2 2 2 3" xfId="6930" xr:uid="{41A7DCF5-AC7C-4BDD-B2C8-03C1372F341D}"/>
    <cellStyle name="20% - Accent3 7 2 2 3" xfId="6931" xr:uid="{A7D9815A-B1C6-4D98-8DD4-C635169832F3}"/>
    <cellStyle name="20% - Accent3 7 2 2 4" xfId="6932" xr:uid="{E7F056D1-DA14-40C4-BD50-F4A504C45FAA}"/>
    <cellStyle name="20% - Accent3 7 2 3" xfId="6933" xr:uid="{C5EB08A0-59F0-4D35-BF7D-CB95FF9A610B}"/>
    <cellStyle name="20% - Accent3 7 2 3 2" xfId="6934" xr:uid="{4026129B-995D-4FD0-A2BB-A269EDB54D45}"/>
    <cellStyle name="20% - Accent3 7 2 3 3" xfId="6935" xr:uid="{D8E21376-6F4B-430A-8EDE-769ED60C603D}"/>
    <cellStyle name="20% - Accent3 7 2 4" xfId="6936" xr:uid="{3C15B282-3B64-4D3B-8ADC-2EE0447A559E}"/>
    <cellStyle name="20% - Accent3 7 2 5" xfId="6937" xr:uid="{07278EED-D502-4980-AA5A-6EB0A719435B}"/>
    <cellStyle name="20% - Accent3 7 3" xfId="6938" xr:uid="{708B10EA-209A-4AA9-85F4-F69A1A7D6DB9}"/>
    <cellStyle name="20% - Accent3 7 3 2" xfId="6939" xr:uid="{565CC979-4B1C-4036-9214-1463DABB4F60}"/>
    <cellStyle name="20% - Accent3 7 3 2 2" xfId="6940" xr:uid="{9ED5CAF6-CE22-4DBC-9AEB-41B79F62089B}"/>
    <cellStyle name="20% - Accent3 7 3 2 3" xfId="6941" xr:uid="{ED005D75-B9EE-40CC-A6FA-DD62C8A0157F}"/>
    <cellStyle name="20% - Accent3 7 3 3" xfId="6942" xr:uid="{CC89306C-697C-4AB1-A180-6C6DC6B3F600}"/>
    <cellStyle name="20% - Accent3 7 3 4" xfId="6943" xr:uid="{27FD5386-3AFA-4407-9548-E95DCDEB7470}"/>
    <cellStyle name="20% - Accent3 7 4" xfId="6944" xr:uid="{20669229-C239-486E-806B-478BA03AE070}"/>
    <cellStyle name="20% - Accent3 7 4 2" xfId="6945" xr:uid="{62859B37-9B3C-409C-850A-217E2B7E0A1B}"/>
    <cellStyle name="20% - Accent3 7 4 3" xfId="6946" xr:uid="{13C657F1-7E32-4B9C-B0B5-1582AE18E501}"/>
    <cellStyle name="20% - Accent3 7 5" xfId="6947" xr:uid="{C472AA9E-3740-427F-AC89-A5E05AE325D5}"/>
    <cellStyle name="20% - Accent3 7 6" xfId="6948" xr:uid="{04AAC66F-28BD-4518-B4F0-DA2A0446DCD3}"/>
    <cellStyle name="20% - Accent3 8" xfId="6949" xr:uid="{09A88052-1360-47E7-9AAD-46DA33F1006B}"/>
    <cellStyle name="20% - Accent3 8 2" xfId="6950" xr:uid="{94400468-9F79-4946-AD6D-DCD574370CCE}"/>
    <cellStyle name="20% - Accent3 8 2 2" xfId="6951" xr:uid="{479A1B27-EBC8-4DF1-BD65-485C2757E8E3}"/>
    <cellStyle name="20% - Accent3 8 2 2 2" xfId="6952" xr:uid="{72823E61-9942-4146-8A44-47FAC54A1A20}"/>
    <cellStyle name="20% - Accent3 8 2 2 2 2" xfId="6953" xr:uid="{06E5D2B3-D924-4C4D-8EC8-A8696B675B8F}"/>
    <cellStyle name="20% - Accent3 8 2 2 2 3" xfId="6954" xr:uid="{90664929-0BF4-4671-A192-CC99E269D8A7}"/>
    <cellStyle name="20% - Accent3 8 2 2 3" xfId="6955" xr:uid="{D3ED1758-9805-42F2-9D22-E555DF168AE0}"/>
    <cellStyle name="20% - Accent3 8 2 2 4" xfId="6956" xr:uid="{9DCDD100-E1E2-4B70-874D-653F4B1101D8}"/>
    <cellStyle name="20% - Accent3 8 2 3" xfId="6957" xr:uid="{806CBD16-AF5B-4587-8399-5CD32634E470}"/>
    <cellStyle name="20% - Accent3 8 2 3 2" xfId="6958" xr:uid="{33683826-01D2-4900-8C17-2C248DA06A82}"/>
    <cellStyle name="20% - Accent3 8 2 3 3" xfId="6959" xr:uid="{7975A806-A3D7-4D9D-87C5-445983EE5690}"/>
    <cellStyle name="20% - Accent3 8 2 4" xfId="6960" xr:uid="{FD180E7F-11D1-4310-A677-79A6A04A8969}"/>
    <cellStyle name="20% - Accent3 8 2 5" xfId="6961" xr:uid="{520F22F9-FA4E-4AF7-80FF-DD239A990AA8}"/>
    <cellStyle name="20% - Accent3 8 3" xfId="6962" xr:uid="{57FD6101-E6FD-4EA1-8E7F-721D9C205892}"/>
    <cellStyle name="20% - Accent3 8 3 2" xfId="6963" xr:uid="{34C0A868-8606-4402-B02C-F5BB5E67971D}"/>
    <cellStyle name="20% - Accent3 8 3 2 2" xfId="6964" xr:uid="{41F35B34-957F-4D66-8CE0-664D6274E2BB}"/>
    <cellStyle name="20% - Accent3 8 3 2 3" xfId="6965" xr:uid="{698B15BD-43A9-4967-90FD-36744A40CF7B}"/>
    <cellStyle name="20% - Accent3 8 3 3" xfId="6966" xr:uid="{746EA015-714F-40CB-90D0-83BEA2018891}"/>
    <cellStyle name="20% - Accent3 8 3 4" xfId="6967" xr:uid="{671B6965-B3CD-4867-A07C-F519E13BAB9D}"/>
    <cellStyle name="20% - Accent3 8 4" xfId="6968" xr:uid="{3145238D-7C76-4268-9EAB-7936B29FFDB7}"/>
    <cellStyle name="20% - Accent3 8 4 2" xfId="6969" xr:uid="{F4CE3456-5730-469B-BE5B-52DA342B5119}"/>
    <cellStyle name="20% - Accent3 8 4 3" xfId="6970" xr:uid="{E360F74A-3ECD-4E7F-9373-B52DE6B6880A}"/>
    <cellStyle name="20% - Accent3 8 5" xfId="6971" xr:uid="{D8123693-2E3B-40BA-8DBE-95517DCF14A5}"/>
    <cellStyle name="20% - Accent3 8 6" xfId="6972" xr:uid="{777BF3C7-6FE3-4885-8B76-F0E108974BBF}"/>
    <cellStyle name="20% - Accent3 9" xfId="6973" xr:uid="{21B4B455-3343-4383-94A9-0636803381C0}"/>
    <cellStyle name="20% - Accent3 9 2" xfId="6974" xr:uid="{7A3BE087-AAB9-464A-8095-B3FC7B078F4E}"/>
    <cellStyle name="20% - Accent3 9 2 2" xfId="6975" xr:uid="{BAAEA594-E72B-4640-8C95-A6617EB49A68}"/>
    <cellStyle name="20% - Accent3 9 2 2 2" xfId="6976" xr:uid="{2836312D-7B03-494F-9305-5ADE633A81DA}"/>
    <cellStyle name="20% - Accent3 9 2 2 2 2" xfId="6977" xr:uid="{E7448C7F-6F88-4986-8AEE-134CA0CC7D45}"/>
    <cellStyle name="20% - Accent3 9 2 2 2 3" xfId="6978" xr:uid="{E6F824D1-43B6-4979-9B67-6AF47521D420}"/>
    <cellStyle name="20% - Accent3 9 2 2 3" xfId="6979" xr:uid="{966D3F10-2189-4301-8B4B-4C6F197CDCFC}"/>
    <cellStyle name="20% - Accent3 9 2 2 4" xfId="6980" xr:uid="{7C969CEA-D875-4894-98F5-68A0904D0DE7}"/>
    <cellStyle name="20% - Accent3 9 2 3" xfId="6981" xr:uid="{D9357011-499A-4BA6-BB0D-E475C8B1DB15}"/>
    <cellStyle name="20% - Accent3 9 2 3 2" xfId="6982" xr:uid="{3F10FA8E-5AC1-415F-B134-D02C1967459E}"/>
    <cellStyle name="20% - Accent3 9 2 3 3" xfId="6983" xr:uid="{C0159841-C5A2-4259-A061-848BEB0B06B0}"/>
    <cellStyle name="20% - Accent3 9 2 4" xfId="6984" xr:uid="{3B009D46-4244-4AEF-8693-5B41C03CA854}"/>
    <cellStyle name="20% - Accent3 9 2 5" xfId="6985" xr:uid="{480F89E3-A4C7-4810-845E-F6584046CC5A}"/>
    <cellStyle name="20% - Accent3 9 3" xfId="6986" xr:uid="{FF0C72D3-215A-4035-AFF9-924F10E8AAEA}"/>
    <cellStyle name="20% - Accent3 9 3 2" xfId="6987" xr:uid="{8E70C830-84CB-4CA8-9B8D-464167CDD96B}"/>
    <cellStyle name="20% - Accent3 9 3 2 2" xfId="6988" xr:uid="{C22A3505-98C8-4800-81F3-FD983269BD2E}"/>
    <cellStyle name="20% - Accent3 9 3 2 3" xfId="6989" xr:uid="{64FDE3AF-D699-4DA5-89F7-04602478C6CA}"/>
    <cellStyle name="20% - Accent3 9 3 3" xfId="6990" xr:uid="{980DC2B1-41A2-4B95-8AC3-2DE588B25DB6}"/>
    <cellStyle name="20% - Accent3 9 3 4" xfId="6991" xr:uid="{54857771-30D2-4D2E-9C8D-E38C299FCC00}"/>
    <cellStyle name="20% - Accent3 9 4" xfId="6992" xr:uid="{7AF741DD-48B6-4A4B-AF05-817D209159C4}"/>
    <cellStyle name="20% - Accent3 9 4 2" xfId="6993" xr:uid="{4C3B1E43-DC7D-4F3B-AE5F-9E1AD315347E}"/>
    <cellStyle name="20% - Accent3 9 4 3" xfId="6994" xr:uid="{DC2BC31E-0E9F-49D8-A681-67445E321120}"/>
    <cellStyle name="20% - Accent3 9 5" xfId="6995" xr:uid="{5B34133A-C760-4F2D-AA17-58D6FE5A9678}"/>
    <cellStyle name="20% - Accent3 9 6" xfId="6996" xr:uid="{8F35A386-C063-4ADC-BAE9-2D771200E120}"/>
    <cellStyle name="20% - Accent4 10" xfId="6997" xr:uid="{39891BB0-A197-4D41-94EB-DB9E5CD64C64}"/>
    <cellStyle name="20% - Accent4 10 2" xfId="6998" xr:uid="{14FC7D3E-C5E3-4FE2-87F3-1E4A1A30C7F9}"/>
    <cellStyle name="20% - Accent4 10 2 2" xfId="6999" xr:uid="{03C3C3C3-7635-4A3C-9F71-18B89DF463EB}"/>
    <cellStyle name="20% - Accent4 10 2 2 2" xfId="7000" xr:uid="{19587781-0FA2-40C2-8713-7B769A38A7CE}"/>
    <cellStyle name="20% - Accent4 10 2 2 3" xfId="7001" xr:uid="{EE78FE98-229A-4500-A4AB-61D239C87DB7}"/>
    <cellStyle name="20% - Accent4 10 2 3" xfId="7002" xr:uid="{DEFC5377-5A14-4B29-A9F8-9F43667FA11C}"/>
    <cellStyle name="20% - Accent4 10 2 4" xfId="7003" xr:uid="{C3464B3A-2BAD-4FE0-B79A-F1C8703EE23F}"/>
    <cellStyle name="20% - Accent4 10 3" xfId="7004" xr:uid="{2DE9E000-FA13-457A-800F-70AE9763DA4A}"/>
    <cellStyle name="20% - Accent4 10 3 2" xfId="7005" xr:uid="{11FBCF46-1A14-484A-83EA-6F5B477C39E1}"/>
    <cellStyle name="20% - Accent4 10 3 3" xfId="7006" xr:uid="{1BFEB7B9-2BEB-4CB9-9DD9-52B005259632}"/>
    <cellStyle name="20% - Accent4 10 4" xfId="7007" xr:uid="{989EB894-38F7-4F0D-96DC-C4232C37A71A}"/>
    <cellStyle name="20% - Accent4 10 5" xfId="7008" xr:uid="{0D1897E6-7A7A-4DD2-9AD3-DCFC382078E1}"/>
    <cellStyle name="20% - Accent4 11" xfId="7009" xr:uid="{EA3C8EB9-7B22-42B5-8B37-F6BE2D6420BF}"/>
    <cellStyle name="20% - Accent4 11 2" xfId="7010" xr:uid="{884643B1-B9D7-41EF-ABC8-73AADEA5E8CF}"/>
    <cellStyle name="20% - Accent4 11 2 2" xfId="7011" xr:uid="{B9AB7D6C-7DBD-4FFF-8CA4-0B04F38C6C27}"/>
    <cellStyle name="20% - Accent4 11 2 3" xfId="7012" xr:uid="{49EAD110-F6D1-44C8-94A6-43C6301C03DE}"/>
    <cellStyle name="20% - Accent4 11 3" xfId="7013" xr:uid="{932D7AC1-800E-42C3-8D41-8E091D6B784C}"/>
    <cellStyle name="20% - Accent4 11 4" xfId="7014" xr:uid="{B131C1AD-7EB5-4C66-95E5-D71B2769A914}"/>
    <cellStyle name="20% - Accent4 12" xfId="7015" xr:uid="{17F1F2E6-E376-4C2E-8D67-31FA67654044}"/>
    <cellStyle name="20% - Accent4 13" xfId="7016" xr:uid="{80AFEC58-BCC4-44F1-86A3-89A4BD1301E4}"/>
    <cellStyle name="20% - Accent4 14" xfId="7017" xr:uid="{2EB25F4A-6984-471E-A849-847C72081FE0}"/>
    <cellStyle name="20% - Accent4 15" xfId="7018" xr:uid="{C8847A32-5BD0-4939-B8CD-454149A8FDEF}"/>
    <cellStyle name="20% - Accent4 16" xfId="7019" xr:uid="{CD12D4F6-A3F7-473A-8DA2-21FFCE6FE77E}"/>
    <cellStyle name="20% - Accent4 17" xfId="7020" xr:uid="{E2CD53DB-F567-48ED-A2D2-970EC5225838}"/>
    <cellStyle name="20% - Accent4 18" xfId="7021" xr:uid="{8E29E781-3CD5-4687-8D16-69BA77E582E3}"/>
    <cellStyle name="20% - Accent4 19" xfId="7022" xr:uid="{4E5FE401-CFB2-4CE6-A7FD-0E1315E0B34D}"/>
    <cellStyle name="20% - Accent4 2" xfId="7023" xr:uid="{086B6C5C-C3C9-43EF-AE22-BB52E545CDC7}"/>
    <cellStyle name="20% - Accent4 2 10" xfId="7024" xr:uid="{90D0F3A5-6254-45AC-B46C-1389D636E987}"/>
    <cellStyle name="20% - Accent4 2 10 2" xfId="7025" xr:uid="{4BE925C5-7617-4AD1-87E9-241B0F86E0D5}"/>
    <cellStyle name="20% - Accent4 2 10 3" xfId="7026" xr:uid="{1E7B28DC-DCDA-47AA-ADFD-0D534EA6ECA3}"/>
    <cellStyle name="20% - Accent4 2 11" xfId="7027" xr:uid="{4E161C8E-077A-47D7-9A82-17B3A775500C}"/>
    <cellStyle name="20% - Accent4 2 11 2" xfId="7028" xr:uid="{BB16849B-269D-4E7C-A38E-CF076DA0F7F0}"/>
    <cellStyle name="20% - Accent4 2 12" xfId="7029" xr:uid="{88952908-8FD1-488B-99BA-1CFA5DE1746F}"/>
    <cellStyle name="20% - Accent4 2 12 2" xfId="7030" xr:uid="{6007FB74-19F0-405B-B3C9-67B0EF9579E9}"/>
    <cellStyle name="20% - Accent4 2 13" xfId="7031" xr:uid="{9D553E2F-6199-4C2D-BA37-E60727E138D1}"/>
    <cellStyle name="20% - Accent4 2 13 2" xfId="7032" xr:uid="{FA744FA0-08B7-490F-8005-00B9A59DDA86}"/>
    <cellStyle name="20% - Accent4 2 14" xfId="7033" xr:uid="{0E6AA7F7-AF66-4FBF-9F3E-D8ABC3C930CD}"/>
    <cellStyle name="20% - Accent4 2 14 2" xfId="7034" xr:uid="{4978EC54-12CA-492B-AD9D-865235D8A377}"/>
    <cellStyle name="20% - Accent4 2 15" xfId="7035" xr:uid="{E9DC1F5D-8CCF-4B66-A0E7-446C252C970F}"/>
    <cellStyle name="20% - Accent4 2 15 2" xfId="7036" xr:uid="{B4D947CA-5DB0-4BC0-96AD-61352F747AA7}"/>
    <cellStyle name="20% - Accent4 2 16" xfId="7037" xr:uid="{9451D18D-59E4-464A-91F9-24E2C3B2E170}"/>
    <cellStyle name="20% - Accent4 2 2" xfId="7038" xr:uid="{BC19D85F-6A1B-433F-B4FE-BCE5A03CC101}"/>
    <cellStyle name="20% - Accent4 2 2 10" xfId="7039" xr:uid="{A614A940-F963-47D1-A974-F975CA78EE6E}"/>
    <cellStyle name="20% - Accent4 2 2 11" xfId="7040" xr:uid="{7E17CA37-5175-4851-A307-95D35F81F5B0}"/>
    <cellStyle name="20% - Accent4 2 2 12" xfId="7041" xr:uid="{054FAFA6-DBA6-4C51-AAE2-6AC171BCAA98}"/>
    <cellStyle name="20% - Accent4 2 2 13" xfId="7042" xr:uid="{66B56678-83FA-4574-8BDB-145A06E75F57}"/>
    <cellStyle name="20% - Accent4 2 2 14" xfId="7043" xr:uid="{56618E0F-1EB0-4631-A24F-31E36BE41CCA}"/>
    <cellStyle name="20% - Accent4 2 2 15" xfId="7044" xr:uid="{55F946AD-8012-4D51-AF83-5A2C1B535883}"/>
    <cellStyle name="20% - Accent4 2 2 2" xfId="7045" xr:uid="{7A1389A6-EAB5-4A10-AF2D-6F40F227CCB0}"/>
    <cellStyle name="20% - Accent4 2 2 2 2" xfId="7046" xr:uid="{6E3B2616-6D68-4EED-8CE0-4F41B4F7E3BE}"/>
    <cellStyle name="20% - Accent4 2 2 2 2 2" xfId="7047" xr:uid="{849A208D-21AA-43BE-B2CB-A5969B39DC87}"/>
    <cellStyle name="20% - Accent4 2 2 2 2 2 2" xfId="7048" xr:uid="{D59F8FA1-A900-4069-9D03-ADB151269990}"/>
    <cellStyle name="20% - Accent4 2 2 2 2 2 2 2" xfId="7049" xr:uid="{636E41DD-352B-44B6-8077-32B595205ED8}"/>
    <cellStyle name="20% - Accent4 2 2 2 2 2 2 2 2" xfId="7050" xr:uid="{58987398-D7BC-427F-B82F-FB4BE73D259F}"/>
    <cellStyle name="20% - Accent4 2 2 2 2 2 2 2 3" xfId="7051" xr:uid="{9A0BA0B3-109C-406E-B19D-39A798E3FB76}"/>
    <cellStyle name="20% - Accent4 2 2 2 2 2 2 3" xfId="7052" xr:uid="{D86450A3-3B4A-44FB-B330-742010E06ADC}"/>
    <cellStyle name="20% - Accent4 2 2 2 2 2 2 4" xfId="7053" xr:uid="{E1FA35EE-0DCE-455B-834D-A79DC0CD3762}"/>
    <cellStyle name="20% - Accent4 2 2 2 2 2 3" xfId="7054" xr:uid="{C3B2FCDA-6FD6-4B7E-A403-F4CA968BBEC6}"/>
    <cellStyle name="20% - Accent4 2 2 2 2 2 3 2" xfId="7055" xr:uid="{EAAD2429-13DC-4FE6-90B7-E35E4BA4C05B}"/>
    <cellStyle name="20% - Accent4 2 2 2 2 2 3 3" xfId="7056" xr:uid="{EAA34A18-5129-4FBB-9246-158DE9979EEB}"/>
    <cellStyle name="20% - Accent4 2 2 2 2 2 4" xfId="7057" xr:uid="{01E89939-1FC8-4878-82D8-9A961EA5EB52}"/>
    <cellStyle name="20% - Accent4 2 2 2 2 2 5" xfId="7058" xr:uid="{A3955605-5526-44C0-BF98-E296AF9B8F11}"/>
    <cellStyle name="20% - Accent4 2 2 2 2 3" xfId="7059" xr:uid="{3D40F6C4-11F0-44AE-8622-BC2C44DDF985}"/>
    <cellStyle name="20% - Accent4 2 2 2 2 3 2" xfId="7060" xr:uid="{FA64CF31-1752-46C2-A031-EFF0F1747A0D}"/>
    <cellStyle name="20% - Accent4 2 2 2 2 3 2 2" xfId="7061" xr:uid="{07A8A4E3-57A1-4715-B2BE-9DB709779034}"/>
    <cellStyle name="20% - Accent4 2 2 2 2 3 2 3" xfId="7062" xr:uid="{3168EB4A-7875-44A4-90B6-70F6134E327F}"/>
    <cellStyle name="20% - Accent4 2 2 2 2 3 3" xfId="7063" xr:uid="{D51876B1-6186-4E99-9328-FEF10D25DC3A}"/>
    <cellStyle name="20% - Accent4 2 2 2 2 3 4" xfId="7064" xr:uid="{3B1D4625-1C47-47DB-8751-8F0BBCE1B6C5}"/>
    <cellStyle name="20% - Accent4 2 2 2 2 4" xfId="7065" xr:uid="{12EEEC2B-1246-4199-A5E1-86F327E18DC5}"/>
    <cellStyle name="20% - Accent4 2 2 2 2 4 2" xfId="7066" xr:uid="{F30E3419-125C-49EB-BAB6-97C1E6D64D7D}"/>
    <cellStyle name="20% - Accent4 2 2 2 2 4 3" xfId="7067" xr:uid="{6AEBF36E-0494-473E-8B0A-88AB2A67F965}"/>
    <cellStyle name="20% - Accent4 2 2 2 2 5" xfId="7068" xr:uid="{C52C3EBF-AE5D-48DF-A38D-034A46E3323E}"/>
    <cellStyle name="20% - Accent4 2 2 2 2 6" xfId="7069" xr:uid="{EB398F1A-C945-4C49-ACCA-1D70DD74EE31}"/>
    <cellStyle name="20% - Accent4 2 2 2 3" xfId="7070" xr:uid="{95C92E36-3A9F-4140-8A2C-98CE11ECA10C}"/>
    <cellStyle name="20% - Accent4 2 2 2 3 2" xfId="7071" xr:uid="{12D91A2E-2D67-4B6B-AA84-B09F03F5773A}"/>
    <cellStyle name="20% - Accent4 2 2 2 3 2 2" xfId="7072" xr:uid="{787E18EC-BCCB-4599-A999-BF69453EB2A4}"/>
    <cellStyle name="20% - Accent4 2 2 2 3 2 2 2" xfId="7073" xr:uid="{4EF12199-85CB-46AE-AF7A-F0AF1248AA81}"/>
    <cellStyle name="20% - Accent4 2 2 2 3 2 2 2 2" xfId="7074" xr:uid="{3271BEC0-7858-4F01-8C1C-3086E06EEF68}"/>
    <cellStyle name="20% - Accent4 2 2 2 3 2 2 2 3" xfId="7075" xr:uid="{B06A9DF4-AD50-48E9-A50E-C813198032A1}"/>
    <cellStyle name="20% - Accent4 2 2 2 3 2 2 3" xfId="7076" xr:uid="{03BD0B93-BF51-408B-9464-F824A99816BD}"/>
    <cellStyle name="20% - Accent4 2 2 2 3 2 2 4" xfId="7077" xr:uid="{DAEE826A-A527-4936-BA79-B8767A95498B}"/>
    <cellStyle name="20% - Accent4 2 2 2 3 2 3" xfId="7078" xr:uid="{5021B74E-70A4-4F12-A4EE-9CC930D55C7B}"/>
    <cellStyle name="20% - Accent4 2 2 2 3 2 3 2" xfId="7079" xr:uid="{4FFA8DC0-7810-46FE-87BB-6CB5A05D1A17}"/>
    <cellStyle name="20% - Accent4 2 2 2 3 2 3 3" xfId="7080" xr:uid="{AE85D8DF-1075-4108-991A-83B19637CF19}"/>
    <cellStyle name="20% - Accent4 2 2 2 3 2 4" xfId="7081" xr:uid="{04D4AA9C-F8B3-49A0-9D1B-4B9274DA06AB}"/>
    <cellStyle name="20% - Accent4 2 2 2 3 2 5" xfId="7082" xr:uid="{570D5C62-11E5-4527-84FA-F8DD2D20D6FE}"/>
    <cellStyle name="20% - Accent4 2 2 2 3 3" xfId="7083" xr:uid="{44969455-D483-43EF-B47B-C1055590A830}"/>
    <cellStyle name="20% - Accent4 2 2 2 3 3 2" xfId="7084" xr:uid="{99633D77-FAFA-443F-AC24-E25B9E9DC11E}"/>
    <cellStyle name="20% - Accent4 2 2 2 3 3 2 2" xfId="7085" xr:uid="{854203A5-E3D5-4991-B505-95E54260E36C}"/>
    <cellStyle name="20% - Accent4 2 2 2 3 3 2 3" xfId="7086" xr:uid="{B9E45CF1-B129-4897-853D-B3AF09A22F49}"/>
    <cellStyle name="20% - Accent4 2 2 2 3 3 3" xfId="7087" xr:uid="{AD64A073-0DB7-48EA-8749-198CB4F0BDEA}"/>
    <cellStyle name="20% - Accent4 2 2 2 3 3 4" xfId="7088" xr:uid="{D642C7A0-7A9B-41DE-BFAC-F1455655BC4F}"/>
    <cellStyle name="20% - Accent4 2 2 2 3 4" xfId="7089" xr:uid="{A29B13F1-4055-4BB7-8091-52ED9301D776}"/>
    <cellStyle name="20% - Accent4 2 2 2 3 4 2" xfId="7090" xr:uid="{10674EDC-4EEF-4F1E-A7AE-3F4AAF24B092}"/>
    <cellStyle name="20% - Accent4 2 2 2 3 4 3" xfId="7091" xr:uid="{173FEA47-3D51-4B65-A7E9-114B1AA9A7FA}"/>
    <cellStyle name="20% - Accent4 2 2 2 3 5" xfId="7092" xr:uid="{F0EFB05F-DF57-4D45-A32A-B01AC4B32FCC}"/>
    <cellStyle name="20% - Accent4 2 2 2 3 6" xfId="7093" xr:uid="{AF212FFD-3E5B-48F8-8870-C3E61EEFE5BE}"/>
    <cellStyle name="20% - Accent4 2 2 2 4" xfId="7094" xr:uid="{B2A969F9-8A15-49AA-81BB-374AA3488271}"/>
    <cellStyle name="20% - Accent4 2 2 2 4 2" xfId="7095" xr:uid="{D2852463-0D4E-4341-89E4-52DB4455A496}"/>
    <cellStyle name="20% - Accent4 2 2 2 4 2 2" xfId="7096" xr:uid="{3E349C94-8F8F-4067-BEDB-5162F8EA0872}"/>
    <cellStyle name="20% - Accent4 2 2 2 4 2 2 2" xfId="7097" xr:uid="{F4DACE9C-C237-4511-9FDD-D8278B252E04}"/>
    <cellStyle name="20% - Accent4 2 2 2 4 2 2 2 2" xfId="7098" xr:uid="{7C610935-283C-4260-A774-5786C204B0C3}"/>
    <cellStyle name="20% - Accent4 2 2 2 4 2 2 2 3" xfId="7099" xr:uid="{C2690596-61E6-41AB-8B49-1656E358CEFB}"/>
    <cellStyle name="20% - Accent4 2 2 2 4 2 2 3" xfId="7100" xr:uid="{4CFBFEBF-92EE-4A23-A198-A75FBE5A81F7}"/>
    <cellStyle name="20% - Accent4 2 2 2 4 2 2 4" xfId="7101" xr:uid="{172DD5F0-E975-4EA6-AF6E-17ABDBB35335}"/>
    <cellStyle name="20% - Accent4 2 2 2 4 2 3" xfId="7102" xr:uid="{1740850F-14B9-49C7-ADEA-9A169591B55E}"/>
    <cellStyle name="20% - Accent4 2 2 2 4 2 3 2" xfId="7103" xr:uid="{CB6468A6-EA28-4E90-B7E0-A5A024914872}"/>
    <cellStyle name="20% - Accent4 2 2 2 4 2 3 3" xfId="7104" xr:uid="{58E9B997-60AF-4723-948D-8432AC921C8D}"/>
    <cellStyle name="20% - Accent4 2 2 2 4 2 4" xfId="7105" xr:uid="{26334585-765B-49C3-AE58-00369C3E9BA2}"/>
    <cellStyle name="20% - Accent4 2 2 2 4 2 5" xfId="7106" xr:uid="{F2567B30-7B03-434A-AB98-9B6D6076C6B0}"/>
    <cellStyle name="20% - Accent4 2 2 2 4 3" xfId="7107" xr:uid="{B4FA5568-60E2-41BF-A46F-793AE084A716}"/>
    <cellStyle name="20% - Accent4 2 2 2 4 3 2" xfId="7108" xr:uid="{1FF51544-6E31-4C2B-8B3D-DE12660307F5}"/>
    <cellStyle name="20% - Accent4 2 2 2 4 3 2 2" xfId="7109" xr:uid="{B454EEBF-2754-40AE-9B2C-F443D8F07D6B}"/>
    <cellStyle name="20% - Accent4 2 2 2 4 3 2 3" xfId="7110" xr:uid="{C821C77D-D56F-4E6E-A627-B0AAB79A2BFA}"/>
    <cellStyle name="20% - Accent4 2 2 2 4 3 3" xfId="7111" xr:uid="{AB6505A8-FB64-4864-8974-8DDFB98875DA}"/>
    <cellStyle name="20% - Accent4 2 2 2 4 3 4" xfId="7112" xr:uid="{3D9933DA-1A63-4B43-B500-AB203A179E43}"/>
    <cellStyle name="20% - Accent4 2 2 2 4 4" xfId="7113" xr:uid="{06DF09C2-1474-4F4C-96B3-404FC2190E89}"/>
    <cellStyle name="20% - Accent4 2 2 2 4 4 2" xfId="7114" xr:uid="{557DB123-390E-44C2-A4B2-B726D8158FA6}"/>
    <cellStyle name="20% - Accent4 2 2 2 4 4 3" xfId="7115" xr:uid="{1FE11370-6340-4246-90E0-CEFAA4DF68A4}"/>
    <cellStyle name="20% - Accent4 2 2 2 4 5" xfId="7116" xr:uid="{4228E733-E000-4B6F-A8AE-7AF6F6F87FF5}"/>
    <cellStyle name="20% - Accent4 2 2 2 4 6" xfId="7117" xr:uid="{5272ECD0-01F8-4822-955C-7503C6812B70}"/>
    <cellStyle name="20% - Accent4 2 2 2 5" xfId="7118" xr:uid="{1F6C3A94-0CFF-4C4F-9FF7-17270A485A69}"/>
    <cellStyle name="20% - Accent4 2 2 2 5 2" xfId="7119" xr:uid="{7F487178-D168-48CD-BC34-882A81CB3600}"/>
    <cellStyle name="20% - Accent4 2 2 2 5 2 2" xfId="7120" xr:uid="{EBFBFFC0-466C-4A77-ADFF-4333A146C18B}"/>
    <cellStyle name="20% - Accent4 2 2 2 5 2 2 2" xfId="7121" xr:uid="{D68083D8-5393-4F4D-BFFB-C6AD40DBCF13}"/>
    <cellStyle name="20% - Accent4 2 2 2 5 2 2 3" xfId="7122" xr:uid="{04889250-16F8-43AA-8E19-764E7E15E7FE}"/>
    <cellStyle name="20% - Accent4 2 2 2 5 2 3" xfId="7123" xr:uid="{A76403E6-C2B7-4977-AD13-22D7FDF9A7E5}"/>
    <cellStyle name="20% - Accent4 2 2 2 5 2 4" xfId="7124" xr:uid="{239DFCC0-2260-489C-802A-6E760A7AC5D6}"/>
    <cellStyle name="20% - Accent4 2 2 2 5 3" xfId="7125" xr:uid="{7A57C6D2-602B-4105-870F-198563C08D6C}"/>
    <cellStyle name="20% - Accent4 2 2 2 5 3 2" xfId="7126" xr:uid="{26F7C7F7-FB48-4227-8F06-C66F77473D9B}"/>
    <cellStyle name="20% - Accent4 2 2 2 5 3 3" xfId="7127" xr:uid="{ADCA6CAD-B279-449B-9108-BFA4FBE69E54}"/>
    <cellStyle name="20% - Accent4 2 2 2 5 4" xfId="7128" xr:uid="{9AC3BD43-3E69-4AFE-82A2-9DEDF36CE056}"/>
    <cellStyle name="20% - Accent4 2 2 2 5 5" xfId="7129" xr:uid="{ECAFD3B1-05B0-42FD-9628-3F4A0882416D}"/>
    <cellStyle name="20% - Accent4 2 2 2 6" xfId="7130" xr:uid="{45766C28-6D26-498F-AA79-44DC59DFFA6F}"/>
    <cellStyle name="20% - Accent4 2 2 2 6 2" xfId="7131" xr:uid="{8DF2B73A-929A-481E-A707-F6C8F80CDD2A}"/>
    <cellStyle name="20% - Accent4 2 2 2 6 2 2" xfId="7132" xr:uid="{BA6AE457-B702-4FF2-B6EB-ABBBF38C098D}"/>
    <cellStyle name="20% - Accent4 2 2 2 6 2 3" xfId="7133" xr:uid="{6139BAFD-CB99-41BB-AF91-2C7CA8D55295}"/>
    <cellStyle name="20% - Accent4 2 2 2 6 3" xfId="7134" xr:uid="{E3368F5C-3164-48C9-8B46-30C500C0E9AC}"/>
    <cellStyle name="20% - Accent4 2 2 2 6 4" xfId="7135" xr:uid="{D2C58755-EB3A-4E01-9746-D7CBD5AEB130}"/>
    <cellStyle name="20% - Accent4 2 2 2 7" xfId="7136" xr:uid="{CBD40EED-F294-4000-8212-BE2A857F25BD}"/>
    <cellStyle name="20% - Accent4 2 2 2 7 2" xfId="7137" xr:uid="{78999D99-2B72-4CA4-9D4A-27F6638D2FD4}"/>
    <cellStyle name="20% - Accent4 2 2 2 7 3" xfId="7138" xr:uid="{A660A98E-EA38-4CE5-9693-0F7D7C89E333}"/>
    <cellStyle name="20% - Accent4 2 2 2 8" xfId="7139" xr:uid="{E862419C-CE3B-4119-BEEE-7F1ECD575F3D}"/>
    <cellStyle name="20% - Accent4 2 2 2 9" xfId="7140" xr:uid="{715A04F5-011E-47BF-8B79-CCCE98BCEFD2}"/>
    <cellStyle name="20% - Accent4 2 2 3" xfId="7141" xr:uid="{B734B37F-AEC6-44D3-A3FE-C77E15580064}"/>
    <cellStyle name="20% - Accent4 2 2 3 2" xfId="7142" xr:uid="{7A7D47A1-D3F9-4FA2-8533-29975069282C}"/>
    <cellStyle name="20% - Accent4 2 2 3 2 2" xfId="7143" xr:uid="{9B946946-BF5E-4A2F-93B7-29E09068EFAA}"/>
    <cellStyle name="20% - Accent4 2 2 3 2 2 2" xfId="7144" xr:uid="{E27AD561-5116-4FBF-98B2-59C8732192FE}"/>
    <cellStyle name="20% - Accent4 2 2 3 2 2 2 2" xfId="7145" xr:uid="{B127A2EE-4310-4369-8A1B-8D9EE4AE2812}"/>
    <cellStyle name="20% - Accent4 2 2 3 2 2 2 3" xfId="7146" xr:uid="{A76B0059-1E0B-4E67-93FC-9572E3E4C7E8}"/>
    <cellStyle name="20% - Accent4 2 2 3 2 2 3" xfId="7147" xr:uid="{D80CE5F4-D2D9-46A0-BB44-94934007A481}"/>
    <cellStyle name="20% - Accent4 2 2 3 2 2 4" xfId="7148" xr:uid="{64524252-E4A8-463B-908E-F72BC35DBBB7}"/>
    <cellStyle name="20% - Accent4 2 2 3 2 3" xfId="7149" xr:uid="{9A652B98-B671-48FC-A0B8-EE1D2C88DE46}"/>
    <cellStyle name="20% - Accent4 2 2 3 2 3 2" xfId="7150" xr:uid="{B54C6305-8B4F-4762-B7FA-C6CD64E9A215}"/>
    <cellStyle name="20% - Accent4 2 2 3 2 3 3" xfId="7151" xr:uid="{06FF077B-440F-4890-862B-3D06824C1EFA}"/>
    <cellStyle name="20% - Accent4 2 2 3 2 4" xfId="7152" xr:uid="{1CA76644-14FF-4B27-95EA-E9F8D8A744B0}"/>
    <cellStyle name="20% - Accent4 2 2 3 2 5" xfId="7153" xr:uid="{A689BD9E-9245-4A50-B3CE-18592166AE52}"/>
    <cellStyle name="20% - Accent4 2 2 3 3" xfId="7154" xr:uid="{6CD78A80-A54E-4B47-94CF-D1B0ED8CDDED}"/>
    <cellStyle name="20% - Accent4 2 2 3 3 2" xfId="7155" xr:uid="{CB215A7D-15ED-4F4E-9E34-6D20727A9B9C}"/>
    <cellStyle name="20% - Accent4 2 2 3 3 2 2" xfId="7156" xr:uid="{72BBCD86-C835-439A-984A-43DCCC6C05FB}"/>
    <cellStyle name="20% - Accent4 2 2 3 3 2 3" xfId="7157" xr:uid="{202CE512-4369-4C6D-A62D-45FF994125C1}"/>
    <cellStyle name="20% - Accent4 2 2 3 3 3" xfId="7158" xr:uid="{95D7D9EE-0A0F-432B-8087-765BB80BD3E9}"/>
    <cellStyle name="20% - Accent4 2 2 3 3 4" xfId="7159" xr:uid="{29F5113C-A3D4-43BB-AD14-E876B9D8988F}"/>
    <cellStyle name="20% - Accent4 2 2 3 4" xfId="7160" xr:uid="{4E933F3B-5CA2-482A-9C78-13DF5DC64DBA}"/>
    <cellStyle name="20% - Accent4 2 2 3 4 2" xfId="7161" xr:uid="{12F4CD5D-AC47-4A36-A837-69423F028EA3}"/>
    <cellStyle name="20% - Accent4 2 2 3 4 3" xfId="7162" xr:uid="{21CC72D1-7A03-4644-BC40-12892EC150BB}"/>
    <cellStyle name="20% - Accent4 2 2 3 5" xfId="7163" xr:uid="{66C62762-F5D3-4305-8479-C887EF7541E7}"/>
    <cellStyle name="20% - Accent4 2 2 3 6" xfId="7164" xr:uid="{02B88BE8-7999-455B-8338-89F12172F36E}"/>
    <cellStyle name="20% - Accent4 2 2 4" xfId="7165" xr:uid="{5ACC7C38-7098-4D11-9EC8-D218C6EC91DC}"/>
    <cellStyle name="20% - Accent4 2 2 4 2" xfId="7166" xr:uid="{8A912030-ED4D-4A1B-9E31-D4519623BEEB}"/>
    <cellStyle name="20% - Accent4 2 2 4 2 2" xfId="7167" xr:uid="{7CFD4AE8-C566-4D22-984E-8F497DC288D4}"/>
    <cellStyle name="20% - Accent4 2 2 4 2 2 2" xfId="7168" xr:uid="{64BE3EBF-B5FD-4C67-A10B-5873A29E1E2A}"/>
    <cellStyle name="20% - Accent4 2 2 4 2 2 2 2" xfId="7169" xr:uid="{C352E7F5-AEEE-400A-BF83-6AF0DB973764}"/>
    <cellStyle name="20% - Accent4 2 2 4 2 2 2 3" xfId="7170" xr:uid="{86948289-3063-4F64-AC5C-598074C281D1}"/>
    <cellStyle name="20% - Accent4 2 2 4 2 2 3" xfId="7171" xr:uid="{15621607-4E1E-4E65-8CCB-4D3C7425CD6E}"/>
    <cellStyle name="20% - Accent4 2 2 4 2 2 4" xfId="7172" xr:uid="{83374BC0-E675-4FEB-BDDC-3296A3AD2388}"/>
    <cellStyle name="20% - Accent4 2 2 4 2 3" xfId="7173" xr:uid="{2C5C3B29-DA67-4CCC-8725-9A283551FDCD}"/>
    <cellStyle name="20% - Accent4 2 2 4 2 3 2" xfId="7174" xr:uid="{7CBA7E8B-AEB3-4999-88E7-D55075849A58}"/>
    <cellStyle name="20% - Accent4 2 2 4 2 3 3" xfId="7175" xr:uid="{583C4F89-B712-441D-A073-F14FD2E758F8}"/>
    <cellStyle name="20% - Accent4 2 2 4 2 4" xfId="7176" xr:uid="{212FF419-C8B9-4D5C-A541-C9DD2A500672}"/>
    <cellStyle name="20% - Accent4 2 2 4 2 5" xfId="7177" xr:uid="{B7722EFC-5861-4CAB-B67C-E35C57779E4C}"/>
    <cellStyle name="20% - Accent4 2 2 4 3" xfId="7178" xr:uid="{D2AD2E14-25AE-4B7F-8565-447F14F0D016}"/>
    <cellStyle name="20% - Accent4 2 2 4 3 2" xfId="7179" xr:uid="{74870C87-06A6-47D9-A57A-4610BF6C0AF8}"/>
    <cellStyle name="20% - Accent4 2 2 4 3 2 2" xfId="7180" xr:uid="{16A74F82-40C7-40A1-998C-9C099B4D2FFE}"/>
    <cellStyle name="20% - Accent4 2 2 4 3 2 3" xfId="7181" xr:uid="{D09B6A74-1504-4574-8EB0-D37D78F7C767}"/>
    <cellStyle name="20% - Accent4 2 2 4 3 3" xfId="7182" xr:uid="{7725D346-9470-49A6-AF23-164999D8AF1A}"/>
    <cellStyle name="20% - Accent4 2 2 4 3 4" xfId="7183" xr:uid="{E6BCAA88-FA0B-4043-AE06-A5E4C881CEEE}"/>
    <cellStyle name="20% - Accent4 2 2 4 4" xfId="7184" xr:uid="{13DBAFFC-B357-4639-B21B-9C0A0A1BF2B7}"/>
    <cellStyle name="20% - Accent4 2 2 4 4 2" xfId="7185" xr:uid="{F9F7A950-1E0A-4BF4-8877-3380251E8071}"/>
    <cellStyle name="20% - Accent4 2 2 4 4 3" xfId="7186" xr:uid="{B7158132-F6DF-43F1-80B1-759B5AAF9375}"/>
    <cellStyle name="20% - Accent4 2 2 4 5" xfId="7187" xr:uid="{13BF486B-F1D7-4088-B0AB-526B6CE6FA71}"/>
    <cellStyle name="20% - Accent4 2 2 4 6" xfId="7188" xr:uid="{9AB9ACEE-CACF-4916-A9B2-211A64E1A0C5}"/>
    <cellStyle name="20% - Accent4 2 2 5" xfId="7189" xr:uid="{A03E1089-7C6F-4319-A972-D19802EC3F06}"/>
    <cellStyle name="20% - Accent4 2 2 5 2" xfId="7190" xr:uid="{6D45D533-0DCD-4394-A5BC-02910B373BA3}"/>
    <cellStyle name="20% - Accent4 2 2 5 2 2" xfId="7191" xr:uid="{E1E19181-5F62-4528-84A1-2E875CF3F712}"/>
    <cellStyle name="20% - Accent4 2 2 5 2 2 2" xfId="7192" xr:uid="{5686FAF8-D1E2-468F-B854-39884B8C2EC9}"/>
    <cellStyle name="20% - Accent4 2 2 5 2 2 2 2" xfId="7193" xr:uid="{9499B6D5-49B4-4D54-A91C-60A18E998748}"/>
    <cellStyle name="20% - Accent4 2 2 5 2 2 2 3" xfId="7194" xr:uid="{56D924CE-ECBB-4DFE-946C-CC74E7A02C63}"/>
    <cellStyle name="20% - Accent4 2 2 5 2 2 3" xfId="7195" xr:uid="{862D7099-B24C-4660-8E27-3E5D2E6BB055}"/>
    <cellStyle name="20% - Accent4 2 2 5 2 2 4" xfId="7196" xr:uid="{75DD0DFB-BC45-4050-BD96-637329553929}"/>
    <cellStyle name="20% - Accent4 2 2 5 2 3" xfId="7197" xr:uid="{E7635DF5-54DC-409A-91CC-8C2455B97DD4}"/>
    <cellStyle name="20% - Accent4 2 2 5 2 3 2" xfId="7198" xr:uid="{2B83DBCC-0F39-48FC-9EF5-2A04939C677A}"/>
    <cellStyle name="20% - Accent4 2 2 5 2 3 3" xfId="7199" xr:uid="{97A8BF94-727A-4E13-AB9B-BD0B0A77A56E}"/>
    <cellStyle name="20% - Accent4 2 2 5 2 4" xfId="7200" xr:uid="{BA1EEA3E-81BC-48BA-8328-C8526E203A39}"/>
    <cellStyle name="20% - Accent4 2 2 5 2 5" xfId="7201" xr:uid="{053B584D-F26C-4774-A285-4F1DEFB37B17}"/>
    <cellStyle name="20% - Accent4 2 2 5 3" xfId="7202" xr:uid="{6F1652CE-9F2E-4455-A382-678CC28DD3CE}"/>
    <cellStyle name="20% - Accent4 2 2 5 3 2" xfId="7203" xr:uid="{92DBE92C-E64B-4A7B-A718-C17C92FAB4DB}"/>
    <cellStyle name="20% - Accent4 2 2 5 3 2 2" xfId="7204" xr:uid="{BE9B3F31-173F-439F-954D-F1E7AE54F7BE}"/>
    <cellStyle name="20% - Accent4 2 2 5 3 2 3" xfId="7205" xr:uid="{1FFD49A3-4F09-443C-BDD2-982FDFE549C6}"/>
    <cellStyle name="20% - Accent4 2 2 5 3 3" xfId="7206" xr:uid="{05EBF106-AF84-4C3C-8086-34E093524D13}"/>
    <cellStyle name="20% - Accent4 2 2 5 3 4" xfId="7207" xr:uid="{CEE7F1F0-84AF-4815-BC88-2500D8733B0A}"/>
    <cellStyle name="20% - Accent4 2 2 5 4" xfId="7208" xr:uid="{C6048600-5400-41B0-B7D6-541024F28917}"/>
    <cellStyle name="20% - Accent4 2 2 5 4 2" xfId="7209" xr:uid="{C9100056-3B34-4810-BE8D-5AF9468CE621}"/>
    <cellStyle name="20% - Accent4 2 2 5 4 3" xfId="7210" xr:uid="{507AF20D-A348-4326-9F22-01E0A257181A}"/>
    <cellStyle name="20% - Accent4 2 2 5 5" xfId="7211" xr:uid="{F643155D-9276-46E0-B7EE-63FF7E2576B4}"/>
    <cellStyle name="20% - Accent4 2 2 5 6" xfId="7212" xr:uid="{1152685E-212B-4A42-8A0E-AE033A6B7653}"/>
    <cellStyle name="20% - Accent4 2 2 6" xfId="7213" xr:uid="{A964CAC6-5BD6-4B56-BFB2-49E537725DA1}"/>
    <cellStyle name="20% - Accent4 2 2 6 2" xfId="7214" xr:uid="{AFD08932-105E-4902-B7BA-5616396C16F3}"/>
    <cellStyle name="20% - Accent4 2 2 6 2 2" xfId="7215" xr:uid="{3D7C97E6-6C87-4255-B808-E9EFC4021224}"/>
    <cellStyle name="20% - Accent4 2 2 6 2 2 2" xfId="7216" xr:uid="{9E34F39E-F635-4171-A531-D19388D403C2}"/>
    <cellStyle name="20% - Accent4 2 2 6 2 2 3" xfId="7217" xr:uid="{30CD3224-F46B-4D97-B4D0-BDEABD879769}"/>
    <cellStyle name="20% - Accent4 2 2 6 2 3" xfId="7218" xr:uid="{7D36DE48-6F45-4C2E-BA8E-1D34BEEA73AD}"/>
    <cellStyle name="20% - Accent4 2 2 6 2 4" xfId="7219" xr:uid="{47AB0DBA-9B75-4A54-8EA5-F36706C461AD}"/>
    <cellStyle name="20% - Accent4 2 2 6 3" xfId="7220" xr:uid="{48528FA7-3EE8-4C72-9D06-59D1864914AE}"/>
    <cellStyle name="20% - Accent4 2 2 6 3 2" xfId="7221" xr:uid="{6D9143CF-FB54-4693-8F40-B72118B4214B}"/>
    <cellStyle name="20% - Accent4 2 2 6 3 3" xfId="7222" xr:uid="{55B5CCA7-2E00-4CD2-8D41-68F3C4B13DCD}"/>
    <cellStyle name="20% - Accent4 2 2 6 4" xfId="7223" xr:uid="{96AE2049-47BA-454B-81AA-C61E963A970D}"/>
    <cellStyle name="20% - Accent4 2 2 6 5" xfId="7224" xr:uid="{D739CF08-9B71-47A4-A8EB-EB9940D00933}"/>
    <cellStyle name="20% - Accent4 2 2 7" xfId="7225" xr:uid="{1EEBAB2C-5414-4652-9393-8B540F45DBEC}"/>
    <cellStyle name="20% - Accent4 2 2 7 2" xfId="7226" xr:uid="{3D871AE8-D23A-4086-ADB5-07E234E50854}"/>
    <cellStyle name="20% - Accent4 2 2 7 2 2" xfId="7227" xr:uid="{520ACAC6-C1A5-4A55-A719-7CB3892980E6}"/>
    <cellStyle name="20% - Accent4 2 2 7 2 3" xfId="7228" xr:uid="{0B528B10-D226-4815-AE4E-253395F6B253}"/>
    <cellStyle name="20% - Accent4 2 2 7 3" xfId="7229" xr:uid="{70FD63E1-81FC-4544-AFE1-1EE6E6B4C28E}"/>
    <cellStyle name="20% - Accent4 2 2 7 4" xfId="7230" xr:uid="{6B8CBDF1-717E-427B-B4ED-15440B9F6AE5}"/>
    <cellStyle name="20% - Accent4 2 2 8" xfId="7231" xr:uid="{E7FF544A-1BF1-4C23-9505-5012D8464C2C}"/>
    <cellStyle name="20% - Accent4 2 2 8 2" xfId="7232" xr:uid="{71F7EEF5-9E5F-4A1C-906B-4FF0E27F4907}"/>
    <cellStyle name="20% - Accent4 2 2 8 3" xfId="7233" xr:uid="{6EF05669-7566-41A0-B08E-A2D5E5FAA288}"/>
    <cellStyle name="20% - Accent4 2 2 9" xfId="7234" xr:uid="{DBE9534C-7AFA-47B8-9317-447F06D01F03}"/>
    <cellStyle name="20% - Accent4 2 3" xfId="7235" xr:uid="{D5401FB7-43FC-4EB6-81A6-6FBCACCA4516}"/>
    <cellStyle name="20% - Accent4 2 3 10" xfId="7236" xr:uid="{BC4260CD-83D1-484E-9BB5-F68311F804B5}"/>
    <cellStyle name="20% - Accent4 2 3 2" xfId="7237" xr:uid="{2682568C-DAEB-494D-8AF0-258575798AE3}"/>
    <cellStyle name="20% - Accent4 2 3 2 2" xfId="7238" xr:uid="{17D9FB71-17C5-4012-8002-319FA7816DA5}"/>
    <cellStyle name="20% - Accent4 2 3 2 2 2" xfId="7239" xr:uid="{9AE7B23A-D1E7-44CB-852A-0E428907E5A6}"/>
    <cellStyle name="20% - Accent4 2 3 2 2 2 2" xfId="7240" xr:uid="{3F07ACDC-98F2-4AD6-BE1D-1918171C796A}"/>
    <cellStyle name="20% - Accent4 2 3 2 2 2 2 2" xfId="7241" xr:uid="{61B962E3-551F-4F0E-9BDE-F615FF9D0CEB}"/>
    <cellStyle name="20% - Accent4 2 3 2 2 2 2 2 2" xfId="7242" xr:uid="{C605E604-EB3A-4F73-BB7B-098FE71D295E}"/>
    <cellStyle name="20% - Accent4 2 3 2 2 2 2 2 3" xfId="7243" xr:uid="{65DE60E3-DD00-4C0D-B92C-051095B45E05}"/>
    <cellStyle name="20% - Accent4 2 3 2 2 2 2 3" xfId="7244" xr:uid="{682D6375-D358-4370-BCDA-C897AFE7BB5E}"/>
    <cellStyle name="20% - Accent4 2 3 2 2 2 2 4" xfId="7245" xr:uid="{07B7F6B3-5BF4-491C-BD0A-27F587BF2009}"/>
    <cellStyle name="20% - Accent4 2 3 2 2 2 3" xfId="7246" xr:uid="{9F0DD22C-82FB-4410-B7D5-9BE550571FB5}"/>
    <cellStyle name="20% - Accent4 2 3 2 2 2 3 2" xfId="7247" xr:uid="{C2EDE024-D0E8-4296-8011-0A089346812B}"/>
    <cellStyle name="20% - Accent4 2 3 2 2 2 3 3" xfId="7248" xr:uid="{223D914D-604B-4C79-9CEF-CFA935EB8560}"/>
    <cellStyle name="20% - Accent4 2 3 2 2 2 4" xfId="7249" xr:uid="{7BE378AD-85A9-465E-B867-B86BE84F406F}"/>
    <cellStyle name="20% - Accent4 2 3 2 2 2 5" xfId="7250" xr:uid="{0B59DE79-0B9C-48B5-BEB4-3D2C212E5FB3}"/>
    <cellStyle name="20% - Accent4 2 3 2 2 3" xfId="7251" xr:uid="{E16F71C9-4748-4908-84A1-525B582975CA}"/>
    <cellStyle name="20% - Accent4 2 3 2 2 3 2" xfId="7252" xr:uid="{D1615144-E94D-4E5E-9B6A-693D776979BA}"/>
    <cellStyle name="20% - Accent4 2 3 2 2 3 2 2" xfId="7253" xr:uid="{15C63993-6AD2-4A43-8632-005EFF7E8BC4}"/>
    <cellStyle name="20% - Accent4 2 3 2 2 3 2 3" xfId="7254" xr:uid="{106AB054-26FA-404A-8B93-B12FAECC7574}"/>
    <cellStyle name="20% - Accent4 2 3 2 2 3 3" xfId="7255" xr:uid="{37EACE74-0AEF-4B72-B98A-86FDA70EDC86}"/>
    <cellStyle name="20% - Accent4 2 3 2 2 3 4" xfId="7256" xr:uid="{EC41A71E-598A-4EA8-8B71-CF200EC4714D}"/>
    <cellStyle name="20% - Accent4 2 3 2 2 4" xfId="7257" xr:uid="{E7D1C05F-754D-4119-A52F-1D5B97D3E830}"/>
    <cellStyle name="20% - Accent4 2 3 2 2 4 2" xfId="7258" xr:uid="{8E7DE9CC-EB46-456E-9801-F9E6FC4B1423}"/>
    <cellStyle name="20% - Accent4 2 3 2 2 4 3" xfId="7259" xr:uid="{ADA15EF7-A54E-4237-A018-ACCE57A96E77}"/>
    <cellStyle name="20% - Accent4 2 3 2 2 5" xfId="7260" xr:uid="{22FC0764-13B1-489C-B27B-4E53F6571F25}"/>
    <cellStyle name="20% - Accent4 2 3 2 2 6" xfId="7261" xr:uid="{C5BD9EA2-DD3A-467C-BBA7-363A54ED3582}"/>
    <cellStyle name="20% - Accent4 2 3 2 3" xfId="7262" xr:uid="{F923D1EE-9813-4AB3-8887-59F70ADC1DB5}"/>
    <cellStyle name="20% - Accent4 2 3 2 3 2" xfId="7263" xr:uid="{7075FF6E-FBAD-4174-84DC-B597B001372A}"/>
    <cellStyle name="20% - Accent4 2 3 2 3 2 2" xfId="7264" xr:uid="{C9F8AFD4-606C-4EB1-81A8-DDFA0E6EF50A}"/>
    <cellStyle name="20% - Accent4 2 3 2 3 2 2 2" xfId="7265" xr:uid="{82900FD8-4174-436C-B4FE-01E93B4213C3}"/>
    <cellStyle name="20% - Accent4 2 3 2 3 2 2 2 2" xfId="7266" xr:uid="{D6672B5A-C536-4BC5-9EE6-3B72D53D2E81}"/>
    <cellStyle name="20% - Accent4 2 3 2 3 2 2 2 3" xfId="7267" xr:uid="{8EF9A138-94F7-4C4C-8D1A-91BA031467AA}"/>
    <cellStyle name="20% - Accent4 2 3 2 3 2 2 3" xfId="7268" xr:uid="{2997B2F7-5E94-4B67-98B3-A20EAFB2BC91}"/>
    <cellStyle name="20% - Accent4 2 3 2 3 2 2 4" xfId="7269" xr:uid="{0EA59016-A56F-4D01-8252-5329AD65ED34}"/>
    <cellStyle name="20% - Accent4 2 3 2 3 2 3" xfId="7270" xr:uid="{6BFB9510-A2D7-4A1D-A012-10F29CFB16D7}"/>
    <cellStyle name="20% - Accent4 2 3 2 3 2 3 2" xfId="7271" xr:uid="{EC624A06-9473-4D1B-B20B-1E2EAFD81693}"/>
    <cellStyle name="20% - Accent4 2 3 2 3 2 3 3" xfId="7272" xr:uid="{9480904A-08B5-416F-BFC2-A37C30261F81}"/>
    <cellStyle name="20% - Accent4 2 3 2 3 2 4" xfId="7273" xr:uid="{D105486B-9378-414D-BB7D-9C3D2CB79A27}"/>
    <cellStyle name="20% - Accent4 2 3 2 3 2 5" xfId="7274" xr:uid="{6C380284-F10E-4B05-93B7-7280A7F946C5}"/>
    <cellStyle name="20% - Accent4 2 3 2 3 3" xfId="7275" xr:uid="{2E15FFAA-7A7B-4725-8AA6-DC94DEE04C91}"/>
    <cellStyle name="20% - Accent4 2 3 2 3 3 2" xfId="7276" xr:uid="{BC78B12B-8FCF-4296-B4F7-8084EB46D424}"/>
    <cellStyle name="20% - Accent4 2 3 2 3 3 2 2" xfId="7277" xr:uid="{C60D623E-9ABA-42D1-8CD8-BEE2DB35F07F}"/>
    <cellStyle name="20% - Accent4 2 3 2 3 3 2 3" xfId="7278" xr:uid="{C2D42B54-BA95-45DF-8299-C19E90DB3B8B}"/>
    <cellStyle name="20% - Accent4 2 3 2 3 3 3" xfId="7279" xr:uid="{BDA9E832-298C-4FF4-B18A-5C8CF4AE82DB}"/>
    <cellStyle name="20% - Accent4 2 3 2 3 3 4" xfId="7280" xr:uid="{BE1273FD-0020-4349-A970-AD5F53BBE9A9}"/>
    <cellStyle name="20% - Accent4 2 3 2 3 4" xfId="7281" xr:uid="{E377B956-9BB8-4CAE-8ED3-F048C7D56DB7}"/>
    <cellStyle name="20% - Accent4 2 3 2 3 4 2" xfId="7282" xr:uid="{40FCA005-FB1A-4E84-88A5-31A907796F7F}"/>
    <cellStyle name="20% - Accent4 2 3 2 3 4 3" xfId="7283" xr:uid="{CDE3D6FD-DC81-40C4-B26A-6514A1920AA6}"/>
    <cellStyle name="20% - Accent4 2 3 2 3 5" xfId="7284" xr:uid="{1D4A7A6F-CE0A-4757-AA04-22DBD1385D19}"/>
    <cellStyle name="20% - Accent4 2 3 2 3 6" xfId="7285" xr:uid="{66ADBDFA-1525-4241-9EA2-CB426AC623FA}"/>
    <cellStyle name="20% - Accent4 2 3 2 4" xfId="7286" xr:uid="{0A9EBBAA-4F42-457F-8BD9-BE46454E565E}"/>
    <cellStyle name="20% - Accent4 2 3 2 4 2" xfId="7287" xr:uid="{84DC2002-1711-41A9-A905-48443C232B08}"/>
    <cellStyle name="20% - Accent4 2 3 2 4 2 2" xfId="7288" xr:uid="{2C75820E-2118-44DA-A4CD-3B22AE228433}"/>
    <cellStyle name="20% - Accent4 2 3 2 4 2 2 2" xfId="7289" xr:uid="{FDC35685-6516-48ED-AE9F-B3074513C5E2}"/>
    <cellStyle name="20% - Accent4 2 3 2 4 2 2 2 2" xfId="7290" xr:uid="{3C8E2DB1-8F4A-4583-833E-B905CC9B3E4E}"/>
    <cellStyle name="20% - Accent4 2 3 2 4 2 2 2 3" xfId="7291" xr:uid="{B01A2C58-3138-436E-9CEE-92774766E86E}"/>
    <cellStyle name="20% - Accent4 2 3 2 4 2 2 3" xfId="7292" xr:uid="{38F64CCB-10A8-4615-BB9A-F2BEB9CC50CD}"/>
    <cellStyle name="20% - Accent4 2 3 2 4 2 2 4" xfId="7293" xr:uid="{494923C3-0478-4EBA-B689-F74C7FA8E967}"/>
    <cellStyle name="20% - Accent4 2 3 2 4 2 3" xfId="7294" xr:uid="{3E36A1A7-C238-48C5-9637-981DD955CA66}"/>
    <cellStyle name="20% - Accent4 2 3 2 4 2 3 2" xfId="7295" xr:uid="{C002C301-0B2E-4420-8684-23A9FF122B91}"/>
    <cellStyle name="20% - Accent4 2 3 2 4 2 3 3" xfId="7296" xr:uid="{31267C0D-7B58-414B-95EC-E03A97B39095}"/>
    <cellStyle name="20% - Accent4 2 3 2 4 2 4" xfId="7297" xr:uid="{4340EE6A-5BF0-401E-B298-F40FCA152913}"/>
    <cellStyle name="20% - Accent4 2 3 2 4 2 5" xfId="7298" xr:uid="{3E1A13F3-C13B-48DE-885A-06F806D2C344}"/>
    <cellStyle name="20% - Accent4 2 3 2 4 3" xfId="7299" xr:uid="{2ECAD6CF-8862-4B5F-BB34-51A74E533207}"/>
    <cellStyle name="20% - Accent4 2 3 2 4 3 2" xfId="7300" xr:uid="{9A918208-E943-4DC3-A7F2-A97410C77D65}"/>
    <cellStyle name="20% - Accent4 2 3 2 4 3 2 2" xfId="7301" xr:uid="{2FF38D00-2C09-47D0-9274-436825D73852}"/>
    <cellStyle name="20% - Accent4 2 3 2 4 3 2 3" xfId="7302" xr:uid="{2A64C3BE-9385-4006-92F9-565B482E104A}"/>
    <cellStyle name="20% - Accent4 2 3 2 4 3 3" xfId="7303" xr:uid="{A0BA860F-206B-4D31-8F58-D8149F5AB11D}"/>
    <cellStyle name="20% - Accent4 2 3 2 4 3 4" xfId="7304" xr:uid="{1302A22C-F859-4480-A1E8-81E42017974C}"/>
    <cellStyle name="20% - Accent4 2 3 2 4 4" xfId="7305" xr:uid="{5A0AE62D-EFFB-4265-BE86-DE679AD8EAD7}"/>
    <cellStyle name="20% - Accent4 2 3 2 4 4 2" xfId="7306" xr:uid="{EF2C01EB-95D2-4F81-B1F2-4673F60FC014}"/>
    <cellStyle name="20% - Accent4 2 3 2 4 4 3" xfId="7307" xr:uid="{3EAE1D0B-6437-407A-BAD8-13CBB7A99238}"/>
    <cellStyle name="20% - Accent4 2 3 2 4 5" xfId="7308" xr:uid="{19DB7CA6-73C9-4C38-8C35-022047DC1CAD}"/>
    <cellStyle name="20% - Accent4 2 3 2 4 6" xfId="7309" xr:uid="{68D72148-164E-4042-96D6-45C70AE19DA3}"/>
    <cellStyle name="20% - Accent4 2 3 2 5" xfId="7310" xr:uid="{AF4DB69D-A800-473B-8D77-8C52F80B6975}"/>
    <cellStyle name="20% - Accent4 2 3 2 5 2" xfId="7311" xr:uid="{D69260E6-059C-4FD3-A688-2D039D862DB9}"/>
    <cellStyle name="20% - Accent4 2 3 2 5 2 2" xfId="7312" xr:uid="{A0970FC0-FAF0-40CA-87AD-60690D0779A0}"/>
    <cellStyle name="20% - Accent4 2 3 2 5 2 2 2" xfId="7313" xr:uid="{1F904952-08EC-4E08-B52E-16FCAC60A53B}"/>
    <cellStyle name="20% - Accent4 2 3 2 5 2 2 3" xfId="7314" xr:uid="{57E58FAD-CC1E-4DB1-8B53-3B08D0E3F27A}"/>
    <cellStyle name="20% - Accent4 2 3 2 5 2 3" xfId="7315" xr:uid="{444B8748-B500-4DCF-8A2F-2D26B4DF46F4}"/>
    <cellStyle name="20% - Accent4 2 3 2 5 2 4" xfId="7316" xr:uid="{68AA7689-112C-4005-9204-43ABE6935384}"/>
    <cellStyle name="20% - Accent4 2 3 2 5 3" xfId="7317" xr:uid="{44C86690-1004-4146-AB86-C22C3A7E1BB6}"/>
    <cellStyle name="20% - Accent4 2 3 2 5 3 2" xfId="7318" xr:uid="{28FC895B-3F58-4547-A29B-B82BD93359F0}"/>
    <cellStyle name="20% - Accent4 2 3 2 5 3 3" xfId="7319" xr:uid="{068CD70C-7356-4682-8022-575827F45D37}"/>
    <cellStyle name="20% - Accent4 2 3 2 5 4" xfId="7320" xr:uid="{B9815500-E582-427B-AFDA-9AAFE2DBE072}"/>
    <cellStyle name="20% - Accent4 2 3 2 5 5" xfId="7321" xr:uid="{56180D51-BE10-4A9C-AA2F-60D327893220}"/>
    <cellStyle name="20% - Accent4 2 3 2 6" xfId="7322" xr:uid="{142613E8-B4D0-4BE7-8879-11776F3C61F8}"/>
    <cellStyle name="20% - Accent4 2 3 2 6 2" xfId="7323" xr:uid="{8C6AB56E-CB7B-49ED-B27F-B34112ADD9F9}"/>
    <cellStyle name="20% - Accent4 2 3 2 6 2 2" xfId="7324" xr:uid="{137B9EA5-C527-424A-81F3-290C209EBCB2}"/>
    <cellStyle name="20% - Accent4 2 3 2 6 2 3" xfId="7325" xr:uid="{A0D66077-62CC-4B77-924F-94CF76984590}"/>
    <cellStyle name="20% - Accent4 2 3 2 6 3" xfId="7326" xr:uid="{3978A3AB-4DEC-4449-AB0E-5E3B8CC68394}"/>
    <cellStyle name="20% - Accent4 2 3 2 6 4" xfId="7327" xr:uid="{10C561B8-0DE2-4CA7-8E12-10FA0FF7672C}"/>
    <cellStyle name="20% - Accent4 2 3 2 7" xfId="7328" xr:uid="{58C9FD64-7C75-42F7-8561-4D02C6A8B82C}"/>
    <cellStyle name="20% - Accent4 2 3 2 7 2" xfId="7329" xr:uid="{0CBAD765-3C0C-4ECB-BB02-719148725F8C}"/>
    <cellStyle name="20% - Accent4 2 3 2 7 3" xfId="7330" xr:uid="{DBD52D5B-AD9E-46FD-968B-143BB2724F77}"/>
    <cellStyle name="20% - Accent4 2 3 2 8" xfId="7331" xr:uid="{B71D0D3A-236D-4F80-9D57-B3C2838B4C5B}"/>
    <cellStyle name="20% - Accent4 2 3 2 9" xfId="7332" xr:uid="{66147B54-A559-441A-B4B3-4EF0D37ACB50}"/>
    <cellStyle name="20% - Accent4 2 3 3" xfId="7333" xr:uid="{2DF1D2E0-D5B7-4692-BE4C-06AF7804504C}"/>
    <cellStyle name="20% - Accent4 2 3 3 2" xfId="7334" xr:uid="{98D983B3-5F21-4D7D-AACC-3DAA34DF0A60}"/>
    <cellStyle name="20% - Accent4 2 3 3 2 2" xfId="7335" xr:uid="{37BC5419-4106-4EED-AA5A-5B1631E45BDA}"/>
    <cellStyle name="20% - Accent4 2 3 3 2 2 2" xfId="7336" xr:uid="{2379C677-D8EF-4BB7-BBAF-3406F90A7317}"/>
    <cellStyle name="20% - Accent4 2 3 3 2 2 2 2" xfId="7337" xr:uid="{51B98BF9-2DB7-4B36-8755-2AA4835174A2}"/>
    <cellStyle name="20% - Accent4 2 3 3 2 2 2 3" xfId="7338" xr:uid="{F8BB16BB-776F-4253-A86B-8FF7D9FE24F6}"/>
    <cellStyle name="20% - Accent4 2 3 3 2 2 3" xfId="7339" xr:uid="{E6D682AB-EDC9-43AC-A848-8EC97A210C3F}"/>
    <cellStyle name="20% - Accent4 2 3 3 2 2 4" xfId="7340" xr:uid="{D40FFFF6-E405-4E8E-8875-327C44C7B5F3}"/>
    <cellStyle name="20% - Accent4 2 3 3 2 3" xfId="7341" xr:uid="{BAE616CF-BBAC-412A-A4F5-55693D3E8644}"/>
    <cellStyle name="20% - Accent4 2 3 3 2 3 2" xfId="7342" xr:uid="{5B2F2C93-AA58-4DB0-B7F1-F6456BAC1BA9}"/>
    <cellStyle name="20% - Accent4 2 3 3 2 3 3" xfId="7343" xr:uid="{967F95D5-7701-4CF5-81C1-830710EFCA39}"/>
    <cellStyle name="20% - Accent4 2 3 3 2 4" xfId="7344" xr:uid="{250002D2-E9A5-4296-90BA-5026F78173C6}"/>
    <cellStyle name="20% - Accent4 2 3 3 2 5" xfId="7345" xr:uid="{A26BEC65-D11C-4835-8C5F-297AA3B4AFC5}"/>
    <cellStyle name="20% - Accent4 2 3 3 3" xfId="7346" xr:uid="{39ADB0BA-A646-4316-ABBA-FBCA5750AC7D}"/>
    <cellStyle name="20% - Accent4 2 3 3 3 2" xfId="7347" xr:uid="{9FC098F0-DA70-4482-8C7C-5494244B618C}"/>
    <cellStyle name="20% - Accent4 2 3 3 3 2 2" xfId="7348" xr:uid="{7614CE19-EC20-4150-9D6E-471C79C56BB3}"/>
    <cellStyle name="20% - Accent4 2 3 3 3 2 3" xfId="7349" xr:uid="{8A5DE0DF-7E8B-496B-980E-8B1CAA62E459}"/>
    <cellStyle name="20% - Accent4 2 3 3 3 3" xfId="7350" xr:uid="{044C7E18-02F3-400A-8E63-130D2FF6EF6D}"/>
    <cellStyle name="20% - Accent4 2 3 3 3 4" xfId="7351" xr:uid="{601EA968-47A4-428E-962E-D309E8940164}"/>
    <cellStyle name="20% - Accent4 2 3 3 4" xfId="7352" xr:uid="{CD709E9C-6B38-4A0E-B443-F390B0A6EBB4}"/>
    <cellStyle name="20% - Accent4 2 3 3 4 2" xfId="7353" xr:uid="{903BE313-06C7-44CC-BBD6-479D22D0D3DD}"/>
    <cellStyle name="20% - Accent4 2 3 3 4 3" xfId="7354" xr:uid="{B131CADA-E3AF-4F03-A60E-68514C7D68BC}"/>
    <cellStyle name="20% - Accent4 2 3 3 5" xfId="7355" xr:uid="{ECD8AD9E-CF23-4E67-9DEC-DCE865302F35}"/>
    <cellStyle name="20% - Accent4 2 3 3 6" xfId="7356" xr:uid="{2F3434CC-F80D-444A-887B-E03BF23F7555}"/>
    <cellStyle name="20% - Accent4 2 3 4" xfId="7357" xr:uid="{7C74C244-3DB8-496D-951F-4DF82E1E7A00}"/>
    <cellStyle name="20% - Accent4 2 3 4 2" xfId="7358" xr:uid="{D0671C38-CE9A-4C09-939E-C97E2C46924C}"/>
    <cellStyle name="20% - Accent4 2 3 4 2 2" xfId="7359" xr:uid="{70471A8D-627C-43B3-8DB7-92AE302612FA}"/>
    <cellStyle name="20% - Accent4 2 3 4 2 2 2" xfId="7360" xr:uid="{9C6E2E59-FB4E-461B-93FB-0964A454ED97}"/>
    <cellStyle name="20% - Accent4 2 3 4 2 2 2 2" xfId="7361" xr:uid="{9DE30542-92E2-4EF7-A40D-C87248A6E272}"/>
    <cellStyle name="20% - Accent4 2 3 4 2 2 2 3" xfId="7362" xr:uid="{38D93BB8-FDDC-4E8F-99EF-B470F0817B39}"/>
    <cellStyle name="20% - Accent4 2 3 4 2 2 3" xfId="7363" xr:uid="{D79621D3-EA20-41C3-87BD-D95154D91824}"/>
    <cellStyle name="20% - Accent4 2 3 4 2 2 4" xfId="7364" xr:uid="{F1577A90-931A-490B-91B5-0590B8D8B2D7}"/>
    <cellStyle name="20% - Accent4 2 3 4 2 3" xfId="7365" xr:uid="{5CA8DDD8-727B-40E1-9627-3B8F90412AF9}"/>
    <cellStyle name="20% - Accent4 2 3 4 2 3 2" xfId="7366" xr:uid="{8A34C549-1CA1-4E10-9D18-445B2BB755CB}"/>
    <cellStyle name="20% - Accent4 2 3 4 2 3 3" xfId="7367" xr:uid="{4D88D031-8BB5-4E87-86F1-A06F8ABB88F8}"/>
    <cellStyle name="20% - Accent4 2 3 4 2 4" xfId="7368" xr:uid="{F9B93D51-4122-44E7-80E9-EE0BA9E0B163}"/>
    <cellStyle name="20% - Accent4 2 3 4 2 5" xfId="7369" xr:uid="{B244F6CD-293A-4BA8-B5CF-EC5865585A07}"/>
    <cellStyle name="20% - Accent4 2 3 4 3" xfId="7370" xr:uid="{50E5093B-5F49-43ED-BCB8-06200CE39EA2}"/>
    <cellStyle name="20% - Accent4 2 3 4 3 2" xfId="7371" xr:uid="{1B2C0A0A-0954-47AC-9408-E35B430E2E89}"/>
    <cellStyle name="20% - Accent4 2 3 4 3 2 2" xfId="7372" xr:uid="{40D5954B-F1F5-488E-B706-C32063D03A9F}"/>
    <cellStyle name="20% - Accent4 2 3 4 3 2 3" xfId="7373" xr:uid="{85743ED6-222D-42A6-825E-D88226F7DC61}"/>
    <cellStyle name="20% - Accent4 2 3 4 3 3" xfId="7374" xr:uid="{28B69659-93F1-4188-817D-A8594B0C3CCD}"/>
    <cellStyle name="20% - Accent4 2 3 4 3 4" xfId="7375" xr:uid="{6B277FD9-2CAD-4D54-8421-938AD6914A98}"/>
    <cellStyle name="20% - Accent4 2 3 4 4" xfId="7376" xr:uid="{1567051B-5BFD-492F-84B4-9D1A116A52D8}"/>
    <cellStyle name="20% - Accent4 2 3 4 4 2" xfId="7377" xr:uid="{A6F6091D-30AB-49CB-A304-00DD88209D3A}"/>
    <cellStyle name="20% - Accent4 2 3 4 4 3" xfId="7378" xr:uid="{ACEC30AC-2F5C-4DE8-95D2-39581C6DBE50}"/>
    <cellStyle name="20% - Accent4 2 3 4 5" xfId="7379" xr:uid="{DAE8722B-2DA9-41FB-B76D-07F7BD285603}"/>
    <cellStyle name="20% - Accent4 2 3 4 6" xfId="7380" xr:uid="{A2C1E368-82E4-486B-BA33-5A03BE8B981B}"/>
    <cellStyle name="20% - Accent4 2 3 5" xfId="7381" xr:uid="{964F895D-BA6C-4387-BC0D-FF4A2480B1A7}"/>
    <cellStyle name="20% - Accent4 2 3 5 2" xfId="7382" xr:uid="{5918FD04-4707-4DE6-80DD-F95403927471}"/>
    <cellStyle name="20% - Accent4 2 3 5 2 2" xfId="7383" xr:uid="{CEFCD463-1D50-4922-A5D5-4536E18640F8}"/>
    <cellStyle name="20% - Accent4 2 3 5 2 2 2" xfId="7384" xr:uid="{0CC6AA1B-4245-474A-9047-45F9D304E500}"/>
    <cellStyle name="20% - Accent4 2 3 5 2 2 2 2" xfId="7385" xr:uid="{B46CBD80-ABBF-4F43-B287-48DDF37A869B}"/>
    <cellStyle name="20% - Accent4 2 3 5 2 2 2 3" xfId="7386" xr:uid="{618C0BD5-D301-4EBE-980D-6A65F05683E0}"/>
    <cellStyle name="20% - Accent4 2 3 5 2 2 3" xfId="7387" xr:uid="{7CA7BAFD-2C15-470B-A49D-00267297CA76}"/>
    <cellStyle name="20% - Accent4 2 3 5 2 2 4" xfId="7388" xr:uid="{89EA663B-D742-474D-A7FC-BE9CFCC4FAEE}"/>
    <cellStyle name="20% - Accent4 2 3 5 2 3" xfId="7389" xr:uid="{704CD068-3152-499D-96EC-4EE27DDF7119}"/>
    <cellStyle name="20% - Accent4 2 3 5 2 3 2" xfId="7390" xr:uid="{1A4DDC1F-D8EF-4C55-9A6F-B204FC5F8847}"/>
    <cellStyle name="20% - Accent4 2 3 5 2 3 3" xfId="7391" xr:uid="{C1B4118D-1D07-4777-BCD4-D233D222350A}"/>
    <cellStyle name="20% - Accent4 2 3 5 2 4" xfId="7392" xr:uid="{901C936E-0257-4229-B612-01E1342E9D8C}"/>
    <cellStyle name="20% - Accent4 2 3 5 2 5" xfId="7393" xr:uid="{EB86E700-85A8-4FFC-96D8-8D6679FCD1BB}"/>
    <cellStyle name="20% - Accent4 2 3 5 3" xfId="7394" xr:uid="{9E537B0F-2761-41B3-8ED7-C48B3A54535F}"/>
    <cellStyle name="20% - Accent4 2 3 5 3 2" xfId="7395" xr:uid="{B7464098-8268-45B5-9AC2-0C53037D565E}"/>
    <cellStyle name="20% - Accent4 2 3 5 3 2 2" xfId="7396" xr:uid="{D01B31C8-240B-4D83-AAC5-4FF8AE3CA386}"/>
    <cellStyle name="20% - Accent4 2 3 5 3 2 3" xfId="7397" xr:uid="{67D1B2FE-BA39-45A8-B586-0CF0560CA1F5}"/>
    <cellStyle name="20% - Accent4 2 3 5 3 3" xfId="7398" xr:uid="{D85D4999-8D25-41AD-8ED4-336A7913A212}"/>
    <cellStyle name="20% - Accent4 2 3 5 3 4" xfId="7399" xr:uid="{98827DB5-A08C-4F26-B779-476D7AC13047}"/>
    <cellStyle name="20% - Accent4 2 3 5 4" xfId="7400" xr:uid="{288CE445-7E64-4533-9842-F1614742514A}"/>
    <cellStyle name="20% - Accent4 2 3 5 4 2" xfId="7401" xr:uid="{BC7F8F6F-9F19-4E7B-8F83-19D476685248}"/>
    <cellStyle name="20% - Accent4 2 3 5 4 3" xfId="7402" xr:uid="{3EC56005-DB5D-4773-BAA7-262E5F6064BC}"/>
    <cellStyle name="20% - Accent4 2 3 5 5" xfId="7403" xr:uid="{3B100F01-DB9F-4ECA-9E60-569AE65D986F}"/>
    <cellStyle name="20% - Accent4 2 3 5 6" xfId="7404" xr:uid="{7AA35ECB-430E-4428-8A05-17DE84580261}"/>
    <cellStyle name="20% - Accent4 2 3 6" xfId="7405" xr:uid="{E4FED756-DC72-488E-A7B3-079A1EC29255}"/>
    <cellStyle name="20% - Accent4 2 3 6 2" xfId="7406" xr:uid="{68EAC4B6-CEDB-46EF-9938-A43D91834FD2}"/>
    <cellStyle name="20% - Accent4 2 3 6 2 2" xfId="7407" xr:uid="{E92304FA-CA8A-4EC9-9E27-1B156A5AA999}"/>
    <cellStyle name="20% - Accent4 2 3 6 2 2 2" xfId="7408" xr:uid="{F7D26155-DD39-4455-AB9E-E1F9C7A5AD86}"/>
    <cellStyle name="20% - Accent4 2 3 6 2 2 3" xfId="7409" xr:uid="{ED932638-9637-4C62-B821-CDDB352FCF86}"/>
    <cellStyle name="20% - Accent4 2 3 6 2 3" xfId="7410" xr:uid="{15918075-F599-4977-890D-EF6E60572326}"/>
    <cellStyle name="20% - Accent4 2 3 6 2 4" xfId="7411" xr:uid="{7C2C0FBA-D7A4-4782-91FE-B6137D8D6326}"/>
    <cellStyle name="20% - Accent4 2 3 6 3" xfId="7412" xr:uid="{46AE3577-4D63-493D-8A55-DF1587FE0114}"/>
    <cellStyle name="20% - Accent4 2 3 6 3 2" xfId="7413" xr:uid="{B4FAE6EE-D15F-405D-A070-1B65F2480074}"/>
    <cellStyle name="20% - Accent4 2 3 6 3 3" xfId="7414" xr:uid="{0187E3FD-F21A-43E4-97A4-FF2F2BBDA24F}"/>
    <cellStyle name="20% - Accent4 2 3 6 4" xfId="7415" xr:uid="{5C5ACE2F-33C8-47D7-A225-B14001FC54A8}"/>
    <cellStyle name="20% - Accent4 2 3 6 5" xfId="7416" xr:uid="{0A661B51-78AE-482B-9DF7-007991A9DF61}"/>
    <cellStyle name="20% - Accent4 2 3 7" xfId="7417" xr:uid="{FC52F286-2AB0-4E6C-B50C-E927FDEA7889}"/>
    <cellStyle name="20% - Accent4 2 3 7 2" xfId="7418" xr:uid="{F8AE4ABD-800B-4CAA-85CE-3FFAF5126F04}"/>
    <cellStyle name="20% - Accent4 2 3 7 2 2" xfId="7419" xr:uid="{D7E4867D-8593-4399-8026-B44B975F0F6D}"/>
    <cellStyle name="20% - Accent4 2 3 7 2 3" xfId="7420" xr:uid="{E69E3E5D-B64C-48CE-A6FA-B4ECF80CF11B}"/>
    <cellStyle name="20% - Accent4 2 3 7 3" xfId="7421" xr:uid="{6BF6425B-0038-4ED4-BCA4-7A06919DC016}"/>
    <cellStyle name="20% - Accent4 2 3 7 4" xfId="7422" xr:uid="{20EA8E09-B381-4FFA-AE9B-4A5EB18C74BD}"/>
    <cellStyle name="20% - Accent4 2 3 8" xfId="7423" xr:uid="{3CD516B5-52EA-4410-99F1-3C86376C193C}"/>
    <cellStyle name="20% - Accent4 2 3 8 2" xfId="7424" xr:uid="{E613E0A4-E870-45FA-9534-77A84579E78A}"/>
    <cellStyle name="20% - Accent4 2 3 8 3" xfId="7425" xr:uid="{9124B253-08FE-4D4A-AD97-CAA5EED497B9}"/>
    <cellStyle name="20% - Accent4 2 3 9" xfId="7426" xr:uid="{231EECAA-740B-471A-B31B-CC1DC2BF954A}"/>
    <cellStyle name="20% - Accent4 2 4" xfId="7427" xr:uid="{6B49DFE9-D6B9-4891-86B3-52A9E0A53D13}"/>
    <cellStyle name="20% - Accent4 2 4 2" xfId="7428" xr:uid="{605D94D5-CE10-4DA1-B261-E714309210FA}"/>
    <cellStyle name="20% - Accent4 2 4 2 2" xfId="7429" xr:uid="{1A414EA6-D10B-43D1-9A28-E6CC10F1C733}"/>
    <cellStyle name="20% - Accent4 2 4 2 2 2" xfId="7430" xr:uid="{A31410ED-C2FF-4453-B442-9776D5DC4AED}"/>
    <cellStyle name="20% - Accent4 2 4 2 2 2 2" xfId="7431" xr:uid="{C1833E75-6FBD-4179-9A95-EFDB44815D93}"/>
    <cellStyle name="20% - Accent4 2 4 2 2 2 2 2" xfId="7432" xr:uid="{F8172915-957C-4775-9B60-4FDCE7849FF3}"/>
    <cellStyle name="20% - Accent4 2 4 2 2 2 2 3" xfId="7433" xr:uid="{6C28EF90-F24B-49D8-BC11-4CB8791774DE}"/>
    <cellStyle name="20% - Accent4 2 4 2 2 2 3" xfId="7434" xr:uid="{D0598462-CB8C-4B0A-9F28-EC5D366AEC37}"/>
    <cellStyle name="20% - Accent4 2 4 2 2 2 4" xfId="7435" xr:uid="{81D026A2-73DE-4479-B678-B4A2E565CEE3}"/>
    <cellStyle name="20% - Accent4 2 4 2 2 3" xfId="7436" xr:uid="{968A0C28-96CA-4C37-9589-83720A7C9981}"/>
    <cellStyle name="20% - Accent4 2 4 2 2 3 2" xfId="7437" xr:uid="{9B9818CE-6618-4B47-AFDC-298AB7960F98}"/>
    <cellStyle name="20% - Accent4 2 4 2 2 3 3" xfId="7438" xr:uid="{A2820CB5-7C8E-4F7D-B106-6E6EA6D15BEE}"/>
    <cellStyle name="20% - Accent4 2 4 2 2 4" xfId="7439" xr:uid="{EFE47C93-92A3-42E1-926E-EA1D02DCE061}"/>
    <cellStyle name="20% - Accent4 2 4 2 2 5" xfId="7440" xr:uid="{802EF891-1F27-485B-8382-24C99B049842}"/>
    <cellStyle name="20% - Accent4 2 4 2 3" xfId="7441" xr:uid="{FD651CA2-D79C-4B9A-BA98-553B55842F10}"/>
    <cellStyle name="20% - Accent4 2 4 2 3 2" xfId="7442" xr:uid="{49EECA89-3047-4F97-991D-C41FF8E2A836}"/>
    <cellStyle name="20% - Accent4 2 4 2 3 2 2" xfId="7443" xr:uid="{42FD5500-3473-4486-B85E-BF1225C10800}"/>
    <cellStyle name="20% - Accent4 2 4 2 3 2 3" xfId="7444" xr:uid="{0017F4FD-BEA5-4B30-9E0C-01979510B9F3}"/>
    <cellStyle name="20% - Accent4 2 4 2 3 3" xfId="7445" xr:uid="{CEB9FBC1-78B0-42BA-BD7A-C8496814E089}"/>
    <cellStyle name="20% - Accent4 2 4 2 3 4" xfId="7446" xr:uid="{30D95D4C-AAD8-4B15-B930-4EEBA4A3B216}"/>
    <cellStyle name="20% - Accent4 2 4 2 4" xfId="7447" xr:uid="{2EDC2CDC-3C62-432F-9462-98A7A1A90BE2}"/>
    <cellStyle name="20% - Accent4 2 4 2 4 2" xfId="7448" xr:uid="{4D4CEAFA-11A3-4DE4-8DC5-790804D32137}"/>
    <cellStyle name="20% - Accent4 2 4 2 4 3" xfId="7449" xr:uid="{5C682617-BD41-4001-BEA3-BA820273632D}"/>
    <cellStyle name="20% - Accent4 2 4 2 5" xfId="7450" xr:uid="{07F50128-27FB-4582-94EE-62A5A223443F}"/>
    <cellStyle name="20% - Accent4 2 4 2 6" xfId="7451" xr:uid="{C6AECC88-DD7E-4C66-94FA-0CBED1EA8CC1}"/>
    <cellStyle name="20% - Accent4 2 4 3" xfId="7452" xr:uid="{B3CB4A7D-288B-4B6F-945A-B88318A653C8}"/>
    <cellStyle name="20% - Accent4 2 4 3 2" xfId="7453" xr:uid="{BD046B8A-29A4-4F06-BBBA-4D9B8E58A84A}"/>
    <cellStyle name="20% - Accent4 2 4 3 2 2" xfId="7454" xr:uid="{B4CC48C4-CD69-445D-807D-82E225608284}"/>
    <cellStyle name="20% - Accent4 2 4 3 2 2 2" xfId="7455" xr:uid="{754D9826-E474-4E0F-8433-BF11BBCC9D96}"/>
    <cellStyle name="20% - Accent4 2 4 3 2 2 2 2" xfId="7456" xr:uid="{CC96CB51-F1E5-41F0-9FAF-8EEAB2E52AC4}"/>
    <cellStyle name="20% - Accent4 2 4 3 2 2 2 3" xfId="7457" xr:uid="{931F2FEA-2174-4CEE-AF9C-D93350B53F79}"/>
    <cellStyle name="20% - Accent4 2 4 3 2 2 3" xfId="7458" xr:uid="{D3D55B4C-2193-41EC-AA5F-DE70183A62E9}"/>
    <cellStyle name="20% - Accent4 2 4 3 2 2 4" xfId="7459" xr:uid="{3FC8AB4B-3C19-46DE-AD53-A84D62D2BA1D}"/>
    <cellStyle name="20% - Accent4 2 4 3 2 3" xfId="7460" xr:uid="{503A9A0E-53AC-4EEE-A1D8-8B75AE30D9A4}"/>
    <cellStyle name="20% - Accent4 2 4 3 2 3 2" xfId="7461" xr:uid="{748CCC7F-C168-4FC0-8B43-F5B3C5368A47}"/>
    <cellStyle name="20% - Accent4 2 4 3 2 3 3" xfId="7462" xr:uid="{4844A2AB-C65A-4B6F-A29F-BD958570EA5B}"/>
    <cellStyle name="20% - Accent4 2 4 3 2 4" xfId="7463" xr:uid="{2AB4A2CE-97FB-4155-9987-34DE2AF417FE}"/>
    <cellStyle name="20% - Accent4 2 4 3 2 5" xfId="7464" xr:uid="{F2DA353A-29E9-456A-8FD9-7F6CA9C5F6C4}"/>
    <cellStyle name="20% - Accent4 2 4 3 3" xfId="7465" xr:uid="{89DFF7EA-46BE-41F5-9B4E-216F4AD76C23}"/>
    <cellStyle name="20% - Accent4 2 4 3 3 2" xfId="7466" xr:uid="{A300B0E5-7D7A-4082-BC5C-74DF5A3061E8}"/>
    <cellStyle name="20% - Accent4 2 4 3 3 2 2" xfId="7467" xr:uid="{C972ACF0-864E-4BB8-81F1-EC30B9485699}"/>
    <cellStyle name="20% - Accent4 2 4 3 3 2 3" xfId="7468" xr:uid="{2B69644A-4F3C-4FB0-BC57-D1F9519BE016}"/>
    <cellStyle name="20% - Accent4 2 4 3 3 3" xfId="7469" xr:uid="{ABDBDB77-B33C-494A-9D5B-60081C5FD341}"/>
    <cellStyle name="20% - Accent4 2 4 3 3 4" xfId="7470" xr:uid="{6E02388C-5D6E-4FED-BCD7-9636CB87F966}"/>
    <cellStyle name="20% - Accent4 2 4 3 4" xfId="7471" xr:uid="{9FB5DA81-DE2E-42EB-8A17-2FAE7AD0F040}"/>
    <cellStyle name="20% - Accent4 2 4 3 4 2" xfId="7472" xr:uid="{C3BE0C33-B796-4BBA-B569-B17C492223F0}"/>
    <cellStyle name="20% - Accent4 2 4 3 4 3" xfId="7473" xr:uid="{B8E02F8E-7D8A-42A4-8374-05F7AEEA1BA9}"/>
    <cellStyle name="20% - Accent4 2 4 3 5" xfId="7474" xr:uid="{83EC00E8-1716-4169-B010-913110E8A591}"/>
    <cellStyle name="20% - Accent4 2 4 3 6" xfId="7475" xr:uid="{D4893BE1-9280-4D23-A3DD-96712F450797}"/>
    <cellStyle name="20% - Accent4 2 4 4" xfId="7476" xr:uid="{60061C51-874C-463A-B9EB-1913F09E8352}"/>
    <cellStyle name="20% - Accent4 2 4 4 2" xfId="7477" xr:uid="{44A1F089-7034-4F6F-8142-46907BE51848}"/>
    <cellStyle name="20% - Accent4 2 4 4 2 2" xfId="7478" xr:uid="{2BDAC710-D5F0-4B3B-8A5F-70F32D4C1705}"/>
    <cellStyle name="20% - Accent4 2 4 4 2 2 2" xfId="7479" xr:uid="{C3DE124D-B505-4097-B690-2259F79E0376}"/>
    <cellStyle name="20% - Accent4 2 4 4 2 2 2 2" xfId="7480" xr:uid="{64F6E5CD-0D6C-4D8C-9524-F07CF92896F6}"/>
    <cellStyle name="20% - Accent4 2 4 4 2 2 2 3" xfId="7481" xr:uid="{098AEEB5-CB42-4DC4-A487-0CDF58F70181}"/>
    <cellStyle name="20% - Accent4 2 4 4 2 2 3" xfId="7482" xr:uid="{BF7B9A1F-9848-4030-B852-A6D18CD57747}"/>
    <cellStyle name="20% - Accent4 2 4 4 2 2 4" xfId="7483" xr:uid="{3500A7C6-1E0D-4CD5-92D9-9CAFA92F8157}"/>
    <cellStyle name="20% - Accent4 2 4 4 2 3" xfId="7484" xr:uid="{7311E1CA-5912-459E-A66F-67BDFE991F68}"/>
    <cellStyle name="20% - Accent4 2 4 4 2 3 2" xfId="7485" xr:uid="{C3F5B51D-508D-4382-932F-14253BF74FF6}"/>
    <cellStyle name="20% - Accent4 2 4 4 2 3 3" xfId="7486" xr:uid="{3734C838-CCEC-4468-A81E-3C0C3B7309A4}"/>
    <cellStyle name="20% - Accent4 2 4 4 2 4" xfId="7487" xr:uid="{7C575780-1C17-4B29-9857-B4D8350C46DD}"/>
    <cellStyle name="20% - Accent4 2 4 4 2 5" xfId="7488" xr:uid="{037B030D-372B-41C4-8901-00B825FBFD49}"/>
    <cellStyle name="20% - Accent4 2 4 4 3" xfId="7489" xr:uid="{CF6482BA-D578-4312-B399-EC985C209639}"/>
    <cellStyle name="20% - Accent4 2 4 4 3 2" xfId="7490" xr:uid="{E219DE4D-9E1C-4770-9BD7-5A12D65AB2F7}"/>
    <cellStyle name="20% - Accent4 2 4 4 3 2 2" xfId="7491" xr:uid="{0CB4602A-CFC8-4A9E-B6F0-824AECB6921F}"/>
    <cellStyle name="20% - Accent4 2 4 4 3 2 3" xfId="7492" xr:uid="{344F6398-8C06-4D0B-9E59-83AF82CC1647}"/>
    <cellStyle name="20% - Accent4 2 4 4 3 3" xfId="7493" xr:uid="{630B202D-2E20-4D07-A22A-2E6A7D35B97B}"/>
    <cellStyle name="20% - Accent4 2 4 4 3 4" xfId="7494" xr:uid="{85A84CE9-7AE6-4CA5-A50E-2C980AD53099}"/>
    <cellStyle name="20% - Accent4 2 4 4 4" xfId="7495" xr:uid="{B723157D-DCEC-4C61-BCBC-472536E3E4AA}"/>
    <cellStyle name="20% - Accent4 2 4 4 4 2" xfId="7496" xr:uid="{380D1F96-5942-477E-B3C2-B231F3071761}"/>
    <cellStyle name="20% - Accent4 2 4 4 4 3" xfId="7497" xr:uid="{0DAC7D2B-73F8-47E0-AADD-0842469AB836}"/>
    <cellStyle name="20% - Accent4 2 4 4 5" xfId="7498" xr:uid="{5C4F52B9-56C9-491F-B52F-392FC8D95A15}"/>
    <cellStyle name="20% - Accent4 2 4 4 6" xfId="7499" xr:uid="{A46844D0-C1AF-48F6-99A6-1A9D2AA0BD80}"/>
    <cellStyle name="20% - Accent4 2 4 5" xfId="7500" xr:uid="{6C747678-44B2-42AD-BD16-24368DAED516}"/>
    <cellStyle name="20% - Accent4 2 4 5 2" xfId="7501" xr:uid="{8C9C88D6-B2C3-48DB-A9F8-0916B4AB6322}"/>
    <cellStyle name="20% - Accent4 2 4 5 2 2" xfId="7502" xr:uid="{A128C771-8576-462F-841C-AFCE4DF110A7}"/>
    <cellStyle name="20% - Accent4 2 4 5 2 2 2" xfId="7503" xr:uid="{E4C2361C-F948-4A6E-B627-F7C3A011EA81}"/>
    <cellStyle name="20% - Accent4 2 4 5 2 2 3" xfId="7504" xr:uid="{9890EF8D-1C73-4078-8D08-F156D42A2A50}"/>
    <cellStyle name="20% - Accent4 2 4 5 2 3" xfId="7505" xr:uid="{D8B780DD-8359-4909-91B1-B64E1A997953}"/>
    <cellStyle name="20% - Accent4 2 4 5 2 4" xfId="7506" xr:uid="{5699179F-48BF-4164-8B86-B53F079BD031}"/>
    <cellStyle name="20% - Accent4 2 4 5 3" xfId="7507" xr:uid="{9651A46B-D1BE-4FCD-BF29-B6FF19291D1E}"/>
    <cellStyle name="20% - Accent4 2 4 5 3 2" xfId="7508" xr:uid="{137CE007-4A30-4279-A3CB-2E841BAC846A}"/>
    <cellStyle name="20% - Accent4 2 4 5 3 3" xfId="7509" xr:uid="{573DF0BB-36BB-47B1-AD6A-8FB09DC2E966}"/>
    <cellStyle name="20% - Accent4 2 4 5 4" xfId="7510" xr:uid="{364B498C-72D9-4B22-82EA-E961755A5907}"/>
    <cellStyle name="20% - Accent4 2 4 5 5" xfId="7511" xr:uid="{D8262DC2-A476-43DA-853F-C1D2A2A61D47}"/>
    <cellStyle name="20% - Accent4 2 4 6" xfId="7512" xr:uid="{02D3CC04-A92C-4B08-A0AD-0FADBEA3A3C6}"/>
    <cellStyle name="20% - Accent4 2 4 6 2" xfId="7513" xr:uid="{EFFE3C63-BD27-484D-9865-FD083D772E72}"/>
    <cellStyle name="20% - Accent4 2 4 6 2 2" xfId="7514" xr:uid="{A27F3F74-6946-476D-878D-BC50E763F730}"/>
    <cellStyle name="20% - Accent4 2 4 6 2 3" xfId="7515" xr:uid="{66409F2A-F726-4756-9252-45A4FCE293A1}"/>
    <cellStyle name="20% - Accent4 2 4 6 3" xfId="7516" xr:uid="{F561DB6C-10F5-4235-8659-8F239ACBB12C}"/>
    <cellStyle name="20% - Accent4 2 4 6 4" xfId="7517" xr:uid="{B7E594EC-7FEA-44D5-91B1-083D84728719}"/>
    <cellStyle name="20% - Accent4 2 4 7" xfId="7518" xr:uid="{52FBB86F-B0DB-45E9-BE8C-A03AD370FB2F}"/>
    <cellStyle name="20% - Accent4 2 4 7 2" xfId="7519" xr:uid="{3FDF217A-26FF-45F4-A0FC-1DB2175B6A28}"/>
    <cellStyle name="20% - Accent4 2 4 7 3" xfId="7520" xr:uid="{9552FBB4-0B2F-4789-B63C-3FFF19B248AB}"/>
    <cellStyle name="20% - Accent4 2 4 8" xfId="7521" xr:uid="{4191B300-D7EA-4AD6-95A5-639F47A0E290}"/>
    <cellStyle name="20% - Accent4 2 4 9" xfId="7522" xr:uid="{6B0F167B-2338-41A2-ADB2-65C229100AC3}"/>
    <cellStyle name="20% - Accent4 2 5" xfId="7523" xr:uid="{730F0634-4117-4708-BB17-1B18AF860FB1}"/>
    <cellStyle name="20% - Accent4 2 5 2" xfId="7524" xr:uid="{A29E847A-0A1F-4AB7-935B-6372A2D4BCB6}"/>
    <cellStyle name="20% - Accent4 2 5 2 2" xfId="7525" xr:uid="{62A0AA0E-08E5-46F4-9F58-9786618B337B}"/>
    <cellStyle name="20% - Accent4 2 5 2 2 2" xfId="7526" xr:uid="{7437AE8C-1F32-48A2-A1E7-8D43F33B4773}"/>
    <cellStyle name="20% - Accent4 2 5 2 2 2 2" xfId="7527" xr:uid="{90C199F0-1BEB-4463-9A4F-BC5F1101932D}"/>
    <cellStyle name="20% - Accent4 2 5 2 2 2 3" xfId="7528" xr:uid="{22B45217-D758-49D3-9654-0CAD54A51A6C}"/>
    <cellStyle name="20% - Accent4 2 5 2 2 3" xfId="7529" xr:uid="{BAA79893-07EC-43D8-A5A1-AA4E81C79BAE}"/>
    <cellStyle name="20% - Accent4 2 5 2 2 4" xfId="7530" xr:uid="{0B4CCDA8-892B-45F7-954D-7F49FC6DEEAA}"/>
    <cellStyle name="20% - Accent4 2 5 2 3" xfId="7531" xr:uid="{D9989B6D-DCD4-4E03-9CA5-0D5E26579269}"/>
    <cellStyle name="20% - Accent4 2 5 2 3 2" xfId="7532" xr:uid="{FB2E8016-AD03-420F-ADC6-3CDD22AFF036}"/>
    <cellStyle name="20% - Accent4 2 5 2 3 3" xfId="7533" xr:uid="{CED9D836-4C33-4921-87CD-A5E242156378}"/>
    <cellStyle name="20% - Accent4 2 5 2 4" xfId="7534" xr:uid="{5BE2DE7A-3DAA-4110-91CB-404A6E4A9A8A}"/>
    <cellStyle name="20% - Accent4 2 5 2 5" xfId="7535" xr:uid="{D1D9681C-C651-4965-BF2E-B014B850D4E0}"/>
    <cellStyle name="20% - Accent4 2 5 3" xfId="7536" xr:uid="{699F0D7E-145D-45B4-9653-5FB3EF9759FD}"/>
    <cellStyle name="20% - Accent4 2 5 3 2" xfId="7537" xr:uid="{BBEF6A6C-DBD0-41AF-A47B-2E53ADAA4905}"/>
    <cellStyle name="20% - Accent4 2 5 3 2 2" xfId="7538" xr:uid="{9F3D0509-3C46-4868-9911-7B1634A1EE4D}"/>
    <cellStyle name="20% - Accent4 2 5 3 2 3" xfId="7539" xr:uid="{BBC9ECC5-79B4-42CC-A43C-700428AF815E}"/>
    <cellStyle name="20% - Accent4 2 5 3 3" xfId="7540" xr:uid="{6E65362D-412B-459B-BFCA-C10033DB6CB4}"/>
    <cellStyle name="20% - Accent4 2 5 3 4" xfId="7541" xr:uid="{09284C7A-2995-4402-AB1F-93519DEC1B26}"/>
    <cellStyle name="20% - Accent4 2 5 4" xfId="7542" xr:uid="{16DBF111-DE85-43F6-AECE-409F73B8FE4A}"/>
    <cellStyle name="20% - Accent4 2 5 4 2" xfId="7543" xr:uid="{7EEAE5E9-009E-4B47-9901-D8FBDED8A4CB}"/>
    <cellStyle name="20% - Accent4 2 5 4 3" xfId="7544" xr:uid="{B117D8A7-C181-4482-A215-50A053F24E5A}"/>
    <cellStyle name="20% - Accent4 2 5 5" xfId="7545" xr:uid="{64637110-6045-440C-9902-98656BD6019F}"/>
    <cellStyle name="20% - Accent4 2 5 6" xfId="7546" xr:uid="{B1224B32-4989-4780-A666-871D0DA03C9B}"/>
    <cellStyle name="20% - Accent4 2 6" xfId="7547" xr:uid="{206339F4-7B5D-4656-B8F0-875B3794EA2B}"/>
    <cellStyle name="20% - Accent4 2 6 2" xfId="7548" xr:uid="{46615335-EC22-4F7C-96B2-574ABFB36D67}"/>
    <cellStyle name="20% - Accent4 2 6 2 2" xfId="7549" xr:uid="{2939EA5A-6A4C-4C61-9825-2CFB1914059C}"/>
    <cellStyle name="20% - Accent4 2 6 2 2 2" xfId="7550" xr:uid="{D1808410-3A95-48AC-8CC1-37F792140F58}"/>
    <cellStyle name="20% - Accent4 2 6 2 2 2 2" xfId="7551" xr:uid="{520A3C69-B978-4A0F-903B-C87EDF94B416}"/>
    <cellStyle name="20% - Accent4 2 6 2 2 2 3" xfId="7552" xr:uid="{A25D5E6C-72D8-4A61-AC50-EC4FEDE88951}"/>
    <cellStyle name="20% - Accent4 2 6 2 2 3" xfId="7553" xr:uid="{E85A2F19-027C-453A-90F6-0C86F22680F6}"/>
    <cellStyle name="20% - Accent4 2 6 2 2 4" xfId="7554" xr:uid="{9449BE3F-129D-4A22-A6B7-1006A3B0B797}"/>
    <cellStyle name="20% - Accent4 2 6 2 3" xfId="7555" xr:uid="{6F0A8F47-9F8C-4890-B8B1-B033CE283C90}"/>
    <cellStyle name="20% - Accent4 2 6 2 3 2" xfId="7556" xr:uid="{24B8D72A-E8EB-4DFA-8711-6A8528E68629}"/>
    <cellStyle name="20% - Accent4 2 6 2 3 3" xfId="7557" xr:uid="{FE3B1171-7F87-470E-BD70-42DDE25E43E2}"/>
    <cellStyle name="20% - Accent4 2 6 2 4" xfId="7558" xr:uid="{B673BF3C-8C5C-44A6-83A6-9C85E7CD2023}"/>
    <cellStyle name="20% - Accent4 2 6 2 5" xfId="7559" xr:uid="{18F45989-0AD3-4550-999E-FDFB21B716C3}"/>
    <cellStyle name="20% - Accent4 2 6 3" xfId="7560" xr:uid="{9453AAB0-11BA-4430-AD7F-C15377A979ED}"/>
    <cellStyle name="20% - Accent4 2 6 3 2" xfId="7561" xr:uid="{7AE5A77F-15BE-4246-B8EE-1392079956DF}"/>
    <cellStyle name="20% - Accent4 2 6 3 2 2" xfId="7562" xr:uid="{F6B54985-5416-4026-AD58-0E15DD3C5D33}"/>
    <cellStyle name="20% - Accent4 2 6 3 2 3" xfId="7563" xr:uid="{F01BF115-D741-4DEC-80BD-C9C7BCDCEE79}"/>
    <cellStyle name="20% - Accent4 2 6 3 3" xfId="7564" xr:uid="{68ED39AC-CACB-48D7-998E-E35E9292260B}"/>
    <cellStyle name="20% - Accent4 2 6 3 4" xfId="7565" xr:uid="{2D48B2FA-6E7C-4379-88D4-C05AB4502F4A}"/>
    <cellStyle name="20% - Accent4 2 6 4" xfId="7566" xr:uid="{349EFDBB-E729-44DC-B099-CF357E8A20DD}"/>
    <cellStyle name="20% - Accent4 2 6 4 2" xfId="7567" xr:uid="{87251982-386D-4949-86F5-A25568C0F03E}"/>
    <cellStyle name="20% - Accent4 2 6 4 3" xfId="7568" xr:uid="{69BA960D-DE57-4E9B-B59F-E9166F1FE9F4}"/>
    <cellStyle name="20% - Accent4 2 6 5" xfId="7569" xr:uid="{6375DE27-A626-4D86-91F2-399F61C48776}"/>
    <cellStyle name="20% - Accent4 2 6 6" xfId="7570" xr:uid="{E427A747-A6A3-4BA3-B81D-2125EEF37D0F}"/>
    <cellStyle name="20% - Accent4 2 7" xfId="7571" xr:uid="{B901C5AA-92D2-4199-B262-97C591A6CCF1}"/>
    <cellStyle name="20% - Accent4 2 7 2" xfId="7572" xr:uid="{46C90EB1-6E44-4080-9ADB-C5CCDEF06355}"/>
    <cellStyle name="20% - Accent4 2 7 2 2" xfId="7573" xr:uid="{6AA64176-CC93-4B1D-A067-14B9B344C87D}"/>
    <cellStyle name="20% - Accent4 2 7 2 2 2" xfId="7574" xr:uid="{80EE7504-D473-4F6D-9FEE-A3E92DE6159C}"/>
    <cellStyle name="20% - Accent4 2 7 2 2 2 2" xfId="7575" xr:uid="{BC8D8E28-71C8-4929-80D5-654EA1A83E85}"/>
    <cellStyle name="20% - Accent4 2 7 2 2 2 3" xfId="7576" xr:uid="{994A7A2E-E3A5-4022-A91D-889647EBAA66}"/>
    <cellStyle name="20% - Accent4 2 7 2 2 3" xfId="7577" xr:uid="{8A715533-D1CE-4A1D-BA2B-1FE45CB5A5B3}"/>
    <cellStyle name="20% - Accent4 2 7 2 2 4" xfId="7578" xr:uid="{9BA49265-C96D-4129-B66F-A1861636C0B7}"/>
    <cellStyle name="20% - Accent4 2 7 2 3" xfId="7579" xr:uid="{FAEB48A5-6490-46C4-995E-0A4E314D51D0}"/>
    <cellStyle name="20% - Accent4 2 7 2 3 2" xfId="7580" xr:uid="{27BCC879-6807-4D39-8B4E-CBDB2C675C86}"/>
    <cellStyle name="20% - Accent4 2 7 2 3 3" xfId="7581" xr:uid="{E467BBC5-4D49-45EE-9E7C-DD614BD37245}"/>
    <cellStyle name="20% - Accent4 2 7 2 4" xfId="7582" xr:uid="{13C1990E-A6BA-4A1C-B883-A2E90286BE49}"/>
    <cellStyle name="20% - Accent4 2 7 2 5" xfId="7583" xr:uid="{E1C45075-A8A8-417E-B47F-A2B180FD8520}"/>
    <cellStyle name="20% - Accent4 2 7 3" xfId="7584" xr:uid="{67A9B12C-BC7C-4CD1-B220-BE696AFFB949}"/>
    <cellStyle name="20% - Accent4 2 7 3 2" xfId="7585" xr:uid="{750B7C59-93BE-4285-98C2-521F3E65A006}"/>
    <cellStyle name="20% - Accent4 2 7 3 2 2" xfId="7586" xr:uid="{8C361948-E7EC-4604-B4EA-F95E7F6ED802}"/>
    <cellStyle name="20% - Accent4 2 7 3 2 3" xfId="7587" xr:uid="{C1281890-8314-477C-ACDF-12CF1CFAA3C1}"/>
    <cellStyle name="20% - Accent4 2 7 3 3" xfId="7588" xr:uid="{F1042B02-1153-40D0-A9AA-591D5888D1C2}"/>
    <cellStyle name="20% - Accent4 2 7 3 4" xfId="7589" xr:uid="{8F8439E7-91E6-4ED7-9D2E-EA2C3D8BF4E6}"/>
    <cellStyle name="20% - Accent4 2 7 4" xfId="7590" xr:uid="{E56548F4-278C-4869-ABC5-7F1830384DBE}"/>
    <cellStyle name="20% - Accent4 2 7 4 2" xfId="7591" xr:uid="{AC5DCBFE-E800-400E-A3B6-CDE6F3923751}"/>
    <cellStyle name="20% - Accent4 2 7 4 3" xfId="7592" xr:uid="{E0C9A979-C0A7-47AF-8B07-AFA1B6A09308}"/>
    <cellStyle name="20% - Accent4 2 7 5" xfId="7593" xr:uid="{7C9FA5B2-BC25-4B26-864A-BE094DA433C7}"/>
    <cellStyle name="20% - Accent4 2 7 6" xfId="7594" xr:uid="{DC985FBC-B728-449A-8EBA-9F53BEAAACC4}"/>
    <cellStyle name="20% - Accent4 2 8" xfId="7595" xr:uid="{779BA244-CD7E-4FFD-A779-BC02ECD9CE56}"/>
    <cellStyle name="20% - Accent4 2 8 2" xfId="7596" xr:uid="{8CE11B63-AC3E-4302-8B5D-EE23D8C71CA1}"/>
    <cellStyle name="20% - Accent4 2 8 2 2" xfId="7597" xr:uid="{F4539199-2306-4604-BE63-1E0DA37F063D}"/>
    <cellStyle name="20% - Accent4 2 8 2 2 2" xfId="7598" xr:uid="{91D3C5DF-6118-4336-81D0-6759F6EF1EBB}"/>
    <cellStyle name="20% - Accent4 2 8 2 2 3" xfId="7599" xr:uid="{0A193FA1-8763-43B1-AF8C-84AFD7A59754}"/>
    <cellStyle name="20% - Accent4 2 8 2 3" xfId="7600" xr:uid="{3B027FC1-2E8F-4F6C-B5CE-859A2A7A62E8}"/>
    <cellStyle name="20% - Accent4 2 8 2 4" xfId="7601" xr:uid="{B9135851-DDFB-4475-81DD-8270BEC71898}"/>
    <cellStyle name="20% - Accent4 2 8 3" xfId="7602" xr:uid="{73CD0571-5F85-47F2-8D44-2BED1C739B22}"/>
    <cellStyle name="20% - Accent4 2 8 3 2" xfId="7603" xr:uid="{CA23EA23-33C5-48F8-ABC3-0BD121F14F27}"/>
    <cellStyle name="20% - Accent4 2 8 3 3" xfId="7604" xr:uid="{6F8B450B-60C4-4A24-88AD-829E5998EB08}"/>
    <cellStyle name="20% - Accent4 2 8 4" xfId="7605" xr:uid="{3B5B11A3-38EF-4D52-AFBC-C0E254CFA0CF}"/>
    <cellStyle name="20% - Accent4 2 8 5" xfId="7606" xr:uid="{2ECF67FA-6A48-4563-B79F-095F9E09F600}"/>
    <cellStyle name="20% - Accent4 2 9" xfId="7607" xr:uid="{4521C9C8-060C-4290-97DB-D21E07226B99}"/>
    <cellStyle name="20% - Accent4 2 9 2" xfId="7608" xr:uid="{24AE1E6F-4D1D-4902-A0DD-EFBE6CFF882E}"/>
    <cellStyle name="20% - Accent4 2 9 2 2" xfId="7609" xr:uid="{5C7CFDFD-FB0E-4013-AF7D-E4E0AB8ABC55}"/>
    <cellStyle name="20% - Accent4 2 9 2 3" xfId="7610" xr:uid="{83B4BC15-0109-478A-80AD-4988D1676238}"/>
    <cellStyle name="20% - Accent4 2 9 3" xfId="7611" xr:uid="{1B492A2F-7B92-4103-AEA3-448806E7AA6A}"/>
    <cellStyle name="20% - Accent4 2 9 4" xfId="7612" xr:uid="{146950DE-5C66-4963-9D2D-3AC233663E83}"/>
    <cellStyle name="20% - Accent4 20" xfId="7613" xr:uid="{CBFBC530-8041-4778-A7AD-068920704FC4}"/>
    <cellStyle name="20% - Accent4 21" xfId="7614" xr:uid="{BEF44276-A68D-4636-B673-6AB142C3B9D4}"/>
    <cellStyle name="20% - Accent4 22" xfId="7615" xr:uid="{B4082471-86C7-4585-8C53-4B33054CDCE2}"/>
    <cellStyle name="20% - Accent4 23" xfId="7616" xr:uid="{F0794539-5685-4A98-B5E4-F923D2174034}"/>
    <cellStyle name="20% - Accent4 24" xfId="7617" xr:uid="{DD9B63C8-8720-4A7D-B3D1-7CFC91DF0234}"/>
    <cellStyle name="20% - Accent4 25" xfId="7618" xr:uid="{C702DA90-30C5-4DB5-A9D1-A5CB1B5BF27E}"/>
    <cellStyle name="20% - Accent4 26" xfId="7619" xr:uid="{4A8FA685-70F6-4B19-9F79-D99DC2462717}"/>
    <cellStyle name="20% - Accent4 27" xfId="7620" xr:uid="{1F6CA4B7-9DE5-4012-8A89-04D8682F51DF}"/>
    <cellStyle name="20% - Accent4 28" xfId="7621" xr:uid="{90579CD7-F5C5-4AE8-8AD8-BA2610A70287}"/>
    <cellStyle name="20% - Accent4 29" xfId="7622" xr:uid="{1AD36267-E75F-4A91-9FA9-7823A95F32A2}"/>
    <cellStyle name="20% - Accent4 3" xfId="7623" xr:uid="{41BB467F-F4DD-43F7-B930-4FECF4A63DAB}"/>
    <cellStyle name="20% - Accent4 3 10" xfId="7624" xr:uid="{15FD245F-16B9-4734-B4C6-C9ADA0C02F72}"/>
    <cellStyle name="20% - Accent4 3 10 2" xfId="7625" xr:uid="{54FAE478-9EAF-477D-975F-92CE9713F818}"/>
    <cellStyle name="20% - Accent4 3 10 3" xfId="7626" xr:uid="{8CA8F184-53F7-4AD0-88A3-CD6086050D87}"/>
    <cellStyle name="20% - Accent4 3 11" xfId="7627" xr:uid="{2A1EAFAA-0A5B-49B5-ACC4-1E5AB90C55B9}"/>
    <cellStyle name="20% - Accent4 3 12" xfId="7628" xr:uid="{6F95C0A6-440F-4E9E-8B0F-25F16710AC57}"/>
    <cellStyle name="20% - Accent4 3 13" xfId="7629" xr:uid="{0752B506-90AC-46EB-900C-3EFA5EE04C31}"/>
    <cellStyle name="20% - Accent4 3 14" xfId="7630" xr:uid="{543B0C52-40E5-480D-97C2-4C2DCB0D3046}"/>
    <cellStyle name="20% - Accent4 3 15" xfId="7631" xr:uid="{61DB740E-D844-4B84-8032-B659F9DB8EA1}"/>
    <cellStyle name="20% - Accent4 3 2" xfId="7632" xr:uid="{390A93AE-3E88-4D21-ACFD-5AABE2869573}"/>
    <cellStyle name="20% - Accent4 3 2 10" xfId="7633" xr:uid="{5A5644FE-D7CC-4937-961D-4108818CD392}"/>
    <cellStyle name="20% - Accent4 3 2 2" xfId="7634" xr:uid="{C304C034-E48D-4D64-AA8B-7C4FC1C9DEE9}"/>
    <cellStyle name="20% - Accent4 3 2 2 2" xfId="7635" xr:uid="{C38BD629-33B5-4C43-BB25-975C214D492E}"/>
    <cellStyle name="20% - Accent4 3 2 2 2 2" xfId="7636" xr:uid="{1967DD3A-AAD2-464E-B545-645475996B43}"/>
    <cellStyle name="20% - Accent4 3 2 2 2 2 2" xfId="7637" xr:uid="{3B6314D2-C900-4315-894D-B23BA92582FE}"/>
    <cellStyle name="20% - Accent4 3 2 2 2 2 2 2" xfId="7638" xr:uid="{53CAB65F-68C3-44EC-81A4-6110C3936FA4}"/>
    <cellStyle name="20% - Accent4 3 2 2 2 2 2 2 2" xfId="7639" xr:uid="{A94BAFA7-3151-4380-A68E-5564E2C3D101}"/>
    <cellStyle name="20% - Accent4 3 2 2 2 2 2 2 3" xfId="7640" xr:uid="{68C6EFB2-E0B1-48F6-8E48-6FB27E96FD92}"/>
    <cellStyle name="20% - Accent4 3 2 2 2 2 2 3" xfId="7641" xr:uid="{FB11AB96-CAA7-42C3-9EBC-DEC487C14694}"/>
    <cellStyle name="20% - Accent4 3 2 2 2 2 2 4" xfId="7642" xr:uid="{6B77416B-44FB-4E21-86C2-1591295250DF}"/>
    <cellStyle name="20% - Accent4 3 2 2 2 2 3" xfId="7643" xr:uid="{9B8FBE19-DD10-4CCE-9ADB-85F5FE1DD166}"/>
    <cellStyle name="20% - Accent4 3 2 2 2 2 3 2" xfId="7644" xr:uid="{AFEE7060-D997-47C5-80D0-E71953589545}"/>
    <cellStyle name="20% - Accent4 3 2 2 2 2 3 3" xfId="7645" xr:uid="{964D12D4-15F4-4E93-BE4B-C1F3FECC3FC1}"/>
    <cellStyle name="20% - Accent4 3 2 2 2 2 4" xfId="7646" xr:uid="{DA7E5B82-2CA5-4A49-9032-544DD375AF0F}"/>
    <cellStyle name="20% - Accent4 3 2 2 2 2 5" xfId="7647" xr:uid="{1A74FC93-9F40-4B9B-921E-66823FC2B398}"/>
    <cellStyle name="20% - Accent4 3 2 2 2 3" xfId="7648" xr:uid="{05643245-86D0-4F78-B559-D6AEEAEF1B09}"/>
    <cellStyle name="20% - Accent4 3 2 2 2 3 2" xfId="7649" xr:uid="{C7298E13-DD19-41EF-8678-0C0E9DEEF25B}"/>
    <cellStyle name="20% - Accent4 3 2 2 2 3 2 2" xfId="7650" xr:uid="{FE31541E-AAC2-4CEE-9C0D-AF04A9BC17CF}"/>
    <cellStyle name="20% - Accent4 3 2 2 2 3 2 3" xfId="7651" xr:uid="{DEAF34C2-7690-4DFD-A516-5FE1C867217D}"/>
    <cellStyle name="20% - Accent4 3 2 2 2 3 3" xfId="7652" xr:uid="{AF53AD77-DFBE-40C9-BECD-B03FFB4726AB}"/>
    <cellStyle name="20% - Accent4 3 2 2 2 3 4" xfId="7653" xr:uid="{A4DA0B6E-2323-450C-96C2-A8EC89EB8F77}"/>
    <cellStyle name="20% - Accent4 3 2 2 2 4" xfId="7654" xr:uid="{DA8DA52D-182E-4769-9A00-4833A3BC4E0D}"/>
    <cellStyle name="20% - Accent4 3 2 2 2 4 2" xfId="7655" xr:uid="{38E998CA-10F6-4B92-B50A-9A1DAC070216}"/>
    <cellStyle name="20% - Accent4 3 2 2 2 4 3" xfId="7656" xr:uid="{0E70C9F0-FD09-4B54-BB13-303AAFD1CE7F}"/>
    <cellStyle name="20% - Accent4 3 2 2 2 5" xfId="7657" xr:uid="{59FD2D0F-BE48-4DDA-AA6B-301E59A3854C}"/>
    <cellStyle name="20% - Accent4 3 2 2 2 6" xfId="7658" xr:uid="{E436E09C-E8BD-47BC-B67F-333FB9522531}"/>
    <cellStyle name="20% - Accent4 3 2 2 3" xfId="7659" xr:uid="{E3AF3675-B303-4385-A9DE-90B6B5B78D52}"/>
    <cellStyle name="20% - Accent4 3 2 2 3 2" xfId="7660" xr:uid="{11AA824A-2BD8-4FED-A6E3-D66EBFA9AB7B}"/>
    <cellStyle name="20% - Accent4 3 2 2 3 2 2" xfId="7661" xr:uid="{FB540BCA-7D90-4DAA-98CF-AC616E91D104}"/>
    <cellStyle name="20% - Accent4 3 2 2 3 2 2 2" xfId="7662" xr:uid="{D5AADA9C-1A6F-4A9E-AF9B-B349D6B07C1F}"/>
    <cellStyle name="20% - Accent4 3 2 2 3 2 2 2 2" xfId="7663" xr:uid="{FBC8E0A6-15BF-45D4-B40C-C7574E82DC39}"/>
    <cellStyle name="20% - Accent4 3 2 2 3 2 2 2 3" xfId="7664" xr:uid="{0B48655A-FDD8-41FF-969E-63E481E89108}"/>
    <cellStyle name="20% - Accent4 3 2 2 3 2 2 3" xfId="7665" xr:uid="{C01F98E0-4DFA-41EA-AA8D-EEEFBA046BE2}"/>
    <cellStyle name="20% - Accent4 3 2 2 3 2 2 4" xfId="7666" xr:uid="{62AB7E37-FBE3-4FE2-9EDF-7D3580EF1202}"/>
    <cellStyle name="20% - Accent4 3 2 2 3 2 3" xfId="7667" xr:uid="{1AA29D6F-1AF3-47B1-AE03-C00215DED81E}"/>
    <cellStyle name="20% - Accent4 3 2 2 3 2 3 2" xfId="7668" xr:uid="{EF7F24E8-79E5-48E3-936B-FA02A62BCF6D}"/>
    <cellStyle name="20% - Accent4 3 2 2 3 2 3 3" xfId="7669" xr:uid="{7F88ECC6-1716-436D-87BE-CE3C7BA30D8F}"/>
    <cellStyle name="20% - Accent4 3 2 2 3 2 4" xfId="7670" xr:uid="{5BC7D39E-DAF2-40AC-BB79-3CF6A1790D7A}"/>
    <cellStyle name="20% - Accent4 3 2 2 3 2 5" xfId="7671" xr:uid="{F47A0C53-036E-4C77-9FBC-0A0E2AA91B23}"/>
    <cellStyle name="20% - Accent4 3 2 2 3 3" xfId="7672" xr:uid="{9479A636-620E-4F02-A57F-DA4A88CA93B1}"/>
    <cellStyle name="20% - Accent4 3 2 2 3 3 2" xfId="7673" xr:uid="{8B433B77-B82C-4A0A-A747-1528024F7C81}"/>
    <cellStyle name="20% - Accent4 3 2 2 3 3 2 2" xfId="7674" xr:uid="{319E4640-2A55-4FC2-B8AF-A48EB9354DB1}"/>
    <cellStyle name="20% - Accent4 3 2 2 3 3 2 3" xfId="7675" xr:uid="{E3FA78B7-B277-492E-A29D-58271631BB64}"/>
    <cellStyle name="20% - Accent4 3 2 2 3 3 3" xfId="7676" xr:uid="{F6535F6D-56CB-41C4-816C-1B3A2DF74CA4}"/>
    <cellStyle name="20% - Accent4 3 2 2 3 3 4" xfId="7677" xr:uid="{7D81549C-F76D-4676-8CDD-F304B8635FFC}"/>
    <cellStyle name="20% - Accent4 3 2 2 3 4" xfId="7678" xr:uid="{CCC43F4A-9BDF-46FC-8A90-50BEE65786C2}"/>
    <cellStyle name="20% - Accent4 3 2 2 3 4 2" xfId="7679" xr:uid="{96A84254-1A10-4076-AE1C-331726256929}"/>
    <cellStyle name="20% - Accent4 3 2 2 3 4 3" xfId="7680" xr:uid="{B616B743-F568-42DE-9962-02C332968C21}"/>
    <cellStyle name="20% - Accent4 3 2 2 3 5" xfId="7681" xr:uid="{F3109977-499E-44DA-9401-F1FD5BFC2E72}"/>
    <cellStyle name="20% - Accent4 3 2 2 3 6" xfId="7682" xr:uid="{2C0F40AC-1CC2-4F03-9931-9795E9F39413}"/>
    <cellStyle name="20% - Accent4 3 2 2 4" xfId="7683" xr:uid="{CB1CD8B8-33B1-4930-8BEE-E836E2FFE83F}"/>
    <cellStyle name="20% - Accent4 3 2 2 4 2" xfId="7684" xr:uid="{326B6020-5711-4A73-B25A-590CA2680891}"/>
    <cellStyle name="20% - Accent4 3 2 2 4 2 2" xfId="7685" xr:uid="{FEBDB877-D3DF-4ADC-949A-2C98FF72C225}"/>
    <cellStyle name="20% - Accent4 3 2 2 4 2 2 2" xfId="7686" xr:uid="{822826EF-5CC9-4744-AB96-EF0F76EAC640}"/>
    <cellStyle name="20% - Accent4 3 2 2 4 2 2 2 2" xfId="7687" xr:uid="{0CAA07FE-FF62-4E77-A904-998423D9AEE9}"/>
    <cellStyle name="20% - Accent4 3 2 2 4 2 2 2 3" xfId="7688" xr:uid="{3C83CF80-5464-420B-B8A3-54E10CA50143}"/>
    <cellStyle name="20% - Accent4 3 2 2 4 2 2 3" xfId="7689" xr:uid="{3C8AAD6D-E18B-443F-B8B5-9DB1601EAB9B}"/>
    <cellStyle name="20% - Accent4 3 2 2 4 2 2 4" xfId="7690" xr:uid="{4862ADB6-338B-4ED0-948E-50A9AEED6ED0}"/>
    <cellStyle name="20% - Accent4 3 2 2 4 2 3" xfId="7691" xr:uid="{1196A8F6-66D2-4B6C-BEAA-167FE1D28D72}"/>
    <cellStyle name="20% - Accent4 3 2 2 4 2 3 2" xfId="7692" xr:uid="{2960920F-BE44-4DEF-98FE-306095727E3C}"/>
    <cellStyle name="20% - Accent4 3 2 2 4 2 3 3" xfId="7693" xr:uid="{B63E8EA7-959D-4F0E-B800-D1A046544D9D}"/>
    <cellStyle name="20% - Accent4 3 2 2 4 2 4" xfId="7694" xr:uid="{534389D4-49BC-40B7-AFFE-7266295DDCE6}"/>
    <cellStyle name="20% - Accent4 3 2 2 4 2 5" xfId="7695" xr:uid="{DD90BFA1-E50C-4A02-A53B-7C86A2005DE3}"/>
    <cellStyle name="20% - Accent4 3 2 2 4 3" xfId="7696" xr:uid="{7CA1AA2C-6329-48A6-9D12-9CA6BB59DD72}"/>
    <cellStyle name="20% - Accent4 3 2 2 4 3 2" xfId="7697" xr:uid="{DF781660-CED1-4D0C-B238-920D5C6D1409}"/>
    <cellStyle name="20% - Accent4 3 2 2 4 3 2 2" xfId="7698" xr:uid="{A4A72C86-52C4-4DF8-A66B-BC8FBBAFEE49}"/>
    <cellStyle name="20% - Accent4 3 2 2 4 3 2 3" xfId="7699" xr:uid="{1F5CD49C-4418-4A95-AD7C-42539555C369}"/>
    <cellStyle name="20% - Accent4 3 2 2 4 3 3" xfId="7700" xr:uid="{0D5893EF-CF6E-4BA1-87D4-E02DD527F0DA}"/>
    <cellStyle name="20% - Accent4 3 2 2 4 3 4" xfId="7701" xr:uid="{2A13589E-B927-4E1E-8422-C7450E973D28}"/>
    <cellStyle name="20% - Accent4 3 2 2 4 4" xfId="7702" xr:uid="{21C5ACA3-523D-4BD1-B1DA-6728795245C4}"/>
    <cellStyle name="20% - Accent4 3 2 2 4 4 2" xfId="7703" xr:uid="{3D48F4B5-0B4B-4BA1-8050-F5835B3C38AC}"/>
    <cellStyle name="20% - Accent4 3 2 2 4 4 3" xfId="7704" xr:uid="{548247CA-7996-4E9E-89C8-B5383689D647}"/>
    <cellStyle name="20% - Accent4 3 2 2 4 5" xfId="7705" xr:uid="{8E9F8C66-0DEE-4535-A068-5C428925D15B}"/>
    <cellStyle name="20% - Accent4 3 2 2 4 6" xfId="7706" xr:uid="{6CBE32F7-052B-48F8-B792-C0DA56FF8667}"/>
    <cellStyle name="20% - Accent4 3 2 2 5" xfId="7707" xr:uid="{35FBC91A-A950-4081-BABD-B792208C138F}"/>
    <cellStyle name="20% - Accent4 3 2 2 5 2" xfId="7708" xr:uid="{5A457FF5-F287-42E9-A86B-A5528660B436}"/>
    <cellStyle name="20% - Accent4 3 2 2 5 2 2" xfId="7709" xr:uid="{65963872-C918-4AE9-9E88-1886834014A5}"/>
    <cellStyle name="20% - Accent4 3 2 2 5 2 2 2" xfId="7710" xr:uid="{B69312C7-F7F5-4127-8A10-AE2EF29D9CC6}"/>
    <cellStyle name="20% - Accent4 3 2 2 5 2 2 3" xfId="7711" xr:uid="{FAA5A4F3-4BEE-4E3E-AADE-72536CB84967}"/>
    <cellStyle name="20% - Accent4 3 2 2 5 2 3" xfId="7712" xr:uid="{FDDF06B2-9C64-4D39-8A8A-6C87048D9C4F}"/>
    <cellStyle name="20% - Accent4 3 2 2 5 2 4" xfId="7713" xr:uid="{B50DA175-F345-497C-BF7B-212D8C146382}"/>
    <cellStyle name="20% - Accent4 3 2 2 5 3" xfId="7714" xr:uid="{57286EA2-9F83-4CD9-B8A9-FCC653E38DF9}"/>
    <cellStyle name="20% - Accent4 3 2 2 5 3 2" xfId="7715" xr:uid="{A747466D-0342-4EF2-B315-5D6585C91320}"/>
    <cellStyle name="20% - Accent4 3 2 2 5 3 3" xfId="7716" xr:uid="{79401BD7-7DD0-4B7C-BCCC-5B0926836F1D}"/>
    <cellStyle name="20% - Accent4 3 2 2 5 4" xfId="7717" xr:uid="{C906E7A9-FE11-4996-AD45-4A7D848D5FDA}"/>
    <cellStyle name="20% - Accent4 3 2 2 5 5" xfId="7718" xr:uid="{C22BF641-18B9-4FAA-AA91-F2C4FA9B027D}"/>
    <cellStyle name="20% - Accent4 3 2 2 6" xfId="7719" xr:uid="{343BA8DD-D687-4674-ADD8-0874E340840C}"/>
    <cellStyle name="20% - Accent4 3 2 2 6 2" xfId="7720" xr:uid="{6F2A8F9A-5087-44BD-9039-BDF8D9C7D5D5}"/>
    <cellStyle name="20% - Accent4 3 2 2 6 2 2" xfId="7721" xr:uid="{8764D4CB-293B-43F5-8529-BC58F4AAFCA9}"/>
    <cellStyle name="20% - Accent4 3 2 2 6 2 3" xfId="7722" xr:uid="{EFF21653-6E6E-42EC-87EB-4631376457FC}"/>
    <cellStyle name="20% - Accent4 3 2 2 6 3" xfId="7723" xr:uid="{B4BD26C1-4D77-4CD4-ADB3-5EEFDFAF9A8C}"/>
    <cellStyle name="20% - Accent4 3 2 2 6 4" xfId="7724" xr:uid="{98900D87-0905-4FA3-8CDA-6FF5EC0B613F}"/>
    <cellStyle name="20% - Accent4 3 2 2 7" xfId="7725" xr:uid="{09DE1DC6-4088-4ACA-90B6-A4EAA9270B99}"/>
    <cellStyle name="20% - Accent4 3 2 2 7 2" xfId="7726" xr:uid="{A3C6E9C9-609E-4142-A7E1-69CD3AE7A323}"/>
    <cellStyle name="20% - Accent4 3 2 2 7 3" xfId="7727" xr:uid="{6552D402-8B98-47A1-B545-6A799263EB83}"/>
    <cellStyle name="20% - Accent4 3 2 2 8" xfId="7728" xr:uid="{F5E45A4C-EA1B-419E-9343-7A202CDE8EBB}"/>
    <cellStyle name="20% - Accent4 3 2 2 9" xfId="7729" xr:uid="{78263F4D-4D86-4303-8FB6-50F6788DE887}"/>
    <cellStyle name="20% - Accent4 3 2 3" xfId="7730" xr:uid="{AB7A1EF2-ADFB-45E1-8065-60B06BFA9998}"/>
    <cellStyle name="20% - Accent4 3 2 3 2" xfId="7731" xr:uid="{14982FBA-0AF7-44CB-8A8A-7EA5622161AA}"/>
    <cellStyle name="20% - Accent4 3 2 3 2 2" xfId="7732" xr:uid="{852636BF-EB57-4FD9-BBC3-1B077D68F77B}"/>
    <cellStyle name="20% - Accent4 3 2 3 2 2 2" xfId="7733" xr:uid="{DC516693-06EE-41B1-A0D9-B794115FAF2A}"/>
    <cellStyle name="20% - Accent4 3 2 3 2 2 2 2" xfId="7734" xr:uid="{A1BBBA97-7ADC-411C-8452-935EFF11F427}"/>
    <cellStyle name="20% - Accent4 3 2 3 2 2 2 3" xfId="7735" xr:uid="{B0A96557-F494-43FE-96A5-052CF7427CA3}"/>
    <cellStyle name="20% - Accent4 3 2 3 2 2 3" xfId="7736" xr:uid="{C41364B6-2003-4250-B44F-6C8DC5B76F58}"/>
    <cellStyle name="20% - Accent4 3 2 3 2 2 4" xfId="7737" xr:uid="{4DDB7EB3-FF9D-4497-8860-481789975A07}"/>
    <cellStyle name="20% - Accent4 3 2 3 2 3" xfId="7738" xr:uid="{2C297775-66A0-42AB-93B1-0415A1C4166F}"/>
    <cellStyle name="20% - Accent4 3 2 3 2 3 2" xfId="7739" xr:uid="{9A32D788-457A-4AA0-8545-FF46010547E2}"/>
    <cellStyle name="20% - Accent4 3 2 3 2 3 3" xfId="7740" xr:uid="{F1008BE8-3D6A-47B9-93D5-A39423C2650C}"/>
    <cellStyle name="20% - Accent4 3 2 3 2 4" xfId="7741" xr:uid="{10EEFF6F-97B6-42CD-896C-6C7B57A375B3}"/>
    <cellStyle name="20% - Accent4 3 2 3 2 5" xfId="7742" xr:uid="{B1D57E61-61E8-4E4F-B173-C445A8C2C6AC}"/>
    <cellStyle name="20% - Accent4 3 2 3 3" xfId="7743" xr:uid="{873711F4-772C-4544-8C0B-30BF08CD245A}"/>
    <cellStyle name="20% - Accent4 3 2 3 3 2" xfId="7744" xr:uid="{D48019CC-5CE1-4E93-84A8-765D1A773664}"/>
    <cellStyle name="20% - Accent4 3 2 3 3 2 2" xfId="7745" xr:uid="{AF04CD0D-AADC-487B-8262-E51771A6FCC0}"/>
    <cellStyle name="20% - Accent4 3 2 3 3 2 3" xfId="7746" xr:uid="{67DE57CB-6460-40FC-8B2D-7594A349AA61}"/>
    <cellStyle name="20% - Accent4 3 2 3 3 3" xfId="7747" xr:uid="{2C9E9167-18CF-41EA-AB08-99CFD3F612DB}"/>
    <cellStyle name="20% - Accent4 3 2 3 3 4" xfId="7748" xr:uid="{ABA4717F-818A-40E8-8243-1FACD2A2F4A1}"/>
    <cellStyle name="20% - Accent4 3 2 3 4" xfId="7749" xr:uid="{FCA3FD5E-EE4B-4979-894B-163A15BDB5CC}"/>
    <cellStyle name="20% - Accent4 3 2 3 4 2" xfId="7750" xr:uid="{2A9E7C2D-D584-4672-B616-973E25731476}"/>
    <cellStyle name="20% - Accent4 3 2 3 4 3" xfId="7751" xr:uid="{13FF6743-D7C8-4B33-B00D-AC53B5BC2876}"/>
    <cellStyle name="20% - Accent4 3 2 3 5" xfId="7752" xr:uid="{06CB4AB3-AE65-4C1F-95F6-4A55C711E5DF}"/>
    <cellStyle name="20% - Accent4 3 2 3 6" xfId="7753" xr:uid="{79766BCD-AEE1-4779-9F4B-AE953D7B98A8}"/>
    <cellStyle name="20% - Accent4 3 2 4" xfId="7754" xr:uid="{8F3F774C-0A51-4BE9-85C4-277628344631}"/>
    <cellStyle name="20% - Accent4 3 2 4 2" xfId="7755" xr:uid="{14F06206-8DBA-4719-9619-085DEF09E30F}"/>
    <cellStyle name="20% - Accent4 3 2 4 2 2" xfId="7756" xr:uid="{F0965749-5726-42AC-9939-4D961CC045AB}"/>
    <cellStyle name="20% - Accent4 3 2 4 2 2 2" xfId="7757" xr:uid="{0C5111AD-83CC-475D-9D68-187BBED9C4E0}"/>
    <cellStyle name="20% - Accent4 3 2 4 2 2 2 2" xfId="7758" xr:uid="{FB514DBD-1D8D-44AA-B4DD-E81E11CB145D}"/>
    <cellStyle name="20% - Accent4 3 2 4 2 2 2 3" xfId="7759" xr:uid="{F9C5EFB0-A6AB-471F-9B2E-B044804EB392}"/>
    <cellStyle name="20% - Accent4 3 2 4 2 2 3" xfId="7760" xr:uid="{10FD3A40-3600-43A2-A5A8-03F97EA3C5BE}"/>
    <cellStyle name="20% - Accent4 3 2 4 2 2 4" xfId="7761" xr:uid="{20563ACD-73D7-4618-ADB6-6587F211F5DA}"/>
    <cellStyle name="20% - Accent4 3 2 4 2 3" xfId="7762" xr:uid="{F3790938-802D-487D-8EDA-AD9B7F6A63CB}"/>
    <cellStyle name="20% - Accent4 3 2 4 2 3 2" xfId="7763" xr:uid="{581C9930-4777-4DE1-A571-B8CD59F04E4C}"/>
    <cellStyle name="20% - Accent4 3 2 4 2 3 3" xfId="7764" xr:uid="{0FC1B9FA-C705-4E92-BF4A-B2EF500D3A04}"/>
    <cellStyle name="20% - Accent4 3 2 4 2 4" xfId="7765" xr:uid="{CCB46483-5F29-42DB-BB7A-7AAF58E042DA}"/>
    <cellStyle name="20% - Accent4 3 2 4 2 5" xfId="7766" xr:uid="{B82E31C4-3DFC-439B-A5C4-E9E00E36600A}"/>
    <cellStyle name="20% - Accent4 3 2 4 3" xfId="7767" xr:uid="{78022C05-73EF-4549-9FBF-16DE465D4AE9}"/>
    <cellStyle name="20% - Accent4 3 2 4 3 2" xfId="7768" xr:uid="{E98F24B6-F3F6-4142-B307-C0072545C9C5}"/>
    <cellStyle name="20% - Accent4 3 2 4 3 2 2" xfId="7769" xr:uid="{7A26D60C-02C1-4A47-BDCD-FBA023ED1F88}"/>
    <cellStyle name="20% - Accent4 3 2 4 3 2 3" xfId="7770" xr:uid="{9FE75B54-3E55-4549-B185-F0B5FD3549BE}"/>
    <cellStyle name="20% - Accent4 3 2 4 3 3" xfId="7771" xr:uid="{D140B63A-86ED-4566-8ED7-A0F02224DECA}"/>
    <cellStyle name="20% - Accent4 3 2 4 3 4" xfId="7772" xr:uid="{BF2F6DBB-7EDD-4083-9CAF-F1C3397E09A6}"/>
    <cellStyle name="20% - Accent4 3 2 4 4" xfId="7773" xr:uid="{068579F3-EFCE-4427-9ACE-5342504CBC5E}"/>
    <cellStyle name="20% - Accent4 3 2 4 4 2" xfId="7774" xr:uid="{13FE3364-9FB3-44F5-A387-AD03DA26A93C}"/>
    <cellStyle name="20% - Accent4 3 2 4 4 3" xfId="7775" xr:uid="{FC20377E-FA2F-4EC5-9806-05DE110FD488}"/>
    <cellStyle name="20% - Accent4 3 2 4 5" xfId="7776" xr:uid="{AFE4113F-92F9-4557-95C9-B62B2CFCDE9C}"/>
    <cellStyle name="20% - Accent4 3 2 4 6" xfId="7777" xr:uid="{6F86473F-BA5B-42BB-995F-8BA7881338AA}"/>
    <cellStyle name="20% - Accent4 3 2 5" xfId="7778" xr:uid="{BB793A12-66BB-411F-AFF6-623CC4E0A3E7}"/>
    <cellStyle name="20% - Accent4 3 2 5 2" xfId="7779" xr:uid="{CAD306CD-E200-4F8F-ABAA-C82E261792DE}"/>
    <cellStyle name="20% - Accent4 3 2 5 2 2" xfId="7780" xr:uid="{6A043AFA-65F3-4BC9-9690-244BDDD4C659}"/>
    <cellStyle name="20% - Accent4 3 2 5 2 2 2" xfId="7781" xr:uid="{A42A92D1-FA64-41B0-903A-109571E81D79}"/>
    <cellStyle name="20% - Accent4 3 2 5 2 2 2 2" xfId="7782" xr:uid="{10CE5B3A-94C7-4BF9-8034-5792A65FF9C8}"/>
    <cellStyle name="20% - Accent4 3 2 5 2 2 2 3" xfId="7783" xr:uid="{51A03985-B97E-4CEB-A3EC-DC90B9F1BA48}"/>
    <cellStyle name="20% - Accent4 3 2 5 2 2 3" xfId="7784" xr:uid="{B6FA4BBD-14C7-4B12-AD19-6304B205F95F}"/>
    <cellStyle name="20% - Accent4 3 2 5 2 2 4" xfId="7785" xr:uid="{DC2EEB71-957A-4B49-8845-C8D7D1D9FE6E}"/>
    <cellStyle name="20% - Accent4 3 2 5 2 3" xfId="7786" xr:uid="{6EC2F2D1-6125-47AF-966B-993EBEA2ED88}"/>
    <cellStyle name="20% - Accent4 3 2 5 2 3 2" xfId="7787" xr:uid="{1DAC7DFF-77D5-4CFF-B992-44F2796181D2}"/>
    <cellStyle name="20% - Accent4 3 2 5 2 3 3" xfId="7788" xr:uid="{844F756A-F1EF-47E5-A3EF-21E5A8700CD9}"/>
    <cellStyle name="20% - Accent4 3 2 5 2 4" xfId="7789" xr:uid="{0227ADE5-6328-49B3-8A53-89B43D7AB4B1}"/>
    <cellStyle name="20% - Accent4 3 2 5 2 5" xfId="7790" xr:uid="{ED493BBE-F4A6-4648-9D30-505ADFBB73E3}"/>
    <cellStyle name="20% - Accent4 3 2 5 3" xfId="7791" xr:uid="{899A0928-CBD6-4288-A757-53D25AF81DFB}"/>
    <cellStyle name="20% - Accent4 3 2 5 3 2" xfId="7792" xr:uid="{B0652882-466D-4C14-9C66-CFE013117956}"/>
    <cellStyle name="20% - Accent4 3 2 5 3 2 2" xfId="7793" xr:uid="{A0808138-43BB-4945-96CC-89839C443AF2}"/>
    <cellStyle name="20% - Accent4 3 2 5 3 2 3" xfId="7794" xr:uid="{65243FDB-33F1-42C8-AE49-D0EF29FF403A}"/>
    <cellStyle name="20% - Accent4 3 2 5 3 3" xfId="7795" xr:uid="{0738966F-F7FC-4F34-BC3D-31D298404061}"/>
    <cellStyle name="20% - Accent4 3 2 5 3 4" xfId="7796" xr:uid="{307D619A-BE0A-4BE2-930D-0690120C55C8}"/>
    <cellStyle name="20% - Accent4 3 2 5 4" xfId="7797" xr:uid="{CE4257A9-AFDF-4033-BC71-1FD31EBF174D}"/>
    <cellStyle name="20% - Accent4 3 2 5 4 2" xfId="7798" xr:uid="{DCFC5282-FD81-42F9-BFB7-2A2BEC5EC89B}"/>
    <cellStyle name="20% - Accent4 3 2 5 4 3" xfId="7799" xr:uid="{FB2975E6-A13F-4AD5-8912-7ABBC2D11D7C}"/>
    <cellStyle name="20% - Accent4 3 2 5 5" xfId="7800" xr:uid="{A19C4BD2-DF03-4A3E-96E4-AF4CA007974E}"/>
    <cellStyle name="20% - Accent4 3 2 5 6" xfId="7801" xr:uid="{85EF0A6B-DCC7-477E-9DAA-0AC848C0698A}"/>
    <cellStyle name="20% - Accent4 3 2 6" xfId="7802" xr:uid="{68A88ECD-38DA-4328-B482-C4F14E13DE58}"/>
    <cellStyle name="20% - Accent4 3 2 6 2" xfId="7803" xr:uid="{11DCB79B-DD88-4689-99A5-F4E53D46C46D}"/>
    <cellStyle name="20% - Accent4 3 2 6 2 2" xfId="7804" xr:uid="{C682F2D8-E486-4E5E-8C7F-BDB6EDCC0DFF}"/>
    <cellStyle name="20% - Accent4 3 2 6 2 2 2" xfId="7805" xr:uid="{E364298C-8CB4-4586-9FE8-AA6B6946ECB7}"/>
    <cellStyle name="20% - Accent4 3 2 6 2 2 3" xfId="7806" xr:uid="{10152B52-5FAF-4B7D-A37E-63AF9875A591}"/>
    <cellStyle name="20% - Accent4 3 2 6 2 3" xfId="7807" xr:uid="{03F50E13-E215-4461-A808-3AE7B4DBAF68}"/>
    <cellStyle name="20% - Accent4 3 2 6 2 4" xfId="7808" xr:uid="{A2C79B39-10FE-46CD-935C-88327D7F66A0}"/>
    <cellStyle name="20% - Accent4 3 2 6 3" xfId="7809" xr:uid="{F19A94D5-CA77-4AC0-BCD5-F349717BD086}"/>
    <cellStyle name="20% - Accent4 3 2 6 3 2" xfId="7810" xr:uid="{01C34606-C20C-46DF-B189-B7C8A047B732}"/>
    <cellStyle name="20% - Accent4 3 2 6 3 3" xfId="7811" xr:uid="{B5D4D834-1ECA-49DB-8070-B51056BAC5C0}"/>
    <cellStyle name="20% - Accent4 3 2 6 4" xfId="7812" xr:uid="{37A0AA26-3B99-4DF2-B888-551DD40D38F3}"/>
    <cellStyle name="20% - Accent4 3 2 6 5" xfId="7813" xr:uid="{ED88BE54-3F65-4DA9-B08C-8393A46BD253}"/>
    <cellStyle name="20% - Accent4 3 2 7" xfId="7814" xr:uid="{C6FC43D1-3E8D-4F6B-BE41-9BAB16C1580E}"/>
    <cellStyle name="20% - Accent4 3 2 7 2" xfId="7815" xr:uid="{591B850A-652A-4505-A368-F70B96E45BFC}"/>
    <cellStyle name="20% - Accent4 3 2 7 2 2" xfId="7816" xr:uid="{0452EEFD-9A21-46FD-899D-61404DF6FB13}"/>
    <cellStyle name="20% - Accent4 3 2 7 2 3" xfId="7817" xr:uid="{29AC3A94-2B31-41CD-B39B-BB0AA2E68450}"/>
    <cellStyle name="20% - Accent4 3 2 7 3" xfId="7818" xr:uid="{31CA6585-9C4B-48C0-A524-311956BBBF6D}"/>
    <cellStyle name="20% - Accent4 3 2 7 4" xfId="7819" xr:uid="{848FAE95-C247-4A01-AA0F-96D25B305C2C}"/>
    <cellStyle name="20% - Accent4 3 2 8" xfId="7820" xr:uid="{37E28F91-54D6-4366-A7C2-488511D86397}"/>
    <cellStyle name="20% - Accent4 3 2 8 2" xfId="7821" xr:uid="{2ABD811B-6747-4CAF-9BB6-2FFC4C269C99}"/>
    <cellStyle name="20% - Accent4 3 2 8 3" xfId="7822" xr:uid="{BFC85B6F-6A76-49D5-AA8A-EC58AEC827BD}"/>
    <cellStyle name="20% - Accent4 3 2 9" xfId="7823" xr:uid="{E89F5632-C469-4B8A-A2BE-EBDB4D5CABE8}"/>
    <cellStyle name="20% - Accent4 3 3" xfId="7824" xr:uid="{80BFCA78-CBE2-475E-8F5C-048646885A4A}"/>
    <cellStyle name="20% - Accent4 3 3 10" xfId="7825" xr:uid="{0C230C36-747A-4C5F-B72D-09A2133B9411}"/>
    <cellStyle name="20% - Accent4 3 3 2" xfId="7826" xr:uid="{E5EB91F4-906D-45ED-9C43-6938D375E56C}"/>
    <cellStyle name="20% - Accent4 3 3 2 2" xfId="7827" xr:uid="{8463C719-0B44-4FC2-89E1-F1FD714FF4E3}"/>
    <cellStyle name="20% - Accent4 3 3 2 2 2" xfId="7828" xr:uid="{490B7C6B-D5DB-463F-BBD5-F8B3171CD815}"/>
    <cellStyle name="20% - Accent4 3 3 2 2 2 2" xfId="7829" xr:uid="{51F40494-6187-4E38-B40E-F71469A7E8F7}"/>
    <cellStyle name="20% - Accent4 3 3 2 2 2 2 2" xfId="7830" xr:uid="{45C540CE-C6D2-4A12-A73D-7023E746AB1F}"/>
    <cellStyle name="20% - Accent4 3 3 2 2 2 2 2 2" xfId="7831" xr:uid="{DD878073-9D80-4A10-8286-A1FF5F7FAC74}"/>
    <cellStyle name="20% - Accent4 3 3 2 2 2 2 2 3" xfId="7832" xr:uid="{6554A96A-0322-4D36-A487-C8CDB78E8C95}"/>
    <cellStyle name="20% - Accent4 3 3 2 2 2 2 3" xfId="7833" xr:uid="{F28301F4-67AA-4005-BA0F-A12D891BDF8D}"/>
    <cellStyle name="20% - Accent4 3 3 2 2 2 2 4" xfId="7834" xr:uid="{562DDEDF-B767-4438-82DA-E6061F128D19}"/>
    <cellStyle name="20% - Accent4 3 3 2 2 2 3" xfId="7835" xr:uid="{0F32D4A4-97D9-4965-A592-A8E6A8ECCBBF}"/>
    <cellStyle name="20% - Accent4 3 3 2 2 2 3 2" xfId="7836" xr:uid="{1A44F654-146E-4BFB-939E-7DF2E3490F88}"/>
    <cellStyle name="20% - Accent4 3 3 2 2 2 3 3" xfId="7837" xr:uid="{7ACA4660-91AD-4006-8218-EC3FA3E31909}"/>
    <cellStyle name="20% - Accent4 3 3 2 2 2 4" xfId="7838" xr:uid="{5E46C869-6E84-400F-B32B-EAC0B031FC8B}"/>
    <cellStyle name="20% - Accent4 3 3 2 2 2 5" xfId="7839" xr:uid="{201BB04B-EB68-40AD-B3D4-6CB54758ECEC}"/>
    <cellStyle name="20% - Accent4 3 3 2 2 3" xfId="7840" xr:uid="{504651B2-3371-4FBF-83D0-8EBB8A8AA9FC}"/>
    <cellStyle name="20% - Accent4 3 3 2 2 3 2" xfId="7841" xr:uid="{13DCB79B-C3EC-4573-B082-CA47A56B05F6}"/>
    <cellStyle name="20% - Accent4 3 3 2 2 3 2 2" xfId="7842" xr:uid="{3DC74C6B-4523-4229-927A-4AC40C61F165}"/>
    <cellStyle name="20% - Accent4 3 3 2 2 3 2 3" xfId="7843" xr:uid="{031B154E-3871-4C14-A3E9-4AB5D3DE770E}"/>
    <cellStyle name="20% - Accent4 3 3 2 2 3 3" xfId="7844" xr:uid="{CD4B90EA-10E9-471A-B99C-71AAEF5EDF37}"/>
    <cellStyle name="20% - Accent4 3 3 2 2 3 4" xfId="7845" xr:uid="{EF9335C4-D059-4C68-9004-CA5CFFE1F6AA}"/>
    <cellStyle name="20% - Accent4 3 3 2 2 4" xfId="7846" xr:uid="{1C27873B-CB3F-4358-8E71-85C0062AA6B4}"/>
    <cellStyle name="20% - Accent4 3 3 2 2 4 2" xfId="7847" xr:uid="{CD165B39-1A12-45C7-BA04-D0C3F43D32B0}"/>
    <cellStyle name="20% - Accent4 3 3 2 2 4 3" xfId="7848" xr:uid="{342F7748-F3A6-494C-8465-44AB010696D3}"/>
    <cellStyle name="20% - Accent4 3 3 2 2 5" xfId="7849" xr:uid="{B171B6C1-B1CB-4C79-9143-224949B1CBA8}"/>
    <cellStyle name="20% - Accent4 3 3 2 2 6" xfId="7850" xr:uid="{1C19B2F2-D176-4C03-B353-CE116273677E}"/>
    <cellStyle name="20% - Accent4 3 3 2 3" xfId="7851" xr:uid="{6EF9ECA4-C335-4FF0-AF71-F6AE1A42D165}"/>
    <cellStyle name="20% - Accent4 3 3 2 3 2" xfId="7852" xr:uid="{15C87B87-6989-4DFE-AB19-4A430BA96CBF}"/>
    <cellStyle name="20% - Accent4 3 3 2 3 2 2" xfId="7853" xr:uid="{10F2EBD0-35A5-4778-A0FF-02DE70F14673}"/>
    <cellStyle name="20% - Accent4 3 3 2 3 2 2 2" xfId="7854" xr:uid="{4279AF8E-77E5-4413-B03A-AF79D87C54EA}"/>
    <cellStyle name="20% - Accent4 3 3 2 3 2 2 2 2" xfId="7855" xr:uid="{A51B5D4A-B7D3-4DE1-8164-14EE5475261B}"/>
    <cellStyle name="20% - Accent4 3 3 2 3 2 2 2 3" xfId="7856" xr:uid="{61759DAD-48A2-4395-A904-123BA29B1923}"/>
    <cellStyle name="20% - Accent4 3 3 2 3 2 2 3" xfId="7857" xr:uid="{DF2F51FA-452E-4C98-BB6C-E53A2FC46EC7}"/>
    <cellStyle name="20% - Accent4 3 3 2 3 2 2 4" xfId="7858" xr:uid="{B3CC4DA2-4E33-410B-8C62-B6D36EE9E18C}"/>
    <cellStyle name="20% - Accent4 3 3 2 3 2 3" xfId="7859" xr:uid="{72939DF4-7F6E-46B8-836B-4C68294FCDF8}"/>
    <cellStyle name="20% - Accent4 3 3 2 3 2 3 2" xfId="7860" xr:uid="{B8AD9B8E-EFD9-4BF5-8CFA-1C5FBDF442A5}"/>
    <cellStyle name="20% - Accent4 3 3 2 3 2 3 3" xfId="7861" xr:uid="{71AC61C5-20CB-40DA-867F-FEE2B2B93B4E}"/>
    <cellStyle name="20% - Accent4 3 3 2 3 2 4" xfId="7862" xr:uid="{62F253A9-E397-43D8-B48C-750EA6DE407D}"/>
    <cellStyle name="20% - Accent4 3 3 2 3 2 5" xfId="7863" xr:uid="{CCD646F4-809C-4FE1-860D-6C251803B661}"/>
    <cellStyle name="20% - Accent4 3 3 2 3 3" xfId="7864" xr:uid="{8AA3EA0F-BE0C-4200-B7AB-9ED2EF5D7858}"/>
    <cellStyle name="20% - Accent4 3 3 2 3 3 2" xfId="7865" xr:uid="{DFBBF41C-3DBC-4B8F-BFD1-F873369F7E93}"/>
    <cellStyle name="20% - Accent4 3 3 2 3 3 2 2" xfId="7866" xr:uid="{4434E43B-34A7-4A4B-9E3B-A31CB877C8DE}"/>
    <cellStyle name="20% - Accent4 3 3 2 3 3 2 3" xfId="7867" xr:uid="{343D21B3-1AF7-495D-86F1-47730D2779D8}"/>
    <cellStyle name="20% - Accent4 3 3 2 3 3 3" xfId="7868" xr:uid="{6166C1A3-3EDC-46A3-B956-9C5F97474E30}"/>
    <cellStyle name="20% - Accent4 3 3 2 3 3 4" xfId="7869" xr:uid="{CFA6E798-9B6B-489B-9113-86A1488EB450}"/>
    <cellStyle name="20% - Accent4 3 3 2 3 4" xfId="7870" xr:uid="{34B0DF5B-9B68-4ED0-8958-D33F162FA696}"/>
    <cellStyle name="20% - Accent4 3 3 2 3 4 2" xfId="7871" xr:uid="{B793C5F8-8454-46E7-BAF6-1CEB97E125CA}"/>
    <cellStyle name="20% - Accent4 3 3 2 3 4 3" xfId="7872" xr:uid="{17CB14F1-3B45-4FC5-A0AE-6AEA3F039675}"/>
    <cellStyle name="20% - Accent4 3 3 2 3 5" xfId="7873" xr:uid="{310AC742-EBCE-4530-9813-2A7C7E9CACD8}"/>
    <cellStyle name="20% - Accent4 3 3 2 3 6" xfId="7874" xr:uid="{FCF2A978-7C02-49EC-BAE2-A14C0D3F84DA}"/>
    <cellStyle name="20% - Accent4 3 3 2 4" xfId="7875" xr:uid="{36679068-AE3C-44E6-BA2D-45F8912E272C}"/>
    <cellStyle name="20% - Accent4 3 3 2 4 2" xfId="7876" xr:uid="{85F262D7-0939-436C-8E5B-87A4BFB9E677}"/>
    <cellStyle name="20% - Accent4 3 3 2 4 2 2" xfId="7877" xr:uid="{3EBD5020-5982-445A-9896-6F7E6C0C01B2}"/>
    <cellStyle name="20% - Accent4 3 3 2 4 2 2 2" xfId="7878" xr:uid="{A76E925F-235D-4171-8D72-464B4C60B1C9}"/>
    <cellStyle name="20% - Accent4 3 3 2 4 2 2 2 2" xfId="7879" xr:uid="{618A02CA-80D0-4E3B-BDAF-AD0C98AE6405}"/>
    <cellStyle name="20% - Accent4 3 3 2 4 2 2 2 3" xfId="7880" xr:uid="{6B21C6DB-B921-4F22-A430-3F6E36FA2ECA}"/>
    <cellStyle name="20% - Accent4 3 3 2 4 2 2 3" xfId="7881" xr:uid="{FA52DF9A-6339-4BA1-B205-DB54F4777F8E}"/>
    <cellStyle name="20% - Accent4 3 3 2 4 2 2 4" xfId="7882" xr:uid="{8A97AD1A-3D50-4FB3-AF46-94B0375C1383}"/>
    <cellStyle name="20% - Accent4 3 3 2 4 2 3" xfId="7883" xr:uid="{2662E6EB-F712-433D-AFC0-AE68481480A5}"/>
    <cellStyle name="20% - Accent4 3 3 2 4 2 3 2" xfId="7884" xr:uid="{17AFEB27-91FF-4A1D-916F-7CD47435C42A}"/>
    <cellStyle name="20% - Accent4 3 3 2 4 2 3 3" xfId="7885" xr:uid="{505E2F29-2E3E-4F09-B0AF-BCAD144C3B30}"/>
    <cellStyle name="20% - Accent4 3 3 2 4 2 4" xfId="7886" xr:uid="{7F831533-8594-497E-80B2-49F508DCDA21}"/>
    <cellStyle name="20% - Accent4 3 3 2 4 2 5" xfId="7887" xr:uid="{49007C55-0C14-4D6D-AF1B-F94A5CCADB29}"/>
    <cellStyle name="20% - Accent4 3 3 2 4 3" xfId="7888" xr:uid="{883B266A-0C1E-463C-9736-5F9C2C073612}"/>
    <cellStyle name="20% - Accent4 3 3 2 4 3 2" xfId="7889" xr:uid="{46C1AABE-E3DE-4686-B6FD-11AEE99BC439}"/>
    <cellStyle name="20% - Accent4 3 3 2 4 3 2 2" xfId="7890" xr:uid="{93EE812A-77AE-4CFD-9811-7A6E7BE5720E}"/>
    <cellStyle name="20% - Accent4 3 3 2 4 3 2 3" xfId="7891" xr:uid="{EBDBB080-8425-4DB9-A641-6FC8D5955BE4}"/>
    <cellStyle name="20% - Accent4 3 3 2 4 3 3" xfId="7892" xr:uid="{C6BB8FE2-5D91-40E9-A2CD-74BA9419835F}"/>
    <cellStyle name="20% - Accent4 3 3 2 4 3 4" xfId="7893" xr:uid="{F6E00E1F-70F3-46FF-AD46-6DEC77E96BCD}"/>
    <cellStyle name="20% - Accent4 3 3 2 4 4" xfId="7894" xr:uid="{77B83DEE-C95D-4B9D-A507-6FF4DB48DFDF}"/>
    <cellStyle name="20% - Accent4 3 3 2 4 4 2" xfId="7895" xr:uid="{DD3FF26F-7C3A-4DCE-8961-646E655D1273}"/>
    <cellStyle name="20% - Accent4 3 3 2 4 4 3" xfId="7896" xr:uid="{E976E58C-7990-47C5-8CF8-9212D46FD67B}"/>
    <cellStyle name="20% - Accent4 3 3 2 4 5" xfId="7897" xr:uid="{FE94079E-74C1-49B7-A18E-1932715E4D47}"/>
    <cellStyle name="20% - Accent4 3 3 2 4 6" xfId="7898" xr:uid="{DCE3C76C-9146-4C55-9B78-9C1AE323CDDC}"/>
    <cellStyle name="20% - Accent4 3 3 2 5" xfId="7899" xr:uid="{7883098E-2459-4CA5-AB6C-811E4D2FF1E0}"/>
    <cellStyle name="20% - Accent4 3 3 2 5 2" xfId="7900" xr:uid="{7190BBE1-6214-4C28-9A70-EF0093F522C8}"/>
    <cellStyle name="20% - Accent4 3 3 2 5 2 2" xfId="7901" xr:uid="{C934ABCF-C67A-436A-ADC0-FF23F87E3974}"/>
    <cellStyle name="20% - Accent4 3 3 2 5 2 2 2" xfId="7902" xr:uid="{FBC88027-4BC1-45DE-B879-8DFEBB6CA037}"/>
    <cellStyle name="20% - Accent4 3 3 2 5 2 2 3" xfId="7903" xr:uid="{4913C148-BF15-4850-BD0B-9BACC3383F02}"/>
    <cellStyle name="20% - Accent4 3 3 2 5 2 3" xfId="7904" xr:uid="{BA7CFEFB-87E8-4B2E-AA2C-233D0E1AB2E1}"/>
    <cellStyle name="20% - Accent4 3 3 2 5 2 4" xfId="7905" xr:uid="{F482D22B-B3C9-4952-B521-CCA1EE40B8DB}"/>
    <cellStyle name="20% - Accent4 3 3 2 5 3" xfId="7906" xr:uid="{58928CCF-B9C6-41DA-853A-4A5CDB1ACDBB}"/>
    <cellStyle name="20% - Accent4 3 3 2 5 3 2" xfId="7907" xr:uid="{5B0D4BCF-99A4-4A5B-89C1-F02848EFEDEC}"/>
    <cellStyle name="20% - Accent4 3 3 2 5 3 3" xfId="7908" xr:uid="{B9647467-1E3F-49EA-A976-101EFF0284BE}"/>
    <cellStyle name="20% - Accent4 3 3 2 5 4" xfId="7909" xr:uid="{951A1453-E9FE-4E0C-96AD-F3D3D42D6D43}"/>
    <cellStyle name="20% - Accent4 3 3 2 5 5" xfId="7910" xr:uid="{36D2BFB0-AC59-4296-964D-1F8F647903F7}"/>
    <cellStyle name="20% - Accent4 3 3 2 6" xfId="7911" xr:uid="{D883B24B-4BD6-408D-83D5-006220DCB523}"/>
    <cellStyle name="20% - Accent4 3 3 2 6 2" xfId="7912" xr:uid="{0DC7961C-89E1-4BD1-8FB5-45E6EE4BC733}"/>
    <cellStyle name="20% - Accent4 3 3 2 6 2 2" xfId="7913" xr:uid="{284A9099-9B20-4F80-B3DE-FD3E826A0876}"/>
    <cellStyle name="20% - Accent4 3 3 2 6 2 3" xfId="7914" xr:uid="{CD65A1B5-325F-4FAA-974F-5F09B9BDA83D}"/>
    <cellStyle name="20% - Accent4 3 3 2 6 3" xfId="7915" xr:uid="{93711E39-DFAA-404C-A91C-4C10DAF35B98}"/>
    <cellStyle name="20% - Accent4 3 3 2 6 4" xfId="7916" xr:uid="{E475C971-81BD-4D08-9853-CA572DA44910}"/>
    <cellStyle name="20% - Accent4 3 3 2 7" xfId="7917" xr:uid="{A7C4B485-E891-4D72-9D56-3486FA328A28}"/>
    <cellStyle name="20% - Accent4 3 3 2 7 2" xfId="7918" xr:uid="{153C3E95-1D15-4DE9-8A89-1661078C3780}"/>
    <cellStyle name="20% - Accent4 3 3 2 7 3" xfId="7919" xr:uid="{6A91C87C-29D4-4CE9-838A-9717B7CC9FAA}"/>
    <cellStyle name="20% - Accent4 3 3 2 8" xfId="7920" xr:uid="{A5E39ECD-2B55-4BE3-9638-8CBEC065D896}"/>
    <cellStyle name="20% - Accent4 3 3 2 9" xfId="7921" xr:uid="{7E198073-BB34-4F65-ABED-422F8E5A0FEF}"/>
    <cellStyle name="20% - Accent4 3 3 3" xfId="7922" xr:uid="{F54F6DA1-6ED4-41C3-B3D9-7B051824FE1D}"/>
    <cellStyle name="20% - Accent4 3 3 3 2" xfId="7923" xr:uid="{E001DDD7-0BA4-4C68-A0B4-3B0E974035E2}"/>
    <cellStyle name="20% - Accent4 3 3 3 2 2" xfId="7924" xr:uid="{59CA9475-9996-4905-A40E-323E414574EC}"/>
    <cellStyle name="20% - Accent4 3 3 3 2 2 2" xfId="7925" xr:uid="{C582B221-4BC3-4B99-B814-F801747B66F9}"/>
    <cellStyle name="20% - Accent4 3 3 3 2 2 2 2" xfId="7926" xr:uid="{2E92A05D-DE3C-4106-89B2-049DA0F0111D}"/>
    <cellStyle name="20% - Accent4 3 3 3 2 2 2 3" xfId="7927" xr:uid="{23646695-180A-44DE-B3FF-78CC99E3A66E}"/>
    <cellStyle name="20% - Accent4 3 3 3 2 2 3" xfId="7928" xr:uid="{5E11127F-3BE2-44C0-847C-592DE2208C2F}"/>
    <cellStyle name="20% - Accent4 3 3 3 2 2 4" xfId="7929" xr:uid="{EBB5C8E6-890C-47DA-9DD2-CA7143B1E139}"/>
    <cellStyle name="20% - Accent4 3 3 3 2 3" xfId="7930" xr:uid="{19C9B7F2-9FFB-46FF-82C0-A51D7DBF126C}"/>
    <cellStyle name="20% - Accent4 3 3 3 2 3 2" xfId="7931" xr:uid="{FE867529-CED4-4910-9473-134EDE3B2FE5}"/>
    <cellStyle name="20% - Accent4 3 3 3 2 3 3" xfId="7932" xr:uid="{9EBAC085-E741-422D-B32E-14057A9CE5F0}"/>
    <cellStyle name="20% - Accent4 3 3 3 2 4" xfId="7933" xr:uid="{1E76E2F0-7094-4DFE-BD64-539EFB96CBAC}"/>
    <cellStyle name="20% - Accent4 3 3 3 2 5" xfId="7934" xr:uid="{233331C7-E9C6-4AD5-A7B1-7814C14BB345}"/>
    <cellStyle name="20% - Accent4 3 3 3 3" xfId="7935" xr:uid="{F547F198-BFDF-4A6C-81B1-7913FEA34B73}"/>
    <cellStyle name="20% - Accent4 3 3 3 3 2" xfId="7936" xr:uid="{9428AF3A-3528-4387-A1DF-D784AB6A724F}"/>
    <cellStyle name="20% - Accent4 3 3 3 3 2 2" xfId="7937" xr:uid="{126439D5-9861-4A92-8E47-1CBA57D506EE}"/>
    <cellStyle name="20% - Accent4 3 3 3 3 2 3" xfId="7938" xr:uid="{04175AE3-BAEF-43F7-9ECA-4B9703D25DE7}"/>
    <cellStyle name="20% - Accent4 3 3 3 3 3" xfId="7939" xr:uid="{81C8C162-044B-4C52-AE87-B4A8ACEC7833}"/>
    <cellStyle name="20% - Accent4 3 3 3 3 4" xfId="7940" xr:uid="{65244E20-182C-4FB9-9CB0-AB0FFF0CCA81}"/>
    <cellStyle name="20% - Accent4 3 3 3 4" xfId="7941" xr:uid="{581656F9-CB01-4D12-A998-4C306A0D6794}"/>
    <cellStyle name="20% - Accent4 3 3 3 4 2" xfId="7942" xr:uid="{AD7E2F16-43E8-4C14-BE15-3E35206212C0}"/>
    <cellStyle name="20% - Accent4 3 3 3 4 3" xfId="7943" xr:uid="{D4E53929-67F5-4AD7-B780-A6463A95E431}"/>
    <cellStyle name="20% - Accent4 3 3 3 5" xfId="7944" xr:uid="{F23C7D21-B250-4068-B5A1-D8C177F238BA}"/>
    <cellStyle name="20% - Accent4 3 3 3 6" xfId="7945" xr:uid="{A31647D4-A9BC-432F-8065-713DE67DEF4D}"/>
    <cellStyle name="20% - Accent4 3 3 4" xfId="7946" xr:uid="{A0D15184-79A7-4B02-BDC8-96363157A379}"/>
    <cellStyle name="20% - Accent4 3 3 4 2" xfId="7947" xr:uid="{83CA1535-2CBA-42E7-A441-7D27ED1CF926}"/>
    <cellStyle name="20% - Accent4 3 3 4 2 2" xfId="7948" xr:uid="{9F21C18D-44AF-4DF0-B134-532EA786A4EB}"/>
    <cellStyle name="20% - Accent4 3 3 4 2 2 2" xfId="7949" xr:uid="{D3672DAC-5B4D-4747-92F5-31E75E22FB8E}"/>
    <cellStyle name="20% - Accent4 3 3 4 2 2 2 2" xfId="7950" xr:uid="{B93C5125-306D-4171-85DE-A8C6009F22B0}"/>
    <cellStyle name="20% - Accent4 3 3 4 2 2 2 3" xfId="7951" xr:uid="{80A17566-EA42-4942-AB9A-68AFB263608E}"/>
    <cellStyle name="20% - Accent4 3 3 4 2 2 3" xfId="7952" xr:uid="{02674964-84B2-489E-A967-F0A0831C87C0}"/>
    <cellStyle name="20% - Accent4 3 3 4 2 2 4" xfId="7953" xr:uid="{759CA25B-AA4F-4CB8-A81F-CF32AE8F5E9E}"/>
    <cellStyle name="20% - Accent4 3 3 4 2 3" xfId="7954" xr:uid="{77376359-60D8-4AF6-AE13-A2B19A6863E4}"/>
    <cellStyle name="20% - Accent4 3 3 4 2 3 2" xfId="7955" xr:uid="{4CD05C97-1A52-4D0D-B32B-7F4154270D3C}"/>
    <cellStyle name="20% - Accent4 3 3 4 2 3 3" xfId="7956" xr:uid="{5927B45F-5927-4B93-98AE-677A6A811C58}"/>
    <cellStyle name="20% - Accent4 3 3 4 2 4" xfId="7957" xr:uid="{06FC1F6A-E7E5-45F3-A570-E7CE2CE41F4A}"/>
    <cellStyle name="20% - Accent4 3 3 4 2 5" xfId="7958" xr:uid="{2D67B4C2-6470-4199-ACE8-53A43A46089F}"/>
    <cellStyle name="20% - Accent4 3 3 4 3" xfId="7959" xr:uid="{BF1635C7-8A42-4E84-8856-349CBF1797CF}"/>
    <cellStyle name="20% - Accent4 3 3 4 3 2" xfId="7960" xr:uid="{F4C6DC2F-AFB9-4262-A1A0-92528D67F2B1}"/>
    <cellStyle name="20% - Accent4 3 3 4 3 2 2" xfId="7961" xr:uid="{743B0E29-9640-4749-81B9-18777B769EAA}"/>
    <cellStyle name="20% - Accent4 3 3 4 3 2 3" xfId="7962" xr:uid="{AFB1B20D-89EF-486C-AAA9-2D7A9C316B08}"/>
    <cellStyle name="20% - Accent4 3 3 4 3 3" xfId="7963" xr:uid="{8DCF2DB5-F875-4649-B31E-BF3ABAA368E4}"/>
    <cellStyle name="20% - Accent4 3 3 4 3 4" xfId="7964" xr:uid="{B7E3FD01-6312-4DAB-BC6F-3AFD8D39185B}"/>
    <cellStyle name="20% - Accent4 3 3 4 4" xfId="7965" xr:uid="{21D5A955-05CE-4CA4-98C2-8BEE7CD2D868}"/>
    <cellStyle name="20% - Accent4 3 3 4 4 2" xfId="7966" xr:uid="{AC2ADDB8-DA13-46DC-9A3F-613A566F32E9}"/>
    <cellStyle name="20% - Accent4 3 3 4 4 3" xfId="7967" xr:uid="{04EE864A-FBAE-48FD-8A00-626A5F29AAFF}"/>
    <cellStyle name="20% - Accent4 3 3 4 5" xfId="7968" xr:uid="{068BB634-0222-4069-AED3-D5D2ADA120D3}"/>
    <cellStyle name="20% - Accent4 3 3 4 6" xfId="7969" xr:uid="{46182A96-9097-4AF9-BA86-37E752B249AA}"/>
    <cellStyle name="20% - Accent4 3 3 5" xfId="7970" xr:uid="{D81DA818-E8BE-423F-91F0-E06FED078F70}"/>
    <cellStyle name="20% - Accent4 3 3 5 2" xfId="7971" xr:uid="{416E34DE-5BB4-4CB4-9683-20BBCD8D6B23}"/>
    <cellStyle name="20% - Accent4 3 3 5 2 2" xfId="7972" xr:uid="{801676B7-943E-4D23-B11B-C574CB78BF08}"/>
    <cellStyle name="20% - Accent4 3 3 5 2 2 2" xfId="7973" xr:uid="{599BDBE4-0CF7-49E7-8142-CB539F3EB9E0}"/>
    <cellStyle name="20% - Accent4 3 3 5 2 2 2 2" xfId="7974" xr:uid="{7F1BF81D-13BF-4A8C-BD83-3120C17E98A0}"/>
    <cellStyle name="20% - Accent4 3 3 5 2 2 2 3" xfId="7975" xr:uid="{B777F95A-5B34-49FF-886F-A12BCB78F106}"/>
    <cellStyle name="20% - Accent4 3 3 5 2 2 3" xfId="7976" xr:uid="{0789C685-1265-4036-9629-37B94F438FF5}"/>
    <cellStyle name="20% - Accent4 3 3 5 2 2 4" xfId="7977" xr:uid="{B7FE9839-37C7-42B2-9290-5034C5E85A3E}"/>
    <cellStyle name="20% - Accent4 3 3 5 2 3" xfId="7978" xr:uid="{21957544-B6D0-42BA-ACE7-A2E83455ABE7}"/>
    <cellStyle name="20% - Accent4 3 3 5 2 3 2" xfId="7979" xr:uid="{5A71A6C2-1599-48C7-89BA-67729FDBFABE}"/>
    <cellStyle name="20% - Accent4 3 3 5 2 3 3" xfId="7980" xr:uid="{548466DF-645D-4AD7-804D-4FCFD9B36355}"/>
    <cellStyle name="20% - Accent4 3 3 5 2 4" xfId="7981" xr:uid="{0E1AAE83-9E9D-4171-893A-DB476F630240}"/>
    <cellStyle name="20% - Accent4 3 3 5 2 5" xfId="7982" xr:uid="{27A3B409-8DCA-4DCD-A5D8-2E3345187511}"/>
    <cellStyle name="20% - Accent4 3 3 5 3" xfId="7983" xr:uid="{1D1FC9DE-44CC-4B7B-803E-6EDE4E41CE2B}"/>
    <cellStyle name="20% - Accent4 3 3 5 3 2" xfId="7984" xr:uid="{0FABA5A7-6B01-4EAA-8AF9-3B2166A440B2}"/>
    <cellStyle name="20% - Accent4 3 3 5 3 2 2" xfId="7985" xr:uid="{24EA28C2-5912-4508-89AE-B82CAFD9797B}"/>
    <cellStyle name="20% - Accent4 3 3 5 3 2 3" xfId="7986" xr:uid="{84C4B220-9550-4923-8993-1F2DF749E3B7}"/>
    <cellStyle name="20% - Accent4 3 3 5 3 3" xfId="7987" xr:uid="{64CCCEC7-BFBE-4DF5-89C2-9CD9B93E2DF6}"/>
    <cellStyle name="20% - Accent4 3 3 5 3 4" xfId="7988" xr:uid="{342613C6-F487-413E-88C5-62566E37E3C3}"/>
    <cellStyle name="20% - Accent4 3 3 5 4" xfId="7989" xr:uid="{6A0D82D0-0B18-46D7-B010-1BA406C404A9}"/>
    <cellStyle name="20% - Accent4 3 3 5 4 2" xfId="7990" xr:uid="{85684658-8494-4AE0-87FE-55ABDD124814}"/>
    <cellStyle name="20% - Accent4 3 3 5 4 3" xfId="7991" xr:uid="{D114F22D-7A76-44F1-92A2-A36DEA080972}"/>
    <cellStyle name="20% - Accent4 3 3 5 5" xfId="7992" xr:uid="{D942E33A-A152-4172-A2A3-5A216050C5C8}"/>
    <cellStyle name="20% - Accent4 3 3 5 6" xfId="7993" xr:uid="{D55CFE92-7074-4419-9821-E2182DA9D192}"/>
    <cellStyle name="20% - Accent4 3 3 6" xfId="7994" xr:uid="{FC8379C6-9C59-4698-9E31-3FB4FEA1B5F8}"/>
    <cellStyle name="20% - Accent4 3 3 6 2" xfId="7995" xr:uid="{38ACCFD4-FC81-47E5-BEAD-5142CAB110BD}"/>
    <cellStyle name="20% - Accent4 3 3 6 2 2" xfId="7996" xr:uid="{6F7FE95A-ABD8-4906-B49D-171461452D37}"/>
    <cellStyle name="20% - Accent4 3 3 6 2 2 2" xfId="7997" xr:uid="{3A2C38AD-7798-4253-8A90-5F3878B77097}"/>
    <cellStyle name="20% - Accent4 3 3 6 2 2 3" xfId="7998" xr:uid="{FB2000B3-C975-4AB2-9921-9BDCDB6FBE19}"/>
    <cellStyle name="20% - Accent4 3 3 6 2 3" xfId="7999" xr:uid="{5593C5A2-A358-4675-81C7-640DDA263EF3}"/>
    <cellStyle name="20% - Accent4 3 3 6 2 4" xfId="8000" xr:uid="{5BDDCC63-6F15-4F6F-8E67-4E900619E279}"/>
    <cellStyle name="20% - Accent4 3 3 6 3" xfId="8001" xr:uid="{83911DCE-8C3F-43CE-BA3E-A8E0E1493099}"/>
    <cellStyle name="20% - Accent4 3 3 6 3 2" xfId="8002" xr:uid="{F0BF0243-471D-4224-855E-2609AB2BD08A}"/>
    <cellStyle name="20% - Accent4 3 3 6 3 3" xfId="8003" xr:uid="{F2066429-1D75-4393-812A-6222EAC900F1}"/>
    <cellStyle name="20% - Accent4 3 3 6 4" xfId="8004" xr:uid="{6C50DCE9-A459-4350-9F0A-9903DFC04DC4}"/>
    <cellStyle name="20% - Accent4 3 3 6 5" xfId="8005" xr:uid="{F5937870-D653-4F86-A70A-6278666B01EC}"/>
    <cellStyle name="20% - Accent4 3 3 7" xfId="8006" xr:uid="{98A0D7BE-1AD6-4F5B-A687-71AAB09E5302}"/>
    <cellStyle name="20% - Accent4 3 3 7 2" xfId="8007" xr:uid="{5015E23F-2B0A-4567-9006-3B67B79C20DB}"/>
    <cellStyle name="20% - Accent4 3 3 7 2 2" xfId="8008" xr:uid="{244A72DA-50EC-4F0B-BA71-7CA983510E80}"/>
    <cellStyle name="20% - Accent4 3 3 7 2 3" xfId="8009" xr:uid="{7676807F-3F9B-406E-B2BE-FA943A477E4B}"/>
    <cellStyle name="20% - Accent4 3 3 7 3" xfId="8010" xr:uid="{70806462-0381-464D-93A9-2AF7AD2CD02A}"/>
    <cellStyle name="20% - Accent4 3 3 7 4" xfId="8011" xr:uid="{C3C03A0D-03AA-4C04-8CF7-F91C8C7152EC}"/>
    <cellStyle name="20% - Accent4 3 3 8" xfId="8012" xr:uid="{A66AB300-CDE4-4815-AC79-C2189C244BD5}"/>
    <cellStyle name="20% - Accent4 3 3 8 2" xfId="8013" xr:uid="{8B4096A1-3288-4114-98E5-FCE1EABF418E}"/>
    <cellStyle name="20% - Accent4 3 3 8 3" xfId="8014" xr:uid="{A116603F-C7A3-4C4B-A5D0-3ED0AD7EB79F}"/>
    <cellStyle name="20% - Accent4 3 3 9" xfId="8015" xr:uid="{186E5DB7-8B5A-4B8F-BC81-DE20FF8AAFEC}"/>
    <cellStyle name="20% - Accent4 3 4" xfId="8016" xr:uid="{926127D4-E8AC-4396-9CA3-4758371C96EC}"/>
    <cellStyle name="20% - Accent4 3 4 2" xfId="8017" xr:uid="{40AE1F13-2052-499F-BC55-BCB0EAEB47B7}"/>
    <cellStyle name="20% - Accent4 3 4 2 2" xfId="8018" xr:uid="{84FB571A-BE62-4F5E-8255-E31CE948A86F}"/>
    <cellStyle name="20% - Accent4 3 4 2 2 2" xfId="8019" xr:uid="{E3198E52-8B05-458F-898E-E2041D56C29F}"/>
    <cellStyle name="20% - Accent4 3 4 2 2 2 2" xfId="8020" xr:uid="{A4637355-AECC-466F-B876-805AF761DE49}"/>
    <cellStyle name="20% - Accent4 3 4 2 2 2 2 2" xfId="8021" xr:uid="{B823C816-237B-4D75-AF10-F71E82066827}"/>
    <cellStyle name="20% - Accent4 3 4 2 2 2 2 3" xfId="8022" xr:uid="{6EEAE01E-52C9-455E-9445-ACD9A5D3D033}"/>
    <cellStyle name="20% - Accent4 3 4 2 2 2 3" xfId="8023" xr:uid="{4EC12110-6334-4AF7-A8D8-4DB319CB3395}"/>
    <cellStyle name="20% - Accent4 3 4 2 2 2 4" xfId="8024" xr:uid="{CFA3F39A-7136-49CB-9402-F6036FDAAA76}"/>
    <cellStyle name="20% - Accent4 3 4 2 2 3" xfId="8025" xr:uid="{2B179128-8360-4412-928F-0B9747E395B6}"/>
    <cellStyle name="20% - Accent4 3 4 2 2 3 2" xfId="8026" xr:uid="{EA79A48E-BAD3-4B69-A73B-C39347EACEE2}"/>
    <cellStyle name="20% - Accent4 3 4 2 2 3 3" xfId="8027" xr:uid="{BA733F70-800B-4D41-9FEB-9AA22BBE0576}"/>
    <cellStyle name="20% - Accent4 3 4 2 2 4" xfId="8028" xr:uid="{9AD89A3E-7EFD-42F4-896B-73547C910B93}"/>
    <cellStyle name="20% - Accent4 3 4 2 2 5" xfId="8029" xr:uid="{0720A192-D631-4537-B99D-7DD8C52CD623}"/>
    <cellStyle name="20% - Accent4 3 4 2 3" xfId="8030" xr:uid="{555EA786-2F07-4A55-8EEF-C350C9E2F085}"/>
    <cellStyle name="20% - Accent4 3 4 2 3 2" xfId="8031" xr:uid="{B4FA16AE-5C62-42DF-9CF4-0A66FD9EF74E}"/>
    <cellStyle name="20% - Accent4 3 4 2 3 2 2" xfId="8032" xr:uid="{78A82B47-5F97-44B4-8558-3D8077709096}"/>
    <cellStyle name="20% - Accent4 3 4 2 3 2 3" xfId="8033" xr:uid="{2A409EB5-D0B5-4C8E-A900-414E9B9E061C}"/>
    <cellStyle name="20% - Accent4 3 4 2 3 3" xfId="8034" xr:uid="{54CF4F0B-DAA4-41AF-A88C-F974114B82B4}"/>
    <cellStyle name="20% - Accent4 3 4 2 3 4" xfId="8035" xr:uid="{61468105-A800-40DB-856C-AD96317DCC15}"/>
    <cellStyle name="20% - Accent4 3 4 2 4" xfId="8036" xr:uid="{B9B2F7A0-887A-4882-B88B-7AFDA59A69AD}"/>
    <cellStyle name="20% - Accent4 3 4 2 4 2" xfId="8037" xr:uid="{5D7FD9B8-6C2E-49F9-B881-4C374D6A432A}"/>
    <cellStyle name="20% - Accent4 3 4 2 4 3" xfId="8038" xr:uid="{C61E60FB-E9C6-4B02-B3DF-05BAA0F1C201}"/>
    <cellStyle name="20% - Accent4 3 4 2 5" xfId="8039" xr:uid="{4D2811F5-49F9-4388-90DD-DB30BDFC3925}"/>
    <cellStyle name="20% - Accent4 3 4 2 6" xfId="8040" xr:uid="{EF58D183-B26E-47C1-BB28-C5CB58E53ACC}"/>
    <cellStyle name="20% - Accent4 3 4 3" xfId="8041" xr:uid="{CD045B23-C811-4C81-B5D9-B0A6ADF5A391}"/>
    <cellStyle name="20% - Accent4 3 4 3 2" xfId="8042" xr:uid="{9E8D2899-8F54-4D29-90AC-10B27FDA6450}"/>
    <cellStyle name="20% - Accent4 3 4 3 2 2" xfId="8043" xr:uid="{30A3226F-9996-478E-B3E0-E32D50A28C5A}"/>
    <cellStyle name="20% - Accent4 3 4 3 2 2 2" xfId="8044" xr:uid="{D3F46291-6B01-44EA-A07A-4B87BE2DE2A4}"/>
    <cellStyle name="20% - Accent4 3 4 3 2 2 2 2" xfId="8045" xr:uid="{A00C7447-A764-428F-92FF-2D752284C391}"/>
    <cellStyle name="20% - Accent4 3 4 3 2 2 2 3" xfId="8046" xr:uid="{24AE42AC-E394-4C60-B017-093921B244E7}"/>
    <cellStyle name="20% - Accent4 3 4 3 2 2 3" xfId="8047" xr:uid="{9CCDF7B8-4BBD-4415-B5C9-7F8D9CC09420}"/>
    <cellStyle name="20% - Accent4 3 4 3 2 2 4" xfId="8048" xr:uid="{93884578-E61A-427D-8F14-254F05024D39}"/>
    <cellStyle name="20% - Accent4 3 4 3 2 3" xfId="8049" xr:uid="{C955A585-816F-461B-B69D-B6865A977DA1}"/>
    <cellStyle name="20% - Accent4 3 4 3 2 3 2" xfId="8050" xr:uid="{9C1C57F0-A9D1-4A82-A8A5-EBB145916B57}"/>
    <cellStyle name="20% - Accent4 3 4 3 2 3 3" xfId="8051" xr:uid="{DFB487E7-C1E3-4DCB-B260-8D89D9524DB8}"/>
    <cellStyle name="20% - Accent4 3 4 3 2 4" xfId="8052" xr:uid="{692766F7-4896-4BB5-B969-01A58582B80E}"/>
    <cellStyle name="20% - Accent4 3 4 3 2 5" xfId="8053" xr:uid="{E6174731-1453-49A9-B1B7-D3B791834B29}"/>
    <cellStyle name="20% - Accent4 3 4 3 3" xfId="8054" xr:uid="{24303FF3-8C2B-4652-BA2D-149490B50821}"/>
    <cellStyle name="20% - Accent4 3 4 3 3 2" xfId="8055" xr:uid="{FDAAC93D-0835-4F4F-8517-41EFADC72098}"/>
    <cellStyle name="20% - Accent4 3 4 3 3 2 2" xfId="8056" xr:uid="{546A2ABD-1DB1-499A-AFB6-D69DDE63DD65}"/>
    <cellStyle name="20% - Accent4 3 4 3 3 2 3" xfId="8057" xr:uid="{E195725E-B445-4A5E-A628-65087C347774}"/>
    <cellStyle name="20% - Accent4 3 4 3 3 3" xfId="8058" xr:uid="{3BD96B70-A784-4960-A0B3-01AF9B8A4FFE}"/>
    <cellStyle name="20% - Accent4 3 4 3 3 4" xfId="8059" xr:uid="{5895B403-EA53-4A95-BD8C-A78690054116}"/>
    <cellStyle name="20% - Accent4 3 4 3 4" xfId="8060" xr:uid="{06BE2C85-176C-4156-AA4F-B158029A2FA5}"/>
    <cellStyle name="20% - Accent4 3 4 3 4 2" xfId="8061" xr:uid="{B11A8637-CDA7-4ADD-9727-045F830F3FB6}"/>
    <cellStyle name="20% - Accent4 3 4 3 4 3" xfId="8062" xr:uid="{7282CCB5-1676-4CB0-9A3B-5638E1E5AF56}"/>
    <cellStyle name="20% - Accent4 3 4 3 5" xfId="8063" xr:uid="{BD218059-ED9B-4F49-9188-456D7D153325}"/>
    <cellStyle name="20% - Accent4 3 4 3 6" xfId="8064" xr:uid="{8FA461B5-DE9A-44B5-B78F-C365734C6200}"/>
    <cellStyle name="20% - Accent4 3 4 4" xfId="8065" xr:uid="{17BEFEB0-ED80-4C38-933B-2D4ED405D7A4}"/>
    <cellStyle name="20% - Accent4 3 4 4 2" xfId="8066" xr:uid="{69A86C2F-87FB-48DB-9EB3-8E1A7CCCBB35}"/>
    <cellStyle name="20% - Accent4 3 4 4 2 2" xfId="8067" xr:uid="{DDF59C1C-2474-4B02-9777-24FD60D1514E}"/>
    <cellStyle name="20% - Accent4 3 4 4 2 2 2" xfId="8068" xr:uid="{B33A43F5-BE03-40FB-8577-50393554A667}"/>
    <cellStyle name="20% - Accent4 3 4 4 2 2 2 2" xfId="8069" xr:uid="{4696D449-B4EC-4BC8-8499-819DBAE5B051}"/>
    <cellStyle name="20% - Accent4 3 4 4 2 2 2 3" xfId="8070" xr:uid="{C9DF0CB3-D62B-45BD-867C-4CCDEF122726}"/>
    <cellStyle name="20% - Accent4 3 4 4 2 2 3" xfId="8071" xr:uid="{39D834C1-969E-4714-88B8-0CC1613528AC}"/>
    <cellStyle name="20% - Accent4 3 4 4 2 2 4" xfId="8072" xr:uid="{072EEA7B-DF82-4A22-8BFB-0ACC2DF83E81}"/>
    <cellStyle name="20% - Accent4 3 4 4 2 3" xfId="8073" xr:uid="{3248E2C8-B8EB-452F-AF98-CBC5B72DB880}"/>
    <cellStyle name="20% - Accent4 3 4 4 2 3 2" xfId="8074" xr:uid="{1FE19B91-3DE3-40ED-810C-144A9DCFFA22}"/>
    <cellStyle name="20% - Accent4 3 4 4 2 3 3" xfId="8075" xr:uid="{68560A96-6D0D-444F-AC55-C109BCB69D2B}"/>
    <cellStyle name="20% - Accent4 3 4 4 2 4" xfId="8076" xr:uid="{4FFDDCB3-5704-40CD-9AD6-8CFA58D58A57}"/>
    <cellStyle name="20% - Accent4 3 4 4 2 5" xfId="8077" xr:uid="{A27FFD7F-10AB-4933-AE55-2887AE77560E}"/>
    <cellStyle name="20% - Accent4 3 4 4 3" xfId="8078" xr:uid="{DDD6D28D-9773-48FD-B861-C0237465BFEE}"/>
    <cellStyle name="20% - Accent4 3 4 4 3 2" xfId="8079" xr:uid="{6C43E947-6CA6-45EA-A611-B6722C27A06A}"/>
    <cellStyle name="20% - Accent4 3 4 4 3 2 2" xfId="8080" xr:uid="{1F6A945A-A21E-46CC-A3BA-755706019C6C}"/>
    <cellStyle name="20% - Accent4 3 4 4 3 2 3" xfId="8081" xr:uid="{6E8000EE-7F0D-4429-962A-12DF64EF2511}"/>
    <cellStyle name="20% - Accent4 3 4 4 3 3" xfId="8082" xr:uid="{B54C8D28-69CA-43DF-80F1-A4EF7908ED21}"/>
    <cellStyle name="20% - Accent4 3 4 4 3 4" xfId="8083" xr:uid="{551098D1-96DC-4078-ADDC-EFA8F26A51FC}"/>
    <cellStyle name="20% - Accent4 3 4 4 4" xfId="8084" xr:uid="{26279BC9-5188-41D7-8B18-FB928D10CCB3}"/>
    <cellStyle name="20% - Accent4 3 4 4 4 2" xfId="8085" xr:uid="{D53ED157-798E-4AAE-AA48-C2991938B005}"/>
    <cellStyle name="20% - Accent4 3 4 4 4 3" xfId="8086" xr:uid="{0E35EED2-13A1-4D72-A008-CF85DCC2BCA5}"/>
    <cellStyle name="20% - Accent4 3 4 4 5" xfId="8087" xr:uid="{C1915510-6464-420A-8BCE-B1DF8ACC602A}"/>
    <cellStyle name="20% - Accent4 3 4 4 6" xfId="8088" xr:uid="{65C2BFF5-1CD8-4CBF-94CD-5915E80EE726}"/>
    <cellStyle name="20% - Accent4 3 4 5" xfId="8089" xr:uid="{31456031-3B0A-4B21-A2E1-6BE5B3A265BD}"/>
    <cellStyle name="20% - Accent4 3 4 5 2" xfId="8090" xr:uid="{FF5D8A30-0E59-4094-BA11-72632D316057}"/>
    <cellStyle name="20% - Accent4 3 4 5 2 2" xfId="8091" xr:uid="{35CDA4BE-2CE2-4F45-866A-A5CDEAE537D5}"/>
    <cellStyle name="20% - Accent4 3 4 5 2 2 2" xfId="8092" xr:uid="{F6466008-DB93-4D82-A50C-F38C24C9F07D}"/>
    <cellStyle name="20% - Accent4 3 4 5 2 2 3" xfId="8093" xr:uid="{1B68BF00-CC13-4332-B33B-EF5FAABE3554}"/>
    <cellStyle name="20% - Accent4 3 4 5 2 3" xfId="8094" xr:uid="{48A3BE40-4532-44EB-A8F0-E0BFE52D0BA2}"/>
    <cellStyle name="20% - Accent4 3 4 5 2 4" xfId="8095" xr:uid="{B81031FB-AF84-4EC0-900E-B29EE3C17C84}"/>
    <cellStyle name="20% - Accent4 3 4 5 3" xfId="8096" xr:uid="{86D15BF3-BAF0-4BD1-8878-7E07817BF42E}"/>
    <cellStyle name="20% - Accent4 3 4 5 3 2" xfId="8097" xr:uid="{04166345-1E56-477F-B309-4FBC61C573E3}"/>
    <cellStyle name="20% - Accent4 3 4 5 3 3" xfId="8098" xr:uid="{521912A0-FE77-4E91-BD7D-984F7DD8C17A}"/>
    <cellStyle name="20% - Accent4 3 4 5 4" xfId="8099" xr:uid="{D720C773-523E-4FF7-B35F-C027E4E4068F}"/>
    <cellStyle name="20% - Accent4 3 4 5 5" xfId="8100" xr:uid="{D66F5491-FA71-4F79-B56D-AA277D4688B3}"/>
    <cellStyle name="20% - Accent4 3 4 6" xfId="8101" xr:uid="{F4B8EDD3-DABC-4704-9EA8-C0930E7E8A7F}"/>
    <cellStyle name="20% - Accent4 3 4 6 2" xfId="8102" xr:uid="{9F468B4A-FBB4-46A1-A8E8-8DB2F14BB69D}"/>
    <cellStyle name="20% - Accent4 3 4 6 2 2" xfId="8103" xr:uid="{9EBA12D2-8487-4166-B141-E4DB436AFD06}"/>
    <cellStyle name="20% - Accent4 3 4 6 2 3" xfId="8104" xr:uid="{F8837B52-1DC5-4363-8721-390E718A8830}"/>
    <cellStyle name="20% - Accent4 3 4 6 3" xfId="8105" xr:uid="{7BFDEAB5-45B1-400C-96E8-57A82BC0A0F5}"/>
    <cellStyle name="20% - Accent4 3 4 6 4" xfId="8106" xr:uid="{56C377B3-281C-452C-8361-251ED537EF1B}"/>
    <cellStyle name="20% - Accent4 3 4 7" xfId="8107" xr:uid="{E116D0A1-B764-4C46-8DFD-71752275666B}"/>
    <cellStyle name="20% - Accent4 3 4 7 2" xfId="8108" xr:uid="{628A2692-CA17-4C86-AC30-63EB23A2CE5B}"/>
    <cellStyle name="20% - Accent4 3 4 7 3" xfId="8109" xr:uid="{B776E83E-9C0C-4A2E-B841-66804281020B}"/>
    <cellStyle name="20% - Accent4 3 4 8" xfId="8110" xr:uid="{6B8A9B3E-AB63-46E8-9F8F-500917C7041E}"/>
    <cellStyle name="20% - Accent4 3 4 9" xfId="8111" xr:uid="{04BB28EE-73F0-462B-9FDB-B0D8C73A3F4A}"/>
    <cellStyle name="20% - Accent4 3 5" xfId="8112" xr:uid="{70423966-89CC-4F89-A225-F2E8915A1D69}"/>
    <cellStyle name="20% - Accent4 3 5 2" xfId="8113" xr:uid="{95C9807A-7E12-47E6-9F7B-C705967D1138}"/>
    <cellStyle name="20% - Accent4 3 5 2 2" xfId="8114" xr:uid="{3A16885C-0F15-442F-81AE-C1F3749D3298}"/>
    <cellStyle name="20% - Accent4 3 5 2 2 2" xfId="8115" xr:uid="{6B16E63A-84C9-4FC8-88E2-9B24F4FFA03D}"/>
    <cellStyle name="20% - Accent4 3 5 2 2 2 2" xfId="8116" xr:uid="{04719D68-E1E7-4170-8A68-6721B1661E8F}"/>
    <cellStyle name="20% - Accent4 3 5 2 2 2 3" xfId="8117" xr:uid="{9FA6D077-C23A-4B15-BE68-C530BA0869F9}"/>
    <cellStyle name="20% - Accent4 3 5 2 2 3" xfId="8118" xr:uid="{0C55FF3F-8FCD-41F7-8A2A-08A5E60AE32B}"/>
    <cellStyle name="20% - Accent4 3 5 2 2 4" xfId="8119" xr:uid="{7FC70B59-56C8-4182-AAAC-C4AD5BBE522F}"/>
    <cellStyle name="20% - Accent4 3 5 2 3" xfId="8120" xr:uid="{9C3430F4-C2ED-41A7-93CF-0BB5828FE539}"/>
    <cellStyle name="20% - Accent4 3 5 2 3 2" xfId="8121" xr:uid="{7045DC37-D5DF-464B-93CF-68F81D1BF9B9}"/>
    <cellStyle name="20% - Accent4 3 5 2 3 3" xfId="8122" xr:uid="{BDD6542F-8581-4D53-87B3-ACF3AC253010}"/>
    <cellStyle name="20% - Accent4 3 5 2 4" xfId="8123" xr:uid="{FDA9E941-7612-4308-BE2C-167F2363F085}"/>
    <cellStyle name="20% - Accent4 3 5 2 5" xfId="8124" xr:uid="{12A84D64-1877-46ED-AE0E-6DEC1F4C1DE4}"/>
    <cellStyle name="20% - Accent4 3 5 3" xfId="8125" xr:uid="{025287BE-71B7-4E52-AD08-8F6A1DBAB1C9}"/>
    <cellStyle name="20% - Accent4 3 5 3 2" xfId="8126" xr:uid="{1D41DFA1-BF47-4E84-A6C3-1B78D093F955}"/>
    <cellStyle name="20% - Accent4 3 5 3 2 2" xfId="8127" xr:uid="{5DFA0D44-758D-4D93-9B00-D9AAB873542C}"/>
    <cellStyle name="20% - Accent4 3 5 3 2 3" xfId="8128" xr:uid="{09C4D44F-2AB5-4CA5-8BD0-FF3720F3D3F0}"/>
    <cellStyle name="20% - Accent4 3 5 3 3" xfId="8129" xr:uid="{533BD8F0-C90D-4B03-9E0A-9A0103312822}"/>
    <cellStyle name="20% - Accent4 3 5 3 4" xfId="8130" xr:uid="{F0B32E53-718F-48E6-A53F-B31860BD00B6}"/>
    <cellStyle name="20% - Accent4 3 5 4" xfId="8131" xr:uid="{9D0550DE-0859-4A11-879A-05F0D3793DF9}"/>
    <cellStyle name="20% - Accent4 3 5 4 2" xfId="8132" xr:uid="{FCEC4264-661C-4005-8DE9-FEF4487091C2}"/>
    <cellStyle name="20% - Accent4 3 5 4 3" xfId="8133" xr:uid="{11D6134E-021C-4914-BB4F-4E396BD1CFB4}"/>
    <cellStyle name="20% - Accent4 3 5 5" xfId="8134" xr:uid="{55E9D1B5-EFC1-4B4A-8DE6-CC80E1A9F072}"/>
    <cellStyle name="20% - Accent4 3 5 6" xfId="8135" xr:uid="{431498FF-35EC-4EA2-8611-CFC9B8281860}"/>
    <cellStyle name="20% - Accent4 3 6" xfId="8136" xr:uid="{A538A439-2034-4928-BFA6-B9C9CDD71330}"/>
    <cellStyle name="20% - Accent4 3 6 2" xfId="8137" xr:uid="{1A1C073F-72F1-4CB8-8A03-77BBB825315B}"/>
    <cellStyle name="20% - Accent4 3 6 2 2" xfId="8138" xr:uid="{2E8B6D10-A480-458E-8350-2D5CA27646C6}"/>
    <cellStyle name="20% - Accent4 3 6 2 2 2" xfId="8139" xr:uid="{3815F9E6-C82B-47BF-95C6-F0395B04007D}"/>
    <cellStyle name="20% - Accent4 3 6 2 2 2 2" xfId="8140" xr:uid="{0631D980-B8F5-41D7-B5C3-F53D9396EBC3}"/>
    <cellStyle name="20% - Accent4 3 6 2 2 2 3" xfId="8141" xr:uid="{5D387A93-DCBC-4E2F-8B78-2A5E3AD5221D}"/>
    <cellStyle name="20% - Accent4 3 6 2 2 3" xfId="8142" xr:uid="{613A122C-D066-47CA-8296-61F497C1380F}"/>
    <cellStyle name="20% - Accent4 3 6 2 2 4" xfId="8143" xr:uid="{E7A8CC48-2616-41AA-9E3F-FDD306D02A03}"/>
    <cellStyle name="20% - Accent4 3 6 2 3" xfId="8144" xr:uid="{077858D8-0206-47DD-A443-CEB3B6D658A4}"/>
    <cellStyle name="20% - Accent4 3 6 2 3 2" xfId="8145" xr:uid="{E60BD998-57B3-46B2-A5FB-7B45A228866B}"/>
    <cellStyle name="20% - Accent4 3 6 2 3 3" xfId="8146" xr:uid="{BAFB06D4-1507-433D-97DC-446D43F9B3DD}"/>
    <cellStyle name="20% - Accent4 3 6 2 4" xfId="8147" xr:uid="{2A032987-5335-4BCE-BE5F-B8944F3F2CC6}"/>
    <cellStyle name="20% - Accent4 3 6 2 5" xfId="8148" xr:uid="{E1C27394-2D8F-4228-AC85-CDEB7A9BCE7A}"/>
    <cellStyle name="20% - Accent4 3 6 3" xfId="8149" xr:uid="{EAFA6486-8001-41AE-BE1C-9125540913AA}"/>
    <cellStyle name="20% - Accent4 3 6 3 2" xfId="8150" xr:uid="{C7B12AFB-6B39-4701-8CAF-B5354FACDBF6}"/>
    <cellStyle name="20% - Accent4 3 6 3 2 2" xfId="8151" xr:uid="{44725747-0E41-45AF-997D-09325E170C8E}"/>
    <cellStyle name="20% - Accent4 3 6 3 2 3" xfId="8152" xr:uid="{4BC86B40-B9F9-4920-B5AD-854E76CD0E04}"/>
    <cellStyle name="20% - Accent4 3 6 3 3" xfId="8153" xr:uid="{780AA6AD-704A-404C-8A5A-157A35DFB5FF}"/>
    <cellStyle name="20% - Accent4 3 6 3 4" xfId="8154" xr:uid="{BBF7D0ED-B3AA-487A-8379-EC4C690CFEE5}"/>
    <cellStyle name="20% - Accent4 3 6 4" xfId="8155" xr:uid="{E8626ED6-3F85-44EB-B5E4-7C3854683706}"/>
    <cellStyle name="20% - Accent4 3 6 4 2" xfId="8156" xr:uid="{C938E96D-5D9B-4A58-99B9-BD5027A992FF}"/>
    <cellStyle name="20% - Accent4 3 6 4 3" xfId="8157" xr:uid="{BA2D1A97-68B7-4E4C-94C4-80B28A342D84}"/>
    <cellStyle name="20% - Accent4 3 6 5" xfId="8158" xr:uid="{CF705E0B-B226-49CD-8CA8-4057B6E04636}"/>
    <cellStyle name="20% - Accent4 3 6 6" xfId="8159" xr:uid="{D7AE433A-AEA7-4BE8-A0B4-83E36DE37F9B}"/>
    <cellStyle name="20% - Accent4 3 7" xfId="8160" xr:uid="{6E864D8B-281D-487D-BB14-C1A81D621E0F}"/>
    <cellStyle name="20% - Accent4 3 7 2" xfId="8161" xr:uid="{0A0B305D-9EA9-4195-BE29-F2E92BD433E1}"/>
    <cellStyle name="20% - Accent4 3 7 2 2" xfId="8162" xr:uid="{0C457FDA-7FD0-4BAF-B504-08808540D397}"/>
    <cellStyle name="20% - Accent4 3 7 2 2 2" xfId="8163" xr:uid="{A37FAC70-2D3A-4E4D-9851-B1EBBA97BEA3}"/>
    <cellStyle name="20% - Accent4 3 7 2 2 2 2" xfId="8164" xr:uid="{57BE16C7-083D-4AC9-92A1-5B00E2A7D159}"/>
    <cellStyle name="20% - Accent4 3 7 2 2 2 3" xfId="8165" xr:uid="{B93D3B47-2309-44A3-BD18-55AA2718EF10}"/>
    <cellStyle name="20% - Accent4 3 7 2 2 3" xfId="8166" xr:uid="{EF94E302-8A83-4F53-BA35-5A474971D9C8}"/>
    <cellStyle name="20% - Accent4 3 7 2 2 4" xfId="8167" xr:uid="{7635DF28-1B5E-48B4-97FE-FA0331C7FF2B}"/>
    <cellStyle name="20% - Accent4 3 7 2 3" xfId="8168" xr:uid="{3796AED1-0D43-434B-89D7-0387761EB483}"/>
    <cellStyle name="20% - Accent4 3 7 2 3 2" xfId="8169" xr:uid="{4F1E49B6-B863-4455-A24F-6A4EDFF77670}"/>
    <cellStyle name="20% - Accent4 3 7 2 3 3" xfId="8170" xr:uid="{B56CD3C1-B1FA-4E5A-8D2B-D67ADA42E2E3}"/>
    <cellStyle name="20% - Accent4 3 7 2 4" xfId="8171" xr:uid="{62F2CB90-3083-4A61-84B4-96DF94E5890B}"/>
    <cellStyle name="20% - Accent4 3 7 2 5" xfId="8172" xr:uid="{AEEC8D33-1D8E-475A-9EBC-3757C92E2763}"/>
    <cellStyle name="20% - Accent4 3 7 3" xfId="8173" xr:uid="{554471D4-0282-43E0-964A-119A8246B3B3}"/>
    <cellStyle name="20% - Accent4 3 7 3 2" xfId="8174" xr:uid="{9B8DDB19-E290-4C43-AF8A-B83173C55A51}"/>
    <cellStyle name="20% - Accent4 3 7 3 2 2" xfId="8175" xr:uid="{CE490337-F7BB-428F-95BB-1712821B414C}"/>
    <cellStyle name="20% - Accent4 3 7 3 2 3" xfId="8176" xr:uid="{A6C0A1C5-8324-4BD2-A16F-3F6C049B267B}"/>
    <cellStyle name="20% - Accent4 3 7 3 3" xfId="8177" xr:uid="{99C47473-2D71-487B-9012-93753AB15322}"/>
    <cellStyle name="20% - Accent4 3 7 3 4" xfId="8178" xr:uid="{7413DAA9-060E-472C-9E02-3CEB8145377A}"/>
    <cellStyle name="20% - Accent4 3 7 4" xfId="8179" xr:uid="{068E5781-C8F9-463E-87FF-2C5CB1719681}"/>
    <cellStyle name="20% - Accent4 3 7 4 2" xfId="8180" xr:uid="{3436BF10-D8E1-4392-953C-3A2AE070F93B}"/>
    <cellStyle name="20% - Accent4 3 7 4 3" xfId="8181" xr:uid="{F3EBF866-D54F-401E-96D5-E35DD81F1726}"/>
    <cellStyle name="20% - Accent4 3 7 5" xfId="8182" xr:uid="{AFEDE90B-C274-46D5-A5E2-ED8E4970D086}"/>
    <cellStyle name="20% - Accent4 3 7 6" xfId="8183" xr:uid="{BC446770-FF10-43B2-BB65-DD5549FF9D3C}"/>
    <cellStyle name="20% - Accent4 3 8" xfId="8184" xr:uid="{25876FAE-EE8C-4B40-A59C-F4421D15004B}"/>
    <cellStyle name="20% - Accent4 3 8 2" xfId="8185" xr:uid="{9CEDBF46-9231-4FAC-870B-D18E98FD3690}"/>
    <cellStyle name="20% - Accent4 3 8 2 2" xfId="8186" xr:uid="{057FCC1C-435C-4E89-BEC9-AC5C8D56544B}"/>
    <cellStyle name="20% - Accent4 3 8 2 2 2" xfId="8187" xr:uid="{E2DEEF24-BE6F-4ECA-8227-7A24345751C6}"/>
    <cellStyle name="20% - Accent4 3 8 2 2 3" xfId="8188" xr:uid="{8C2C958D-174F-4F45-89B2-50236DBA2930}"/>
    <cellStyle name="20% - Accent4 3 8 2 3" xfId="8189" xr:uid="{742F1F2A-F4BA-488A-A35D-E2674A51534B}"/>
    <cellStyle name="20% - Accent4 3 8 2 4" xfId="8190" xr:uid="{EFA5406A-0F4A-4A11-8B4A-B283616167A5}"/>
    <cellStyle name="20% - Accent4 3 8 3" xfId="8191" xr:uid="{580A8BC7-004B-401E-BA57-CA78374F3553}"/>
    <cellStyle name="20% - Accent4 3 8 3 2" xfId="8192" xr:uid="{EDBC3D92-EF22-44AD-A09C-DB95646E4752}"/>
    <cellStyle name="20% - Accent4 3 8 3 3" xfId="8193" xr:uid="{F571DF2B-1822-4708-833D-8E081F8FE7A4}"/>
    <cellStyle name="20% - Accent4 3 8 4" xfId="8194" xr:uid="{BB6B186E-78D4-4509-9EA6-A6E019FA69A6}"/>
    <cellStyle name="20% - Accent4 3 8 5" xfId="8195" xr:uid="{6A98B4D9-A7F5-48AC-B7D7-F76189D64048}"/>
    <cellStyle name="20% - Accent4 3 9" xfId="8196" xr:uid="{297105FF-B6C0-4FB2-8053-5F3EDE7B41C4}"/>
    <cellStyle name="20% - Accent4 3 9 2" xfId="8197" xr:uid="{295C02EE-1D5F-411F-B625-81395FFFDA72}"/>
    <cellStyle name="20% - Accent4 3 9 2 2" xfId="8198" xr:uid="{6E5A6CB6-6DC8-48DD-B61D-7CDDE6E2DFF5}"/>
    <cellStyle name="20% - Accent4 3 9 2 3" xfId="8199" xr:uid="{4EEB2DB0-9422-4D62-8954-34398343FA47}"/>
    <cellStyle name="20% - Accent4 3 9 3" xfId="8200" xr:uid="{8A04F79A-A070-424C-8D98-74051CEFA8FD}"/>
    <cellStyle name="20% - Accent4 3 9 4" xfId="8201" xr:uid="{4A5BA067-5431-4C2D-801B-4D820B85CA6E}"/>
    <cellStyle name="20% - Accent4 4" xfId="8202" xr:uid="{AC64F3B3-720B-4499-B09A-C592C9315B06}"/>
    <cellStyle name="20% - Accent4 4 2" xfId="8203" xr:uid="{A9380518-70E8-4934-9997-D20D93E1D4AB}"/>
    <cellStyle name="20% - Accent4 4 2 2" xfId="8204" xr:uid="{D64EC06B-5F28-4528-84EC-2D55AE5FC0D2}"/>
    <cellStyle name="20% - Accent4 4 3" xfId="8205" xr:uid="{3B95BB9D-73FC-45F6-8F9B-E899FF41C79F}"/>
    <cellStyle name="20% - Accent4 5" xfId="8206" xr:uid="{1FBC7C2E-25C7-4960-8F6F-5CA6E466E1E8}"/>
    <cellStyle name="20% - Accent4 5 10" xfId="8207" xr:uid="{750E92A8-535D-4CAD-AD90-1EAB1A5E715A}"/>
    <cellStyle name="20% - Accent4 5 2" xfId="8208" xr:uid="{28B8D80C-FDE2-437A-BD79-552AB962A784}"/>
    <cellStyle name="20% - Accent4 5 2 2" xfId="8209" xr:uid="{73554F62-9632-45A1-A575-D5344F15B8CB}"/>
    <cellStyle name="20% - Accent4 5 2 2 2" xfId="8210" xr:uid="{57EE975F-9850-44E1-B7B1-5E15BD6B74B6}"/>
    <cellStyle name="20% - Accent4 5 2 2 2 2" xfId="8211" xr:uid="{2A6E2CF4-77D2-4872-9FF5-BFD6C9202FFD}"/>
    <cellStyle name="20% - Accent4 5 2 2 2 2 2" xfId="8212" xr:uid="{FEF1F228-64E2-481D-9A47-2DF137652B68}"/>
    <cellStyle name="20% - Accent4 5 2 2 2 2 2 2" xfId="8213" xr:uid="{3CBF7132-9BDD-4B46-899D-3620EB7F9B2A}"/>
    <cellStyle name="20% - Accent4 5 2 2 2 2 2 3" xfId="8214" xr:uid="{3997BFBF-CFCE-4F05-9946-B877823CB464}"/>
    <cellStyle name="20% - Accent4 5 2 2 2 2 3" xfId="8215" xr:uid="{CD0685CD-620D-4974-9EF5-08D6E6233DC4}"/>
    <cellStyle name="20% - Accent4 5 2 2 2 2 4" xfId="8216" xr:uid="{B109BB5A-6956-49A7-84A2-60F62F57290C}"/>
    <cellStyle name="20% - Accent4 5 2 2 2 3" xfId="8217" xr:uid="{275FD761-3794-482D-AF4F-6E0C8635E490}"/>
    <cellStyle name="20% - Accent4 5 2 2 2 3 2" xfId="8218" xr:uid="{2637DDC5-7DCD-49AC-AB82-C79D6407FC48}"/>
    <cellStyle name="20% - Accent4 5 2 2 2 3 3" xfId="8219" xr:uid="{319C1CD3-BA2C-43B0-9A5B-D16D575F38AF}"/>
    <cellStyle name="20% - Accent4 5 2 2 2 4" xfId="8220" xr:uid="{04992C57-163A-4B41-9B26-17A31B28B578}"/>
    <cellStyle name="20% - Accent4 5 2 2 2 5" xfId="8221" xr:uid="{2D83EFD7-08F4-486B-94DF-9086D6CA190D}"/>
    <cellStyle name="20% - Accent4 5 2 2 3" xfId="8222" xr:uid="{614F7062-AD45-4D9B-8A59-7CEFDC9DC6B0}"/>
    <cellStyle name="20% - Accent4 5 2 2 3 2" xfId="8223" xr:uid="{8AD050C4-F55F-4CE8-9343-9AE4CE9A6F9A}"/>
    <cellStyle name="20% - Accent4 5 2 2 3 2 2" xfId="8224" xr:uid="{A29F948A-A484-435E-924B-A20A449E28F9}"/>
    <cellStyle name="20% - Accent4 5 2 2 3 2 3" xfId="8225" xr:uid="{D26D7CEA-549F-45A8-A1A6-C8ACD84B0D9F}"/>
    <cellStyle name="20% - Accent4 5 2 2 3 3" xfId="8226" xr:uid="{465D8B6C-7E28-4023-BF93-B777EFEBEC75}"/>
    <cellStyle name="20% - Accent4 5 2 2 3 4" xfId="8227" xr:uid="{4D96237D-E333-4971-B6F5-F775A4D33189}"/>
    <cellStyle name="20% - Accent4 5 2 2 4" xfId="8228" xr:uid="{7EC598E8-1ACF-4222-81F1-B038D791BAF1}"/>
    <cellStyle name="20% - Accent4 5 2 2 4 2" xfId="8229" xr:uid="{AD3D46AF-F17D-4693-91F3-C70E53310C99}"/>
    <cellStyle name="20% - Accent4 5 2 2 4 3" xfId="8230" xr:uid="{85DC7B7F-651B-45C5-8B24-2403EAB3DD1B}"/>
    <cellStyle name="20% - Accent4 5 2 2 5" xfId="8231" xr:uid="{2BAB9A79-4743-463F-A334-E1F6A49D3596}"/>
    <cellStyle name="20% - Accent4 5 2 2 6" xfId="8232" xr:uid="{77B09F2B-B529-47F8-A1F7-2EC1A0A28B50}"/>
    <cellStyle name="20% - Accent4 5 2 3" xfId="8233" xr:uid="{BB2FA543-621C-4C5D-818B-73E73DA2BADA}"/>
    <cellStyle name="20% - Accent4 5 2 3 2" xfId="8234" xr:uid="{7FEE2D9C-B535-4BCF-B86C-529B4E27FFD3}"/>
    <cellStyle name="20% - Accent4 5 2 3 2 2" xfId="8235" xr:uid="{C74DCA57-A5EC-4EFA-B2E0-75E05FDAAE36}"/>
    <cellStyle name="20% - Accent4 5 2 3 2 2 2" xfId="8236" xr:uid="{5AC186D7-F21D-45A4-9AF8-8A8A22412423}"/>
    <cellStyle name="20% - Accent4 5 2 3 2 2 2 2" xfId="8237" xr:uid="{D8F5395D-3017-4AF5-BAD2-3092F3854B5B}"/>
    <cellStyle name="20% - Accent4 5 2 3 2 2 2 3" xfId="8238" xr:uid="{3B80B7FB-AADE-4C80-83A5-6C554C385EBE}"/>
    <cellStyle name="20% - Accent4 5 2 3 2 2 3" xfId="8239" xr:uid="{3529A202-8586-4D0A-AFA5-B139EC90CF4B}"/>
    <cellStyle name="20% - Accent4 5 2 3 2 2 4" xfId="8240" xr:uid="{9E67C50B-328C-4C1D-8768-7512DC5DF72C}"/>
    <cellStyle name="20% - Accent4 5 2 3 2 3" xfId="8241" xr:uid="{CD862293-DF5E-42D5-A057-E8904B91942F}"/>
    <cellStyle name="20% - Accent4 5 2 3 2 3 2" xfId="8242" xr:uid="{CDC44714-D953-43CB-8D08-42B4A1BB512B}"/>
    <cellStyle name="20% - Accent4 5 2 3 2 3 3" xfId="8243" xr:uid="{F63166B2-7FB3-4FFC-8B3C-E636556E0E0A}"/>
    <cellStyle name="20% - Accent4 5 2 3 2 4" xfId="8244" xr:uid="{EBC9F9CA-FA71-410D-9B48-E73777D5FF3E}"/>
    <cellStyle name="20% - Accent4 5 2 3 2 5" xfId="8245" xr:uid="{912BD3CB-25B1-47E8-BFC8-D1E13AEE8E5E}"/>
    <cellStyle name="20% - Accent4 5 2 3 3" xfId="8246" xr:uid="{D5E4554B-A034-4E75-A04F-A159EE430F7B}"/>
    <cellStyle name="20% - Accent4 5 2 3 3 2" xfId="8247" xr:uid="{10BB37DD-0768-444E-B38C-890C2BDDD913}"/>
    <cellStyle name="20% - Accent4 5 2 3 3 2 2" xfId="8248" xr:uid="{2CCC0CCC-D88C-4692-A990-4729ED113EB4}"/>
    <cellStyle name="20% - Accent4 5 2 3 3 2 3" xfId="8249" xr:uid="{EB5FA23D-1854-4AEC-A6CD-BC7C80C77FC2}"/>
    <cellStyle name="20% - Accent4 5 2 3 3 3" xfId="8250" xr:uid="{6B10C286-784F-43EE-B2D8-86D69A1007D0}"/>
    <cellStyle name="20% - Accent4 5 2 3 3 4" xfId="8251" xr:uid="{0F33A6DD-68FC-4C5A-A82B-9714E6996616}"/>
    <cellStyle name="20% - Accent4 5 2 3 4" xfId="8252" xr:uid="{ACA3EF19-A1FD-43CA-ACDE-3060F492F0CD}"/>
    <cellStyle name="20% - Accent4 5 2 3 4 2" xfId="8253" xr:uid="{4C436B4F-D19E-45C8-811B-A21166C88C44}"/>
    <cellStyle name="20% - Accent4 5 2 3 4 3" xfId="8254" xr:uid="{A2F3210E-2815-4230-9EC1-E62474D1D9E4}"/>
    <cellStyle name="20% - Accent4 5 2 3 5" xfId="8255" xr:uid="{EBEBC1C8-F673-4071-B61D-00E830E6FE26}"/>
    <cellStyle name="20% - Accent4 5 2 3 6" xfId="8256" xr:uid="{8FA2DB66-5574-4FD7-B4EA-A150E1C729E6}"/>
    <cellStyle name="20% - Accent4 5 2 4" xfId="8257" xr:uid="{662C7E52-648C-46BC-B1B6-7AC7E747528A}"/>
    <cellStyle name="20% - Accent4 5 2 4 2" xfId="8258" xr:uid="{844109E1-A2C0-45E4-94BA-0C295C09863D}"/>
    <cellStyle name="20% - Accent4 5 2 4 2 2" xfId="8259" xr:uid="{2E69B0C8-EA73-4F86-BB0C-53D25F07EC4B}"/>
    <cellStyle name="20% - Accent4 5 2 4 2 2 2" xfId="8260" xr:uid="{CD137DEA-28AD-4249-991F-8AF2E24A0760}"/>
    <cellStyle name="20% - Accent4 5 2 4 2 2 2 2" xfId="8261" xr:uid="{4D002E18-E465-4051-9EF7-069691B98858}"/>
    <cellStyle name="20% - Accent4 5 2 4 2 2 2 3" xfId="8262" xr:uid="{215ADF7A-4BB3-4205-B97A-BD95FF0EE5F3}"/>
    <cellStyle name="20% - Accent4 5 2 4 2 2 3" xfId="8263" xr:uid="{2914CC6D-D381-41D0-85F7-2659E3E4259F}"/>
    <cellStyle name="20% - Accent4 5 2 4 2 2 4" xfId="8264" xr:uid="{2F5EBC48-8442-4D92-98D8-18DDEAECF53D}"/>
    <cellStyle name="20% - Accent4 5 2 4 2 3" xfId="8265" xr:uid="{A035A215-7BC8-4D1B-97B5-4FAEF6BDC712}"/>
    <cellStyle name="20% - Accent4 5 2 4 2 3 2" xfId="8266" xr:uid="{5DEDAF21-130B-4FD8-A171-D15F5250D13D}"/>
    <cellStyle name="20% - Accent4 5 2 4 2 3 3" xfId="8267" xr:uid="{5EB41C51-8083-40C4-A04C-C3D7AD2AA2E0}"/>
    <cellStyle name="20% - Accent4 5 2 4 2 4" xfId="8268" xr:uid="{CF8A793D-C8FC-4863-AFF0-DE726225ED00}"/>
    <cellStyle name="20% - Accent4 5 2 4 2 5" xfId="8269" xr:uid="{F5545BF6-00A7-48DF-A576-DE2FF90521A4}"/>
    <cellStyle name="20% - Accent4 5 2 4 3" xfId="8270" xr:uid="{96CB85AC-70D9-4789-8196-701441BA7198}"/>
    <cellStyle name="20% - Accent4 5 2 4 3 2" xfId="8271" xr:uid="{1C0FF84B-DA1B-4CC5-B245-51FF96758956}"/>
    <cellStyle name="20% - Accent4 5 2 4 3 2 2" xfId="8272" xr:uid="{3D8E85D1-1AC0-424D-91E3-0535762099BD}"/>
    <cellStyle name="20% - Accent4 5 2 4 3 2 3" xfId="8273" xr:uid="{314C5DB6-604E-4405-8A3D-992971F28371}"/>
    <cellStyle name="20% - Accent4 5 2 4 3 3" xfId="8274" xr:uid="{DA932020-9431-4A74-8E0D-8B17B3655AE4}"/>
    <cellStyle name="20% - Accent4 5 2 4 3 4" xfId="8275" xr:uid="{2DC44BAC-2ECF-4220-80F6-550AE2C0425F}"/>
    <cellStyle name="20% - Accent4 5 2 4 4" xfId="8276" xr:uid="{B2FE297B-BFAE-4149-99F1-30FCFFA93754}"/>
    <cellStyle name="20% - Accent4 5 2 4 4 2" xfId="8277" xr:uid="{4AE2616E-CE9D-4364-B284-6534CC2964B1}"/>
    <cellStyle name="20% - Accent4 5 2 4 4 3" xfId="8278" xr:uid="{183FD998-872A-4C99-9927-D2038B6E2747}"/>
    <cellStyle name="20% - Accent4 5 2 4 5" xfId="8279" xr:uid="{7A0F4194-ADB7-4753-9601-781FF5A5561F}"/>
    <cellStyle name="20% - Accent4 5 2 4 6" xfId="8280" xr:uid="{0FF32349-4258-4F20-B575-E58A1B47B262}"/>
    <cellStyle name="20% - Accent4 5 2 5" xfId="8281" xr:uid="{2121F6FC-BC52-42AD-A758-52D63C22E8C5}"/>
    <cellStyle name="20% - Accent4 5 2 5 2" xfId="8282" xr:uid="{EAFCD153-238F-4E67-8FEE-8DEFF26948D6}"/>
    <cellStyle name="20% - Accent4 5 2 5 2 2" xfId="8283" xr:uid="{272AD439-51E9-484A-BF85-0DC6EEEA4BFB}"/>
    <cellStyle name="20% - Accent4 5 2 5 2 2 2" xfId="8284" xr:uid="{1B74FCD8-4A2F-4D4F-A416-1D5DB8A4D8F9}"/>
    <cellStyle name="20% - Accent4 5 2 5 2 2 3" xfId="8285" xr:uid="{12A21927-04D6-41FD-B0FE-611522E12223}"/>
    <cellStyle name="20% - Accent4 5 2 5 2 3" xfId="8286" xr:uid="{C9C8AFA6-82BD-4D54-A319-AA5EA2293B5E}"/>
    <cellStyle name="20% - Accent4 5 2 5 2 4" xfId="8287" xr:uid="{612E7043-A6FC-47F8-9B9D-BC8BC1992268}"/>
    <cellStyle name="20% - Accent4 5 2 5 3" xfId="8288" xr:uid="{171302D1-DA3E-42CD-9BDE-8547770D549F}"/>
    <cellStyle name="20% - Accent4 5 2 5 3 2" xfId="8289" xr:uid="{E281E537-EBCA-4ECE-8D06-1BAE8CF67599}"/>
    <cellStyle name="20% - Accent4 5 2 5 3 3" xfId="8290" xr:uid="{5018165C-CBF2-4166-A926-C02C61429300}"/>
    <cellStyle name="20% - Accent4 5 2 5 4" xfId="8291" xr:uid="{039AF5FC-D092-45BD-8E00-96929990D4B6}"/>
    <cellStyle name="20% - Accent4 5 2 5 5" xfId="8292" xr:uid="{51043641-B7BA-4BA4-91D9-728741B02301}"/>
    <cellStyle name="20% - Accent4 5 2 6" xfId="8293" xr:uid="{9A2AAF64-1D44-4738-9B14-EC67C747D8B4}"/>
    <cellStyle name="20% - Accent4 5 2 6 2" xfId="8294" xr:uid="{DB851D7B-22CE-47FD-8C19-B54871FFD1F1}"/>
    <cellStyle name="20% - Accent4 5 2 6 2 2" xfId="8295" xr:uid="{9777F9AB-2502-474A-B47F-9EFA9A700469}"/>
    <cellStyle name="20% - Accent4 5 2 6 2 3" xfId="8296" xr:uid="{62870436-DB63-4B00-BBAA-11A3D3982331}"/>
    <cellStyle name="20% - Accent4 5 2 6 3" xfId="8297" xr:uid="{2F5A1B42-A93B-45B7-BF5F-2CF7A6233174}"/>
    <cellStyle name="20% - Accent4 5 2 6 4" xfId="8298" xr:uid="{D0EB17E7-8CED-4EB7-9261-72ED443C307B}"/>
    <cellStyle name="20% - Accent4 5 2 7" xfId="8299" xr:uid="{0D24D5F9-FED0-4168-854B-F37261600D2B}"/>
    <cellStyle name="20% - Accent4 5 2 7 2" xfId="8300" xr:uid="{3D6F5DD4-7FF5-4CF6-907F-CB83EBF53E61}"/>
    <cellStyle name="20% - Accent4 5 2 7 3" xfId="8301" xr:uid="{066B24C0-E439-4AD8-AF7B-FC42B7678767}"/>
    <cellStyle name="20% - Accent4 5 2 8" xfId="8302" xr:uid="{EB562429-D9B1-4481-9D5F-69110F9E0BAB}"/>
    <cellStyle name="20% - Accent4 5 2 9" xfId="8303" xr:uid="{5A67DDFB-B0C4-41D3-B7CE-E3EF166AB69D}"/>
    <cellStyle name="20% - Accent4 5 3" xfId="8304" xr:uid="{E00AA6E9-9708-4F65-B344-100E667F6FD7}"/>
    <cellStyle name="20% - Accent4 5 3 2" xfId="8305" xr:uid="{0A96B910-EAC8-47FE-A25E-0504C7CEDE29}"/>
    <cellStyle name="20% - Accent4 5 3 2 2" xfId="8306" xr:uid="{763EDB72-09E5-4A26-8D0B-A215CE37CC48}"/>
    <cellStyle name="20% - Accent4 5 3 2 2 2" xfId="8307" xr:uid="{F8661AAB-69A0-4A4E-8249-298AF2B32380}"/>
    <cellStyle name="20% - Accent4 5 3 2 2 2 2" xfId="8308" xr:uid="{F07EEFEA-0D06-4300-8B07-C7010E3BDB01}"/>
    <cellStyle name="20% - Accent4 5 3 2 2 2 3" xfId="8309" xr:uid="{05652559-B6A6-4D23-8D36-AEE3D1B09EC0}"/>
    <cellStyle name="20% - Accent4 5 3 2 2 3" xfId="8310" xr:uid="{1E5B2F26-3DBC-4340-A7AF-41F48483650C}"/>
    <cellStyle name="20% - Accent4 5 3 2 2 4" xfId="8311" xr:uid="{EC339933-854A-4F18-BBA6-FF1F9768FF84}"/>
    <cellStyle name="20% - Accent4 5 3 2 3" xfId="8312" xr:uid="{BB309FF5-A834-4B28-9D28-A35E58F6AC57}"/>
    <cellStyle name="20% - Accent4 5 3 2 3 2" xfId="8313" xr:uid="{740B092A-30BB-4899-A884-56EBC6015F90}"/>
    <cellStyle name="20% - Accent4 5 3 2 3 3" xfId="8314" xr:uid="{A5FE66D7-DC65-4D69-B8C7-1F91851E2F0A}"/>
    <cellStyle name="20% - Accent4 5 3 2 4" xfId="8315" xr:uid="{4271B78F-C483-4D08-B929-40EC5500199D}"/>
    <cellStyle name="20% - Accent4 5 3 2 5" xfId="8316" xr:uid="{9AB033A5-546A-4706-9EF8-D84C35F8D749}"/>
    <cellStyle name="20% - Accent4 5 3 3" xfId="8317" xr:uid="{668319A8-825C-413D-90E1-0132F6CF2D57}"/>
    <cellStyle name="20% - Accent4 5 3 3 2" xfId="8318" xr:uid="{51CA1E28-B1F6-4F00-8370-6ADD363CC5E2}"/>
    <cellStyle name="20% - Accent4 5 3 3 2 2" xfId="8319" xr:uid="{045F12D6-C05C-487D-B406-D2E7D54779D9}"/>
    <cellStyle name="20% - Accent4 5 3 3 2 3" xfId="8320" xr:uid="{B5BD4D9D-0D42-48A1-AB11-45632D694F05}"/>
    <cellStyle name="20% - Accent4 5 3 3 3" xfId="8321" xr:uid="{81D1C56E-9BCF-4475-B4B9-FB17EE7232BF}"/>
    <cellStyle name="20% - Accent4 5 3 3 4" xfId="8322" xr:uid="{D3A74681-FA22-4876-A4CA-EE91FFB53CEB}"/>
    <cellStyle name="20% - Accent4 5 3 4" xfId="8323" xr:uid="{3EDDB520-3E86-4653-A8D8-3DF8C7FE2A6A}"/>
    <cellStyle name="20% - Accent4 5 3 4 2" xfId="8324" xr:uid="{4A146836-30C4-4F9A-B535-C5BF304D93A5}"/>
    <cellStyle name="20% - Accent4 5 3 4 3" xfId="8325" xr:uid="{20EFFF49-F03A-4A66-9A93-118EDC3CD48C}"/>
    <cellStyle name="20% - Accent4 5 3 5" xfId="8326" xr:uid="{15643E13-E154-4EA7-BB50-59013C276896}"/>
    <cellStyle name="20% - Accent4 5 3 6" xfId="8327" xr:uid="{7F698826-182F-4283-A442-CAB8451A8903}"/>
    <cellStyle name="20% - Accent4 5 4" xfId="8328" xr:uid="{4D059F39-97E6-44DF-A31C-7C01108533CE}"/>
    <cellStyle name="20% - Accent4 5 4 2" xfId="8329" xr:uid="{4869E219-BA25-48EC-BCE9-DCDA75D6B94E}"/>
    <cellStyle name="20% - Accent4 5 4 2 2" xfId="8330" xr:uid="{3B32AD5E-3ADC-490F-97BA-F954151425B1}"/>
    <cellStyle name="20% - Accent4 5 4 2 2 2" xfId="8331" xr:uid="{F16A4A66-46F6-4466-AD4B-D9840728D560}"/>
    <cellStyle name="20% - Accent4 5 4 2 2 2 2" xfId="8332" xr:uid="{77CB2A2B-54AB-43E2-BA68-4DD804AD1418}"/>
    <cellStyle name="20% - Accent4 5 4 2 2 2 3" xfId="8333" xr:uid="{CF20E416-D8F0-45A1-AB40-3EBDFFA6AEAF}"/>
    <cellStyle name="20% - Accent4 5 4 2 2 3" xfId="8334" xr:uid="{EABB3670-A1BD-4DA4-8354-85BE7149EE45}"/>
    <cellStyle name="20% - Accent4 5 4 2 2 4" xfId="8335" xr:uid="{816D208C-5D13-4960-B942-C134A68F7F3C}"/>
    <cellStyle name="20% - Accent4 5 4 2 3" xfId="8336" xr:uid="{62509728-172B-435F-AE95-9BD8C90060D2}"/>
    <cellStyle name="20% - Accent4 5 4 2 3 2" xfId="8337" xr:uid="{690C901E-F937-4194-9F25-30C127D61B39}"/>
    <cellStyle name="20% - Accent4 5 4 2 3 3" xfId="8338" xr:uid="{915FED0C-EE81-4081-B46B-B75D4EEC3AED}"/>
    <cellStyle name="20% - Accent4 5 4 2 4" xfId="8339" xr:uid="{8623CE06-C662-42F1-B935-02184E6B218F}"/>
    <cellStyle name="20% - Accent4 5 4 2 5" xfId="8340" xr:uid="{6FD5D857-8426-4BFD-9CC6-D1CE266FC426}"/>
    <cellStyle name="20% - Accent4 5 4 3" xfId="8341" xr:uid="{1A7DB3B5-6239-4C0F-A124-0737A6AB79D3}"/>
    <cellStyle name="20% - Accent4 5 4 3 2" xfId="8342" xr:uid="{2B4AAD1F-497E-4BAC-AC20-480F21EB7C3B}"/>
    <cellStyle name="20% - Accent4 5 4 3 2 2" xfId="8343" xr:uid="{FD6A7F4B-C445-4E2B-9FA0-D719997524F4}"/>
    <cellStyle name="20% - Accent4 5 4 3 2 3" xfId="8344" xr:uid="{168B6EFB-FEE1-4B3F-BDDC-EBFA3FEE5B37}"/>
    <cellStyle name="20% - Accent4 5 4 3 3" xfId="8345" xr:uid="{D31C4C14-4942-4397-9629-E092FAE8F5F4}"/>
    <cellStyle name="20% - Accent4 5 4 3 4" xfId="8346" xr:uid="{88EE108A-7AE6-4483-BE0E-2816F231679F}"/>
    <cellStyle name="20% - Accent4 5 4 4" xfId="8347" xr:uid="{0945D07D-21CA-423D-BE61-E19AFA6D2B5A}"/>
    <cellStyle name="20% - Accent4 5 4 4 2" xfId="8348" xr:uid="{88CD9426-F1F2-44A8-A438-8C6B68EFD7C2}"/>
    <cellStyle name="20% - Accent4 5 4 4 3" xfId="8349" xr:uid="{B1765F30-32F8-458B-92E0-D46DC64179F8}"/>
    <cellStyle name="20% - Accent4 5 4 5" xfId="8350" xr:uid="{32C0B40D-7D31-433D-8B86-0A551789089D}"/>
    <cellStyle name="20% - Accent4 5 4 6" xfId="8351" xr:uid="{9C58454A-92AE-4F20-BE16-5C268A33A9B7}"/>
    <cellStyle name="20% - Accent4 5 5" xfId="8352" xr:uid="{4DE8CDF4-A24C-4BC2-BCD4-9908CE620358}"/>
    <cellStyle name="20% - Accent4 5 5 2" xfId="8353" xr:uid="{EAC906D0-B0BC-49B2-B507-F89AFA12A03D}"/>
    <cellStyle name="20% - Accent4 5 5 2 2" xfId="8354" xr:uid="{DBC933D1-8334-48CE-B970-FEC7B8DAA5ED}"/>
    <cellStyle name="20% - Accent4 5 5 2 2 2" xfId="8355" xr:uid="{70BE5CB8-6264-47E6-A89A-C56B16F9FF22}"/>
    <cellStyle name="20% - Accent4 5 5 2 2 2 2" xfId="8356" xr:uid="{5ACF3813-33F7-4AA9-AAB4-303A2FD55C61}"/>
    <cellStyle name="20% - Accent4 5 5 2 2 2 3" xfId="8357" xr:uid="{319FD20F-91DD-4126-95D0-2B36441D49DA}"/>
    <cellStyle name="20% - Accent4 5 5 2 2 3" xfId="8358" xr:uid="{4FBD2ADD-08FD-44D2-8BF3-960323F9D545}"/>
    <cellStyle name="20% - Accent4 5 5 2 2 4" xfId="8359" xr:uid="{878F8CD8-6573-413A-8EF0-2F98979395FF}"/>
    <cellStyle name="20% - Accent4 5 5 2 3" xfId="8360" xr:uid="{A1E50570-7717-42FC-AF53-70F8AFE58E0D}"/>
    <cellStyle name="20% - Accent4 5 5 2 3 2" xfId="8361" xr:uid="{8CD1AB8B-4D3B-4783-A3BE-A4D5866F26BF}"/>
    <cellStyle name="20% - Accent4 5 5 2 3 3" xfId="8362" xr:uid="{F1CC9A44-7B78-4AB2-B04C-AB0FD18A7EBD}"/>
    <cellStyle name="20% - Accent4 5 5 2 4" xfId="8363" xr:uid="{3C44AB34-6A64-4369-8C9F-2988841A6B0D}"/>
    <cellStyle name="20% - Accent4 5 5 2 5" xfId="8364" xr:uid="{76D68B84-78BD-41BF-86D5-F23E4AECD0F3}"/>
    <cellStyle name="20% - Accent4 5 5 3" xfId="8365" xr:uid="{4A623330-6961-42E2-A0A0-1143902A6809}"/>
    <cellStyle name="20% - Accent4 5 5 3 2" xfId="8366" xr:uid="{5ABE405D-A6D7-4F15-B408-06895150291E}"/>
    <cellStyle name="20% - Accent4 5 5 3 2 2" xfId="8367" xr:uid="{06A6E99D-48E1-4553-B4CB-C98D1CD4385C}"/>
    <cellStyle name="20% - Accent4 5 5 3 2 3" xfId="8368" xr:uid="{C95D73EC-B71A-4266-866D-80C48F39855A}"/>
    <cellStyle name="20% - Accent4 5 5 3 3" xfId="8369" xr:uid="{B0D47536-4DD7-46CB-91E3-8AD370C8896E}"/>
    <cellStyle name="20% - Accent4 5 5 3 4" xfId="8370" xr:uid="{F54930AA-D044-4E28-983D-D42E6AECE12E}"/>
    <cellStyle name="20% - Accent4 5 5 4" xfId="8371" xr:uid="{0281399E-D086-4696-A646-6116D59EF2C2}"/>
    <cellStyle name="20% - Accent4 5 5 4 2" xfId="8372" xr:uid="{C9B2DBAF-FAAF-4111-AFF1-0543BAD6634E}"/>
    <cellStyle name="20% - Accent4 5 5 4 3" xfId="8373" xr:uid="{2D91BDA0-3784-43CF-B4EC-74FBE227C475}"/>
    <cellStyle name="20% - Accent4 5 5 5" xfId="8374" xr:uid="{43E3D4C6-DFE2-407A-9E60-242E98776DCC}"/>
    <cellStyle name="20% - Accent4 5 5 6" xfId="8375" xr:uid="{4BCD4E90-6A72-4997-9376-4B6FF3D1FCDF}"/>
    <cellStyle name="20% - Accent4 5 6" xfId="8376" xr:uid="{29A6D4D4-7CE6-4456-BF3B-CF358A8D9EB8}"/>
    <cellStyle name="20% - Accent4 5 6 2" xfId="8377" xr:uid="{1B0C61DD-B5A4-49B1-8104-ABC4D50DDC74}"/>
    <cellStyle name="20% - Accent4 5 6 2 2" xfId="8378" xr:uid="{CD5B2286-25D4-4470-95C7-575904FD8F20}"/>
    <cellStyle name="20% - Accent4 5 6 2 2 2" xfId="8379" xr:uid="{0C6321F6-0210-4EFB-BA83-61F21865018F}"/>
    <cellStyle name="20% - Accent4 5 6 2 2 3" xfId="8380" xr:uid="{485ED067-77A4-4326-96AD-4CCAA47F14F1}"/>
    <cellStyle name="20% - Accent4 5 6 2 3" xfId="8381" xr:uid="{F0B174B0-3080-4FB4-BD2B-F7AAE28326F7}"/>
    <cellStyle name="20% - Accent4 5 6 2 4" xfId="8382" xr:uid="{C98CFE96-DDB0-4B24-A504-B1E585A51FEB}"/>
    <cellStyle name="20% - Accent4 5 6 3" xfId="8383" xr:uid="{78F97F9A-F825-479C-AA1C-1A735498C586}"/>
    <cellStyle name="20% - Accent4 5 6 3 2" xfId="8384" xr:uid="{6075CC12-13B2-4B1C-AAAD-26E5844CD791}"/>
    <cellStyle name="20% - Accent4 5 6 3 3" xfId="8385" xr:uid="{B7F7F463-56FA-412E-8B57-1C279A52C64E}"/>
    <cellStyle name="20% - Accent4 5 6 4" xfId="8386" xr:uid="{9626B70F-C33F-4E07-A603-12692212D18A}"/>
    <cellStyle name="20% - Accent4 5 6 5" xfId="8387" xr:uid="{631DF9E6-2AE9-46BD-BC38-2CF2F89C9A25}"/>
    <cellStyle name="20% - Accent4 5 7" xfId="8388" xr:uid="{49DF9EBA-7DCD-4503-A11B-17DD9447D133}"/>
    <cellStyle name="20% - Accent4 5 7 2" xfId="8389" xr:uid="{487E5AE0-8A58-42F0-ACA8-B0175106E604}"/>
    <cellStyle name="20% - Accent4 5 7 2 2" xfId="8390" xr:uid="{8DE7B1EB-3D3F-4DC8-877D-CE782C84CD41}"/>
    <cellStyle name="20% - Accent4 5 7 2 3" xfId="8391" xr:uid="{28F32EC7-FAF1-4F70-90B6-46F829736B43}"/>
    <cellStyle name="20% - Accent4 5 7 3" xfId="8392" xr:uid="{88302C4F-0B93-4F6F-AAFB-011909F52829}"/>
    <cellStyle name="20% - Accent4 5 7 4" xfId="8393" xr:uid="{9D89ED0F-75EB-4701-8FCA-A206130BD2F5}"/>
    <cellStyle name="20% - Accent4 5 8" xfId="8394" xr:uid="{6FD8A35A-1585-46F1-9A8C-14096C7B8075}"/>
    <cellStyle name="20% - Accent4 5 8 2" xfId="8395" xr:uid="{5335964A-D715-412B-AA6A-2F3453F2BB23}"/>
    <cellStyle name="20% - Accent4 5 8 3" xfId="8396" xr:uid="{5CD3CAE6-B4B0-4349-A478-7C44A784301E}"/>
    <cellStyle name="20% - Accent4 5 9" xfId="8397" xr:uid="{0349E64B-3C58-4148-ABC7-98FDDE7E87D8}"/>
    <cellStyle name="20% - Accent4 6" xfId="8398" xr:uid="{80CDDBA5-F4B9-4FD4-BF43-88F832188962}"/>
    <cellStyle name="20% - Accent4 6 10" xfId="8399" xr:uid="{FAB1586E-20C3-40A4-9D8F-6FAAC728CC79}"/>
    <cellStyle name="20% - Accent4 6 2" xfId="8400" xr:uid="{7A5413DA-11CE-4633-938E-B7C523D7E5B7}"/>
    <cellStyle name="20% - Accent4 6 2 2" xfId="8401" xr:uid="{6D077C81-5C57-4BF0-8E1A-9BE96A44EA78}"/>
    <cellStyle name="20% - Accent4 6 2 2 2" xfId="8402" xr:uid="{EAAB557D-E17F-492C-87A9-51CE3B2C1C7B}"/>
    <cellStyle name="20% - Accent4 6 2 2 2 2" xfId="8403" xr:uid="{0A2B16D6-173C-4E3E-A3ED-DECFAC73EF20}"/>
    <cellStyle name="20% - Accent4 6 2 2 2 2 2" xfId="8404" xr:uid="{D9C9D78A-94CD-4E10-9E4C-A6E1FFC562F0}"/>
    <cellStyle name="20% - Accent4 6 2 2 2 2 2 2" xfId="8405" xr:uid="{2647549F-4A6A-414F-8EB4-06BB96044A9C}"/>
    <cellStyle name="20% - Accent4 6 2 2 2 2 2 3" xfId="8406" xr:uid="{71299E1D-58F0-4F54-9853-FFB002C3F91D}"/>
    <cellStyle name="20% - Accent4 6 2 2 2 2 3" xfId="8407" xr:uid="{7CEDC498-E6B8-42CB-93E6-BC2BDCB36469}"/>
    <cellStyle name="20% - Accent4 6 2 2 2 2 4" xfId="8408" xr:uid="{66A11662-FDC2-4294-B869-A18F53C71C9B}"/>
    <cellStyle name="20% - Accent4 6 2 2 2 3" xfId="8409" xr:uid="{8086E9CA-FD13-4585-8AFF-F9E4010BF1FD}"/>
    <cellStyle name="20% - Accent4 6 2 2 2 3 2" xfId="8410" xr:uid="{CBEA0A67-81BC-43D9-98BD-FFC1717FDAE5}"/>
    <cellStyle name="20% - Accent4 6 2 2 2 3 3" xfId="8411" xr:uid="{6A06BC1A-B150-4BBD-A6DB-8C5697D5EDF4}"/>
    <cellStyle name="20% - Accent4 6 2 2 2 4" xfId="8412" xr:uid="{11521C07-80FE-4D70-8049-63C3144F31B4}"/>
    <cellStyle name="20% - Accent4 6 2 2 2 5" xfId="8413" xr:uid="{AE15101E-B4AC-4BD6-9026-090E9FDA8AC4}"/>
    <cellStyle name="20% - Accent4 6 2 2 3" xfId="8414" xr:uid="{05323C42-E5E2-494C-9324-E64CBAF61FE3}"/>
    <cellStyle name="20% - Accent4 6 2 2 3 2" xfId="8415" xr:uid="{32E562A0-203A-4236-BD3A-0F7B74A00CC9}"/>
    <cellStyle name="20% - Accent4 6 2 2 3 2 2" xfId="8416" xr:uid="{C7F1F940-EFA9-40ED-8F2A-6D505F2E7599}"/>
    <cellStyle name="20% - Accent4 6 2 2 3 2 3" xfId="8417" xr:uid="{C53B27C9-5FC8-46DB-87D9-8B31A0C84238}"/>
    <cellStyle name="20% - Accent4 6 2 2 3 3" xfId="8418" xr:uid="{86C45989-32E1-4C4F-9540-335B41E98DC5}"/>
    <cellStyle name="20% - Accent4 6 2 2 3 4" xfId="8419" xr:uid="{AB41F287-646F-492B-ACFF-3CC102618BB3}"/>
    <cellStyle name="20% - Accent4 6 2 2 4" xfId="8420" xr:uid="{CC329F68-8542-4C93-B4E9-B9120A78A607}"/>
    <cellStyle name="20% - Accent4 6 2 2 4 2" xfId="8421" xr:uid="{D39A319C-FC17-47C8-923D-823A9CD67A59}"/>
    <cellStyle name="20% - Accent4 6 2 2 4 3" xfId="8422" xr:uid="{497A63B2-8F8A-4ED2-8DEE-179917B7ED6F}"/>
    <cellStyle name="20% - Accent4 6 2 2 5" xfId="8423" xr:uid="{DE659B7E-E574-465C-96E2-BD57335B3382}"/>
    <cellStyle name="20% - Accent4 6 2 2 6" xfId="8424" xr:uid="{B7990F70-2793-4041-834D-8B31572DF622}"/>
    <cellStyle name="20% - Accent4 6 2 3" xfId="8425" xr:uid="{CAC35E93-3E90-4FCF-BE0C-0AF3E9ED58C8}"/>
    <cellStyle name="20% - Accent4 6 2 3 2" xfId="8426" xr:uid="{FD1CD252-7ECF-400D-9BA6-40E5C7CFBFE8}"/>
    <cellStyle name="20% - Accent4 6 2 3 2 2" xfId="8427" xr:uid="{868F85C7-44FD-4912-B3FC-BFB79450F97F}"/>
    <cellStyle name="20% - Accent4 6 2 3 2 2 2" xfId="8428" xr:uid="{E30641C9-7071-4501-A6A3-C3402B876FD3}"/>
    <cellStyle name="20% - Accent4 6 2 3 2 2 2 2" xfId="8429" xr:uid="{475DC9FC-9C55-473A-87E6-812CD46A5FD4}"/>
    <cellStyle name="20% - Accent4 6 2 3 2 2 2 3" xfId="8430" xr:uid="{980F884B-A6EF-4F3E-8F97-FF20E6BEBD78}"/>
    <cellStyle name="20% - Accent4 6 2 3 2 2 3" xfId="8431" xr:uid="{E63F7DF5-6DB7-40C6-8D8C-2E8F36B849B6}"/>
    <cellStyle name="20% - Accent4 6 2 3 2 2 4" xfId="8432" xr:uid="{95061ED1-938A-476D-90F9-40A7FF166E70}"/>
    <cellStyle name="20% - Accent4 6 2 3 2 3" xfId="8433" xr:uid="{645A1FE3-77F9-4750-82FC-21910CACEE38}"/>
    <cellStyle name="20% - Accent4 6 2 3 2 3 2" xfId="8434" xr:uid="{21B77B95-D26D-43F1-BFF6-20AB2D45908B}"/>
    <cellStyle name="20% - Accent4 6 2 3 2 3 3" xfId="8435" xr:uid="{A1F93350-D9EC-4BAA-B6E2-7EA31A60F34D}"/>
    <cellStyle name="20% - Accent4 6 2 3 2 4" xfId="8436" xr:uid="{8D9FA941-16B3-433D-8A91-4771FAA9458D}"/>
    <cellStyle name="20% - Accent4 6 2 3 2 5" xfId="8437" xr:uid="{BCA97DB5-815C-4C36-B116-3D811BF7515D}"/>
    <cellStyle name="20% - Accent4 6 2 3 3" xfId="8438" xr:uid="{FD05088B-8B26-4318-ADA3-B64AA366EEA0}"/>
    <cellStyle name="20% - Accent4 6 2 3 3 2" xfId="8439" xr:uid="{CD395BF9-53F5-495F-8295-5D16B7CFB794}"/>
    <cellStyle name="20% - Accent4 6 2 3 3 2 2" xfId="8440" xr:uid="{EC8B1E63-D6A5-4CE3-A206-FE26881E85C7}"/>
    <cellStyle name="20% - Accent4 6 2 3 3 2 3" xfId="8441" xr:uid="{3B833EE5-39DA-4DAB-A20B-73EF0B65EB09}"/>
    <cellStyle name="20% - Accent4 6 2 3 3 3" xfId="8442" xr:uid="{562B4056-0D63-4CF6-B4FE-5DDA23016D27}"/>
    <cellStyle name="20% - Accent4 6 2 3 3 4" xfId="8443" xr:uid="{987B2CD8-3AB5-482D-A891-0B1CA4AEF9A4}"/>
    <cellStyle name="20% - Accent4 6 2 3 4" xfId="8444" xr:uid="{43C661D1-45B8-45B7-8EC5-D1DA2F68004A}"/>
    <cellStyle name="20% - Accent4 6 2 3 4 2" xfId="8445" xr:uid="{DEBF91EC-04EC-4ED7-9476-2ECFF3F453C2}"/>
    <cellStyle name="20% - Accent4 6 2 3 4 3" xfId="8446" xr:uid="{F89DA52D-8897-4501-9411-7E57FCF4EFCF}"/>
    <cellStyle name="20% - Accent4 6 2 3 5" xfId="8447" xr:uid="{EEE72E41-84D4-49E7-80E6-87202E1693D0}"/>
    <cellStyle name="20% - Accent4 6 2 3 6" xfId="8448" xr:uid="{E1006224-03ED-4A29-9284-EDAAD232F5FA}"/>
    <cellStyle name="20% - Accent4 6 2 4" xfId="8449" xr:uid="{6FEC3BCE-ADB6-4CBA-8CF2-43E95E0000FD}"/>
    <cellStyle name="20% - Accent4 6 2 4 2" xfId="8450" xr:uid="{DE0FECAD-A43B-43ED-B82D-6E6D2EAF34B9}"/>
    <cellStyle name="20% - Accent4 6 2 4 2 2" xfId="8451" xr:uid="{64A08B7A-B323-4C28-A670-F4CE4769431D}"/>
    <cellStyle name="20% - Accent4 6 2 4 2 2 2" xfId="8452" xr:uid="{8E9FBFEA-3213-4A58-8B73-493EAF5CDD59}"/>
    <cellStyle name="20% - Accent4 6 2 4 2 2 2 2" xfId="8453" xr:uid="{28D97D71-E02A-4AA2-974F-6B60E4B92DC7}"/>
    <cellStyle name="20% - Accent4 6 2 4 2 2 2 3" xfId="8454" xr:uid="{F6F38A1B-30B6-40C3-93D3-9C31CA54D8D5}"/>
    <cellStyle name="20% - Accent4 6 2 4 2 2 3" xfId="8455" xr:uid="{3BE28367-BCCE-4CC5-A704-FBAB55F69166}"/>
    <cellStyle name="20% - Accent4 6 2 4 2 2 4" xfId="8456" xr:uid="{046A916F-17D8-4528-A4B4-3AF383FAB14C}"/>
    <cellStyle name="20% - Accent4 6 2 4 2 3" xfId="8457" xr:uid="{9DE0C153-831B-41D4-A8DA-4969D0D8E724}"/>
    <cellStyle name="20% - Accent4 6 2 4 2 3 2" xfId="8458" xr:uid="{2A513CF2-1661-4705-9F15-B17A29CEA278}"/>
    <cellStyle name="20% - Accent4 6 2 4 2 3 3" xfId="8459" xr:uid="{AD12D871-2A52-4C8D-9123-82170B1C037A}"/>
    <cellStyle name="20% - Accent4 6 2 4 2 4" xfId="8460" xr:uid="{746E188F-A121-4155-95FC-276620B830AD}"/>
    <cellStyle name="20% - Accent4 6 2 4 2 5" xfId="8461" xr:uid="{879ED691-8D46-4F6E-83E7-B25F90C24704}"/>
    <cellStyle name="20% - Accent4 6 2 4 3" xfId="8462" xr:uid="{6DCA8C3E-5359-4997-96A9-A7F1EC97088B}"/>
    <cellStyle name="20% - Accent4 6 2 4 3 2" xfId="8463" xr:uid="{50B7A726-17EB-43AC-AAC5-8C2327A65FB5}"/>
    <cellStyle name="20% - Accent4 6 2 4 3 2 2" xfId="8464" xr:uid="{73B6CB32-F961-4BF1-A339-22F9D034355F}"/>
    <cellStyle name="20% - Accent4 6 2 4 3 2 3" xfId="8465" xr:uid="{DF9451EA-B712-4339-85E5-BF5DCE58801B}"/>
    <cellStyle name="20% - Accent4 6 2 4 3 3" xfId="8466" xr:uid="{D7252788-1DCB-4182-BEA3-85754B644D03}"/>
    <cellStyle name="20% - Accent4 6 2 4 3 4" xfId="8467" xr:uid="{D517115A-002B-4EEC-89B1-C140303F1A46}"/>
    <cellStyle name="20% - Accent4 6 2 4 4" xfId="8468" xr:uid="{7D7946E3-044B-41A0-9C82-854B16265294}"/>
    <cellStyle name="20% - Accent4 6 2 4 4 2" xfId="8469" xr:uid="{E2CADA76-F53B-4B3F-BCDA-D757E50734DE}"/>
    <cellStyle name="20% - Accent4 6 2 4 4 3" xfId="8470" xr:uid="{41ABB828-4E3B-4E66-9A52-471D6CC8196C}"/>
    <cellStyle name="20% - Accent4 6 2 4 5" xfId="8471" xr:uid="{A2D8A189-3E29-424B-8A33-EF9CDCCF58FD}"/>
    <cellStyle name="20% - Accent4 6 2 4 6" xfId="8472" xr:uid="{2BDF3B46-35A7-4570-B99A-9E2BB7079D16}"/>
    <cellStyle name="20% - Accent4 6 2 5" xfId="8473" xr:uid="{0AE87D25-0543-400E-AE22-562297C763DC}"/>
    <cellStyle name="20% - Accent4 6 2 5 2" xfId="8474" xr:uid="{5B47FA6A-378B-4F9C-AEC3-3E8D6D813293}"/>
    <cellStyle name="20% - Accent4 6 2 5 2 2" xfId="8475" xr:uid="{9861716C-5889-4831-B1A1-EEC9BD79A06E}"/>
    <cellStyle name="20% - Accent4 6 2 5 2 2 2" xfId="8476" xr:uid="{89DAC42C-2CE6-47F1-BB49-6F213848F01D}"/>
    <cellStyle name="20% - Accent4 6 2 5 2 2 3" xfId="8477" xr:uid="{95AC08D0-D271-4F93-8D73-E700A87C1AB0}"/>
    <cellStyle name="20% - Accent4 6 2 5 2 3" xfId="8478" xr:uid="{8C983760-AC83-4F32-A64F-1D637096D0BD}"/>
    <cellStyle name="20% - Accent4 6 2 5 2 4" xfId="8479" xr:uid="{A5CF0EAC-B9E6-4B7B-843E-C248AF3A4FE5}"/>
    <cellStyle name="20% - Accent4 6 2 5 3" xfId="8480" xr:uid="{772C77DB-AE12-417D-9EAD-6F51D13F4E21}"/>
    <cellStyle name="20% - Accent4 6 2 5 3 2" xfId="8481" xr:uid="{326D7BAA-1DD3-4B79-8C89-D9B3B8C38B38}"/>
    <cellStyle name="20% - Accent4 6 2 5 3 3" xfId="8482" xr:uid="{2CB3525D-C6CD-4AA9-862A-80BE72A29BE2}"/>
    <cellStyle name="20% - Accent4 6 2 5 4" xfId="8483" xr:uid="{363AE92F-1F8E-4689-A72F-495BC96C4551}"/>
    <cellStyle name="20% - Accent4 6 2 5 5" xfId="8484" xr:uid="{867F1899-EAB5-468E-B5F8-51021C5B015E}"/>
    <cellStyle name="20% - Accent4 6 2 6" xfId="8485" xr:uid="{7CF8F4F5-58A3-421C-BA50-72C3F3CF9290}"/>
    <cellStyle name="20% - Accent4 6 2 6 2" xfId="8486" xr:uid="{FC0DE2B1-7CA9-4E44-912E-91F1F77456F8}"/>
    <cellStyle name="20% - Accent4 6 2 6 2 2" xfId="8487" xr:uid="{60E7039A-EB5A-41EB-9EAB-9541E0665E0A}"/>
    <cellStyle name="20% - Accent4 6 2 6 2 3" xfId="8488" xr:uid="{4F3DF164-9D7B-4E8B-9ECD-2DDDB5C95FD3}"/>
    <cellStyle name="20% - Accent4 6 2 6 3" xfId="8489" xr:uid="{88821F67-0DBE-422D-8C95-5C6F7E6A650F}"/>
    <cellStyle name="20% - Accent4 6 2 6 4" xfId="8490" xr:uid="{758480E6-7243-424E-9CFE-31724B41695B}"/>
    <cellStyle name="20% - Accent4 6 2 7" xfId="8491" xr:uid="{0939AE35-C3E5-44A3-82CB-037CE1A4BC7F}"/>
    <cellStyle name="20% - Accent4 6 2 7 2" xfId="8492" xr:uid="{DBFDF1C1-7EDE-4732-9F42-5FA2C4234A65}"/>
    <cellStyle name="20% - Accent4 6 2 7 3" xfId="8493" xr:uid="{02F1450F-6C8F-4F02-B61C-3FF9CA105610}"/>
    <cellStyle name="20% - Accent4 6 2 8" xfId="8494" xr:uid="{C7B146B5-153D-4BC3-B9CC-86C3F07CDA0C}"/>
    <cellStyle name="20% - Accent4 6 2 9" xfId="8495" xr:uid="{7E6CFEF0-F656-49A7-9C9D-CA5A7C9532FA}"/>
    <cellStyle name="20% - Accent4 6 3" xfId="8496" xr:uid="{12CAEA32-130B-45D1-A186-F2CC3E360FC6}"/>
    <cellStyle name="20% - Accent4 6 3 2" xfId="8497" xr:uid="{AA3DD3F3-AD40-431C-BC10-1A1E223EC968}"/>
    <cellStyle name="20% - Accent4 6 3 2 2" xfId="8498" xr:uid="{01F155AC-AC52-45F2-A7BF-475DF403BD8E}"/>
    <cellStyle name="20% - Accent4 6 3 2 2 2" xfId="8499" xr:uid="{AC48DCEE-04DF-4351-9DC8-4E01D859A921}"/>
    <cellStyle name="20% - Accent4 6 3 2 2 2 2" xfId="8500" xr:uid="{0A520C87-8343-44C8-947C-E1E73D639690}"/>
    <cellStyle name="20% - Accent4 6 3 2 2 2 3" xfId="8501" xr:uid="{2FC8D8C2-BBA2-4254-A0F2-4C507D5F4205}"/>
    <cellStyle name="20% - Accent4 6 3 2 2 3" xfId="8502" xr:uid="{C8BE8698-3809-4CBC-B677-7D749D67852E}"/>
    <cellStyle name="20% - Accent4 6 3 2 2 4" xfId="8503" xr:uid="{1864678D-F4B9-41BD-8ECB-9FEFE8FE38AB}"/>
    <cellStyle name="20% - Accent4 6 3 2 3" xfId="8504" xr:uid="{B8FFBBA4-ADC5-4E40-8C24-75A53BF9B5C8}"/>
    <cellStyle name="20% - Accent4 6 3 2 3 2" xfId="8505" xr:uid="{1ACF4ECE-9EBA-474F-82EF-B91F324F87BC}"/>
    <cellStyle name="20% - Accent4 6 3 2 3 3" xfId="8506" xr:uid="{F1B98608-C20B-4644-B2DC-7D132D5B696D}"/>
    <cellStyle name="20% - Accent4 6 3 2 4" xfId="8507" xr:uid="{3A23D474-69F5-4D92-8617-E98A61A1BF70}"/>
    <cellStyle name="20% - Accent4 6 3 2 5" xfId="8508" xr:uid="{753F99A3-5E98-4369-9507-5478797AD0EF}"/>
    <cellStyle name="20% - Accent4 6 3 3" xfId="8509" xr:uid="{240741D1-3E56-4A48-9DA7-1FE44161D2CE}"/>
    <cellStyle name="20% - Accent4 6 3 3 2" xfId="8510" xr:uid="{4AB8E467-4DDD-4018-9AA9-B5B58B7C8255}"/>
    <cellStyle name="20% - Accent4 6 3 3 2 2" xfId="8511" xr:uid="{5564E547-16D5-4BF4-BA8F-CCC8729329A9}"/>
    <cellStyle name="20% - Accent4 6 3 3 2 3" xfId="8512" xr:uid="{B96288DE-A77D-4C04-B186-47F4CBFEC677}"/>
    <cellStyle name="20% - Accent4 6 3 3 3" xfId="8513" xr:uid="{6733C3E6-8807-40D1-B894-8B9F0889902D}"/>
    <cellStyle name="20% - Accent4 6 3 3 4" xfId="8514" xr:uid="{84A3AAAE-2D4D-4796-88F5-9323BAAFAB4E}"/>
    <cellStyle name="20% - Accent4 6 3 4" xfId="8515" xr:uid="{011E2E44-C2D1-4378-B7AD-824E9566DF85}"/>
    <cellStyle name="20% - Accent4 6 3 4 2" xfId="8516" xr:uid="{05B1DAB0-7B17-4DEC-8718-F73EC2FF5C12}"/>
    <cellStyle name="20% - Accent4 6 3 4 3" xfId="8517" xr:uid="{41837E2D-8A90-42B9-88EC-475E949466AD}"/>
    <cellStyle name="20% - Accent4 6 3 5" xfId="8518" xr:uid="{1B1D401B-BC6E-4B72-A9D3-BA96FA287D46}"/>
    <cellStyle name="20% - Accent4 6 3 6" xfId="8519" xr:uid="{342F3224-8180-46F9-8B22-3087533AFE9B}"/>
    <cellStyle name="20% - Accent4 6 4" xfId="8520" xr:uid="{9D873328-EF1B-4C36-BA4E-65A38B068979}"/>
    <cellStyle name="20% - Accent4 6 4 2" xfId="8521" xr:uid="{DDD40F7D-B1A7-4FCD-BE03-AC54465E781E}"/>
    <cellStyle name="20% - Accent4 6 4 2 2" xfId="8522" xr:uid="{CC608C3C-6925-45EC-BFDB-EA4202F05803}"/>
    <cellStyle name="20% - Accent4 6 4 2 2 2" xfId="8523" xr:uid="{025DA0AA-64AC-4B92-898D-5AF1B5A4DCE6}"/>
    <cellStyle name="20% - Accent4 6 4 2 2 2 2" xfId="8524" xr:uid="{E9C322F9-47E8-4B8B-A25B-458A44975E92}"/>
    <cellStyle name="20% - Accent4 6 4 2 2 2 3" xfId="8525" xr:uid="{FA04B38F-86D4-4CAF-9F0C-88E7F672270A}"/>
    <cellStyle name="20% - Accent4 6 4 2 2 3" xfId="8526" xr:uid="{16DA1F97-ED76-431F-9012-255000523CBC}"/>
    <cellStyle name="20% - Accent4 6 4 2 2 4" xfId="8527" xr:uid="{35555298-661D-4546-94BC-F6E5334B6C9F}"/>
    <cellStyle name="20% - Accent4 6 4 2 3" xfId="8528" xr:uid="{AE195E46-2BF8-4B84-B032-750EC9A5510A}"/>
    <cellStyle name="20% - Accent4 6 4 2 3 2" xfId="8529" xr:uid="{FEEC917A-7794-4C5E-952D-9EED032034E1}"/>
    <cellStyle name="20% - Accent4 6 4 2 3 3" xfId="8530" xr:uid="{9155059D-7414-44A8-8D10-89A13BE47786}"/>
    <cellStyle name="20% - Accent4 6 4 2 4" xfId="8531" xr:uid="{02360526-F890-4BF5-A556-250C3A4AB83F}"/>
    <cellStyle name="20% - Accent4 6 4 2 5" xfId="8532" xr:uid="{C9EE4F7B-1138-47F7-BB09-FC1601EF6CF6}"/>
    <cellStyle name="20% - Accent4 6 4 3" xfId="8533" xr:uid="{DD40C1E4-C6B2-4917-87E7-3F3919040564}"/>
    <cellStyle name="20% - Accent4 6 4 3 2" xfId="8534" xr:uid="{F5F02CD9-09F4-40C5-AB52-856D86C360DE}"/>
    <cellStyle name="20% - Accent4 6 4 3 2 2" xfId="8535" xr:uid="{02CA3607-2B13-4D83-BF1B-592B00AF3152}"/>
    <cellStyle name="20% - Accent4 6 4 3 2 3" xfId="8536" xr:uid="{BF5DC6A6-74F2-406E-B20C-BF95060A59A2}"/>
    <cellStyle name="20% - Accent4 6 4 3 3" xfId="8537" xr:uid="{A57B448E-F5AA-4E29-A6B3-222B9EAF841F}"/>
    <cellStyle name="20% - Accent4 6 4 3 4" xfId="8538" xr:uid="{6763D00E-7E76-44F3-8F1F-909FE0D7CEB2}"/>
    <cellStyle name="20% - Accent4 6 4 4" xfId="8539" xr:uid="{60559163-E1E2-4C1C-9E61-454FC368EA2C}"/>
    <cellStyle name="20% - Accent4 6 4 4 2" xfId="8540" xr:uid="{57D6E88E-12B6-4A3A-BA67-C3027968ACF0}"/>
    <cellStyle name="20% - Accent4 6 4 4 3" xfId="8541" xr:uid="{A70C89C5-FC3E-4E00-B92B-7BB8212485FE}"/>
    <cellStyle name="20% - Accent4 6 4 5" xfId="8542" xr:uid="{4E783A29-F83A-4DB2-9BC3-0D6E92C22565}"/>
    <cellStyle name="20% - Accent4 6 4 6" xfId="8543" xr:uid="{D66E9377-E531-4EF5-BA6A-C4529F7CD6AD}"/>
    <cellStyle name="20% - Accent4 6 5" xfId="8544" xr:uid="{633E47F8-C7C2-4E79-BA16-5C19344FD85A}"/>
    <cellStyle name="20% - Accent4 6 5 2" xfId="8545" xr:uid="{ED3EFCF5-D830-4F0D-BCBC-2D372FCCEB5B}"/>
    <cellStyle name="20% - Accent4 6 5 2 2" xfId="8546" xr:uid="{D3C9845D-A2FA-43BE-8BF3-640E14A279C9}"/>
    <cellStyle name="20% - Accent4 6 5 2 2 2" xfId="8547" xr:uid="{157E62E8-A963-47A4-8BE9-D0A4FABD0D5E}"/>
    <cellStyle name="20% - Accent4 6 5 2 2 2 2" xfId="8548" xr:uid="{C928130C-EBA1-4FE7-8498-DD0AEDC62F11}"/>
    <cellStyle name="20% - Accent4 6 5 2 2 2 3" xfId="8549" xr:uid="{0ADDE3B9-092D-49DB-A7DB-9116ACA7548D}"/>
    <cellStyle name="20% - Accent4 6 5 2 2 3" xfId="8550" xr:uid="{5E26B63F-BE2D-46B3-BCE8-9DEA6A739890}"/>
    <cellStyle name="20% - Accent4 6 5 2 2 4" xfId="8551" xr:uid="{4DF7099B-43FE-4179-87CC-75D1349BC0C7}"/>
    <cellStyle name="20% - Accent4 6 5 2 3" xfId="8552" xr:uid="{E031D28D-2328-4AD4-9495-B5C8BD0B9654}"/>
    <cellStyle name="20% - Accent4 6 5 2 3 2" xfId="8553" xr:uid="{E12D5EBA-0E23-4C04-BE90-F35E4BA468BC}"/>
    <cellStyle name="20% - Accent4 6 5 2 3 3" xfId="8554" xr:uid="{CE4BD037-74A6-4339-8782-A589656DA230}"/>
    <cellStyle name="20% - Accent4 6 5 2 4" xfId="8555" xr:uid="{DCCE108B-B64D-4864-B31C-E791F057C96F}"/>
    <cellStyle name="20% - Accent4 6 5 2 5" xfId="8556" xr:uid="{A1D25D65-74F6-459C-8392-CDB417136ADB}"/>
    <cellStyle name="20% - Accent4 6 5 3" xfId="8557" xr:uid="{C47FD5F0-4D65-44F7-B55A-5855D141407D}"/>
    <cellStyle name="20% - Accent4 6 5 3 2" xfId="8558" xr:uid="{5B2CDF1C-2156-477F-83CB-20879794C54C}"/>
    <cellStyle name="20% - Accent4 6 5 3 2 2" xfId="8559" xr:uid="{EBF97F5E-7735-4B97-A77A-45637033AA4C}"/>
    <cellStyle name="20% - Accent4 6 5 3 2 3" xfId="8560" xr:uid="{E523E21A-7312-435C-99BC-567765E2C3E7}"/>
    <cellStyle name="20% - Accent4 6 5 3 3" xfId="8561" xr:uid="{92CC19BF-2CE9-4A19-ACB2-A283DD5E043E}"/>
    <cellStyle name="20% - Accent4 6 5 3 4" xfId="8562" xr:uid="{AEFEDCEE-E491-44B2-ACCD-683B7F0B6FE2}"/>
    <cellStyle name="20% - Accent4 6 5 4" xfId="8563" xr:uid="{BF75560A-0E69-49B8-890A-67F33E4153C5}"/>
    <cellStyle name="20% - Accent4 6 5 4 2" xfId="8564" xr:uid="{735EE463-1090-43B6-8F4A-608A69A88498}"/>
    <cellStyle name="20% - Accent4 6 5 4 3" xfId="8565" xr:uid="{51C45FA9-DFBA-4C58-9AFB-B6B434F7F7A7}"/>
    <cellStyle name="20% - Accent4 6 5 5" xfId="8566" xr:uid="{1EC225D6-2235-4A95-B0E2-9B30E9BA5F1B}"/>
    <cellStyle name="20% - Accent4 6 5 6" xfId="8567" xr:uid="{219ED87D-7E33-45F5-BCCB-EA8CB1B9A26B}"/>
    <cellStyle name="20% - Accent4 6 6" xfId="8568" xr:uid="{7D54E708-F957-4225-A062-B0CBDCC5F676}"/>
    <cellStyle name="20% - Accent4 6 6 2" xfId="8569" xr:uid="{696F2CDD-F020-4B6D-91AE-7A0E3420D2D5}"/>
    <cellStyle name="20% - Accent4 6 6 2 2" xfId="8570" xr:uid="{FFA5C0A5-6029-4C91-B997-8EFD25082B20}"/>
    <cellStyle name="20% - Accent4 6 6 2 2 2" xfId="8571" xr:uid="{2F861251-A3A3-4F9A-8B07-24EFBCE7FE59}"/>
    <cellStyle name="20% - Accent4 6 6 2 2 3" xfId="8572" xr:uid="{80A61DDD-D535-4E33-9F20-B1C57C16B35C}"/>
    <cellStyle name="20% - Accent4 6 6 2 3" xfId="8573" xr:uid="{BDEA65B7-633B-428B-857C-8362E4E7CB82}"/>
    <cellStyle name="20% - Accent4 6 6 2 4" xfId="8574" xr:uid="{24DFFF3A-07AB-47D6-A24E-777BA970CDC0}"/>
    <cellStyle name="20% - Accent4 6 6 3" xfId="8575" xr:uid="{03DE6309-4D1F-43BB-A250-BE8E8B0DD37D}"/>
    <cellStyle name="20% - Accent4 6 6 3 2" xfId="8576" xr:uid="{6238D9B0-7469-413C-ADC6-196A914A6567}"/>
    <cellStyle name="20% - Accent4 6 6 3 3" xfId="8577" xr:uid="{ADD48304-5EF9-487E-94FE-7260DEFF3B61}"/>
    <cellStyle name="20% - Accent4 6 6 4" xfId="8578" xr:uid="{D9615B0F-43DF-4BE5-B14D-F142CDE0D5AF}"/>
    <cellStyle name="20% - Accent4 6 6 5" xfId="8579" xr:uid="{B2E43DFF-7769-4A76-9991-922DBADD7531}"/>
    <cellStyle name="20% - Accent4 6 7" xfId="8580" xr:uid="{AB17DF2C-0736-4ECA-89DE-2A5CE7A8F19E}"/>
    <cellStyle name="20% - Accent4 6 7 2" xfId="8581" xr:uid="{F74C1AC7-8CA9-4890-BF70-62D49B018A84}"/>
    <cellStyle name="20% - Accent4 6 7 2 2" xfId="8582" xr:uid="{B926AB63-A326-4C6F-A03B-E0DDAAFD3F78}"/>
    <cellStyle name="20% - Accent4 6 7 2 3" xfId="8583" xr:uid="{2F395B15-5200-4575-BC2D-759B979B84B2}"/>
    <cellStyle name="20% - Accent4 6 7 3" xfId="8584" xr:uid="{8C481FB4-8E16-4ECC-BE48-FBE316A9A58A}"/>
    <cellStyle name="20% - Accent4 6 7 4" xfId="8585" xr:uid="{CF0511A1-C054-47D0-B242-E669690BC6F9}"/>
    <cellStyle name="20% - Accent4 6 8" xfId="8586" xr:uid="{37948796-A043-4B80-BD94-F59A5ECA1F79}"/>
    <cellStyle name="20% - Accent4 6 8 2" xfId="8587" xr:uid="{A7E82077-520B-4393-8593-927EC429819F}"/>
    <cellStyle name="20% - Accent4 6 8 3" xfId="8588" xr:uid="{E2F69108-F7F8-45B6-A012-017D7797E27C}"/>
    <cellStyle name="20% - Accent4 6 9" xfId="8589" xr:uid="{80F5C516-460D-48BA-AE92-507C3F56C320}"/>
    <cellStyle name="20% - Accent4 7" xfId="8590" xr:uid="{9F54A261-7BD5-4443-94AA-BC336D960F3E}"/>
    <cellStyle name="20% - Accent4 7 2" xfId="8591" xr:uid="{EE0A2F36-6C6F-47F6-B633-5B44A8D3B0D2}"/>
    <cellStyle name="20% - Accent4 7 2 2" xfId="8592" xr:uid="{F5916065-862D-447B-AE4E-8F1CC8689DA3}"/>
    <cellStyle name="20% - Accent4 7 2 2 2" xfId="8593" xr:uid="{12CDF832-C4D9-4395-A130-D5C6774FE2F5}"/>
    <cellStyle name="20% - Accent4 7 2 2 2 2" xfId="8594" xr:uid="{7CA4DCD5-5AF1-4A36-87BC-3AB845897B5B}"/>
    <cellStyle name="20% - Accent4 7 2 2 2 3" xfId="8595" xr:uid="{A0795D34-8B03-41A7-9D71-55A1ACA5ADD0}"/>
    <cellStyle name="20% - Accent4 7 2 2 3" xfId="8596" xr:uid="{5158EDC1-7892-4136-920F-986987BD660F}"/>
    <cellStyle name="20% - Accent4 7 2 2 4" xfId="8597" xr:uid="{7CD7342E-B32B-4AF8-A00B-652EC92809BF}"/>
    <cellStyle name="20% - Accent4 7 2 3" xfId="8598" xr:uid="{8BA62470-0D3C-4F20-81DC-AE9A6042B2E1}"/>
    <cellStyle name="20% - Accent4 7 2 3 2" xfId="8599" xr:uid="{1A72D040-795E-483C-BA06-7D0D3CFBDC01}"/>
    <cellStyle name="20% - Accent4 7 2 3 3" xfId="8600" xr:uid="{57BAF205-8E78-415B-9037-E6076414FDF1}"/>
    <cellStyle name="20% - Accent4 7 2 4" xfId="8601" xr:uid="{53DBD675-021D-4751-9309-D0826569DF98}"/>
    <cellStyle name="20% - Accent4 7 2 5" xfId="8602" xr:uid="{D2106D11-FEA1-4DCB-972D-F31A03E4D976}"/>
    <cellStyle name="20% - Accent4 7 3" xfId="8603" xr:uid="{3214602F-137E-4287-AB51-A22196DCAD11}"/>
    <cellStyle name="20% - Accent4 7 3 2" xfId="8604" xr:uid="{3B101F69-25EA-455D-8FBD-D45463A759B4}"/>
    <cellStyle name="20% - Accent4 7 3 2 2" xfId="8605" xr:uid="{321EF642-7EF6-4B50-A930-1A56F3B022BB}"/>
    <cellStyle name="20% - Accent4 7 3 2 3" xfId="8606" xr:uid="{8062D64F-CA2F-46D1-8CAC-10A5E85C1738}"/>
    <cellStyle name="20% - Accent4 7 3 3" xfId="8607" xr:uid="{E4FBC71F-A408-4163-A8B2-99FC028CC6DA}"/>
    <cellStyle name="20% - Accent4 7 3 4" xfId="8608" xr:uid="{C2A29F20-B689-4A2E-9209-F32D1A083E4F}"/>
    <cellStyle name="20% - Accent4 7 4" xfId="8609" xr:uid="{E64A9ECD-88CC-4260-B048-97EC627542A5}"/>
    <cellStyle name="20% - Accent4 7 4 2" xfId="8610" xr:uid="{2F3B7ACD-4324-455C-8CC6-EA20585B06B4}"/>
    <cellStyle name="20% - Accent4 7 4 3" xfId="8611" xr:uid="{6A73C05F-74D7-4E97-A95F-DB60F731885B}"/>
    <cellStyle name="20% - Accent4 7 5" xfId="8612" xr:uid="{C8CE58F3-DD8E-44C5-9EFD-5E6C3F9EC36B}"/>
    <cellStyle name="20% - Accent4 7 6" xfId="8613" xr:uid="{C22E2840-B20E-4D6C-B37F-C6B427622321}"/>
    <cellStyle name="20% - Accent4 8" xfId="8614" xr:uid="{CE0E6AF7-6F3D-4BEE-8836-DF51F1D89493}"/>
    <cellStyle name="20% - Accent4 8 2" xfId="8615" xr:uid="{C768FF85-4A23-4611-AAB4-2B15B92581B1}"/>
    <cellStyle name="20% - Accent4 8 2 2" xfId="8616" xr:uid="{9F869691-46EE-47CD-BBC6-C1E919076EDA}"/>
    <cellStyle name="20% - Accent4 8 2 2 2" xfId="8617" xr:uid="{06EE5ABC-67B5-4064-9740-986B494BAA7B}"/>
    <cellStyle name="20% - Accent4 8 2 2 2 2" xfId="8618" xr:uid="{F6FC3011-381C-4890-BD26-04B9D0B87998}"/>
    <cellStyle name="20% - Accent4 8 2 2 2 3" xfId="8619" xr:uid="{CEDF190F-7C54-4CF4-9769-E9191B0273A3}"/>
    <cellStyle name="20% - Accent4 8 2 2 3" xfId="8620" xr:uid="{9824AB94-C75E-43F2-B3EB-E21358D583A5}"/>
    <cellStyle name="20% - Accent4 8 2 2 4" xfId="8621" xr:uid="{1FF06018-EDDF-43CF-A274-29D952EDF989}"/>
    <cellStyle name="20% - Accent4 8 2 3" xfId="8622" xr:uid="{C2625266-104F-4A32-A941-8884DC665051}"/>
    <cellStyle name="20% - Accent4 8 2 3 2" xfId="8623" xr:uid="{8F5DBEFC-D9CA-425D-B6C0-C3D6F3DCB47C}"/>
    <cellStyle name="20% - Accent4 8 2 3 3" xfId="8624" xr:uid="{E85EFECE-780C-406A-B099-E63DB12C9898}"/>
    <cellStyle name="20% - Accent4 8 2 4" xfId="8625" xr:uid="{4C664004-240A-4454-8BBD-D21E92EECEBC}"/>
    <cellStyle name="20% - Accent4 8 2 5" xfId="8626" xr:uid="{61C34035-CA14-4650-9E77-9F9E53F1D924}"/>
    <cellStyle name="20% - Accent4 8 3" xfId="8627" xr:uid="{9CAD6B8C-CA5E-4441-942D-924E311FE55C}"/>
    <cellStyle name="20% - Accent4 8 3 2" xfId="8628" xr:uid="{60A50770-B370-48BD-867B-D4D48BCCE342}"/>
    <cellStyle name="20% - Accent4 8 3 2 2" xfId="8629" xr:uid="{32DFF827-E558-47B0-99B0-15D198469094}"/>
    <cellStyle name="20% - Accent4 8 3 2 3" xfId="8630" xr:uid="{3D78434A-050F-4545-9975-6E0721E989A6}"/>
    <cellStyle name="20% - Accent4 8 3 3" xfId="8631" xr:uid="{6E0E0633-6010-49A1-8DEA-FEAA480AA557}"/>
    <cellStyle name="20% - Accent4 8 3 4" xfId="8632" xr:uid="{734C2EB8-2227-4189-9C7A-9E73E1E7C8DD}"/>
    <cellStyle name="20% - Accent4 8 4" xfId="8633" xr:uid="{30E862B3-3882-44A6-B406-7356175B89E0}"/>
    <cellStyle name="20% - Accent4 8 4 2" xfId="8634" xr:uid="{A363A7E5-E15C-4548-9D18-AC78740F4448}"/>
    <cellStyle name="20% - Accent4 8 4 3" xfId="8635" xr:uid="{9AD2560F-4F0B-4CED-9273-377F599E3F9A}"/>
    <cellStyle name="20% - Accent4 8 5" xfId="8636" xr:uid="{4B46C05C-7290-4D94-B649-3F53A24EF7FE}"/>
    <cellStyle name="20% - Accent4 8 6" xfId="8637" xr:uid="{FA1AC5E0-779E-4CA9-AB36-B8DF9F7618D8}"/>
    <cellStyle name="20% - Accent4 9" xfId="8638" xr:uid="{EDBD0972-02FA-4C43-B637-2D5C37A1CF57}"/>
    <cellStyle name="20% - Accent4 9 2" xfId="8639" xr:uid="{57491F20-DCA0-4203-B6E4-6AC4C1EE67D2}"/>
    <cellStyle name="20% - Accent4 9 2 2" xfId="8640" xr:uid="{D491EAF8-FD04-4A03-9C33-4C1A13C01CC2}"/>
    <cellStyle name="20% - Accent4 9 2 2 2" xfId="8641" xr:uid="{C05F6568-74F1-4C30-9C75-5B280F4646E3}"/>
    <cellStyle name="20% - Accent4 9 2 2 2 2" xfId="8642" xr:uid="{D936A94D-E5D9-4D7E-92AE-E318E97917E5}"/>
    <cellStyle name="20% - Accent4 9 2 2 2 3" xfId="8643" xr:uid="{245E2626-D63B-4748-93C0-DB3F0CE241B6}"/>
    <cellStyle name="20% - Accent4 9 2 2 3" xfId="8644" xr:uid="{B0735D04-9C36-46E8-B198-36D1F03653B7}"/>
    <cellStyle name="20% - Accent4 9 2 2 4" xfId="8645" xr:uid="{37AC86AF-45C0-4BEA-92F5-40CA1FE73D87}"/>
    <cellStyle name="20% - Accent4 9 2 3" xfId="8646" xr:uid="{ECBFC362-CE44-48E5-AF16-3167BEC326F6}"/>
    <cellStyle name="20% - Accent4 9 2 3 2" xfId="8647" xr:uid="{A7CB6428-A50A-475A-8302-0339E7157736}"/>
    <cellStyle name="20% - Accent4 9 2 3 3" xfId="8648" xr:uid="{1FB81BAE-1387-4D7C-9E45-1AFF09A31B82}"/>
    <cellStyle name="20% - Accent4 9 2 4" xfId="8649" xr:uid="{E89C01D7-8AA9-4838-A866-59ADF23420CD}"/>
    <cellStyle name="20% - Accent4 9 2 5" xfId="8650" xr:uid="{128A4ABB-CE76-46A5-91D8-3326D26A5072}"/>
    <cellStyle name="20% - Accent4 9 3" xfId="8651" xr:uid="{3FB85D1E-2417-47E6-9B0C-1E888E8EC106}"/>
    <cellStyle name="20% - Accent4 9 3 2" xfId="8652" xr:uid="{DF113040-B110-4BDC-95A5-DDDD52C6EDA5}"/>
    <cellStyle name="20% - Accent4 9 3 2 2" xfId="8653" xr:uid="{03D31B86-2ECC-4B60-85C5-A702D2FE93B4}"/>
    <cellStyle name="20% - Accent4 9 3 2 3" xfId="8654" xr:uid="{946ABC9B-21E4-413C-854D-A122F35CE2D5}"/>
    <cellStyle name="20% - Accent4 9 3 3" xfId="8655" xr:uid="{1B54B480-75A4-4C84-85A8-052BFAF02C46}"/>
    <cellStyle name="20% - Accent4 9 3 4" xfId="8656" xr:uid="{B3645D7D-6325-4100-9104-95868B335A59}"/>
    <cellStyle name="20% - Accent4 9 4" xfId="8657" xr:uid="{9DC5D075-B7E5-4615-8608-43C09DFBDBDB}"/>
    <cellStyle name="20% - Accent4 9 4 2" xfId="8658" xr:uid="{C96DCFA7-A7FB-44EE-9BE8-5DD90019E026}"/>
    <cellStyle name="20% - Accent4 9 4 3" xfId="8659" xr:uid="{406C0F8B-8E9E-4D1E-93D7-829D1F2F0FF4}"/>
    <cellStyle name="20% - Accent4 9 5" xfId="8660" xr:uid="{6D13681B-D8BA-45D4-9124-67B3701C2428}"/>
    <cellStyle name="20% - Accent4 9 6" xfId="8661" xr:uid="{0E307C4F-72D4-47DB-A239-D52B2AA7E612}"/>
    <cellStyle name="20% - Accent5 10" xfId="8662" xr:uid="{0098F49C-C6AB-4AC9-B0B6-1AD68088F5D7}"/>
    <cellStyle name="20% - Accent5 10 2" xfId="8663" xr:uid="{18FC5F1F-D925-4678-B6A4-7DDB31C6D280}"/>
    <cellStyle name="20% - Accent5 10 2 2" xfId="8664" xr:uid="{ACEDB9B9-5C87-46D4-B72E-50F82D3A7CA8}"/>
    <cellStyle name="20% - Accent5 10 2 2 2" xfId="8665" xr:uid="{38600E41-4C53-48CC-9C05-FCC79344867B}"/>
    <cellStyle name="20% - Accent5 10 2 2 3" xfId="8666" xr:uid="{49AC8A04-EE4B-472E-B355-1A9D218405AF}"/>
    <cellStyle name="20% - Accent5 10 2 3" xfId="8667" xr:uid="{248AD625-DC65-463B-9204-DA63238A0EEA}"/>
    <cellStyle name="20% - Accent5 10 2 4" xfId="8668" xr:uid="{059B8DFD-2E59-4581-B1E1-8843BBB783A2}"/>
    <cellStyle name="20% - Accent5 10 3" xfId="8669" xr:uid="{0C22CA50-267C-47A0-87FA-86FCEA8F007D}"/>
    <cellStyle name="20% - Accent5 10 3 2" xfId="8670" xr:uid="{41CE368D-29CE-4338-90A0-F4FB4575DEB6}"/>
    <cellStyle name="20% - Accent5 10 3 3" xfId="8671" xr:uid="{13758037-6385-46E2-9B15-431B211B1D2F}"/>
    <cellStyle name="20% - Accent5 10 4" xfId="8672" xr:uid="{4640AE0B-07B0-4731-A813-725B49E5D36A}"/>
    <cellStyle name="20% - Accent5 10 5" xfId="8673" xr:uid="{10AE4AB4-A7AB-4889-984B-03C7F31B81FA}"/>
    <cellStyle name="20% - Accent5 11" xfId="8674" xr:uid="{0CC96D0E-A436-4265-A1CB-001D3856ECCF}"/>
    <cellStyle name="20% - Accent5 11 2" xfId="8675" xr:uid="{2A638B0E-C1BF-4F5E-AE9E-6B541C16D66F}"/>
    <cellStyle name="20% - Accent5 11 2 2" xfId="8676" xr:uid="{E4D35652-4717-49D2-86C3-A8261E709E4A}"/>
    <cellStyle name="20% - Accent5 11 2 3" xfId="8677" xr:uid="{7A34DD42-4E10-4F68-8CA5-0324047A4014}"/>
    <cellStyle name="20% - Accent5 11 3" xfId="8678" xr:uid="{7E9C753C-F95A-46E3-90B7-9B3B44987F47}"/>
    <cellStyle name="20% - Accent5 11 4" xfId="8679" xr:uid="{77A5A9A7-8789-4280-AA5F-DF363C217BEA}"/>
    <cellStyle name="20% - Accent5 12" xfId="8680" xr:uid="{B93EAC72-9495-41E0-9E86-C61A82BF12EB}"/>
    <cellStyle name="20% - Accent5 13" xfId="8681" xr:uid="{66049E17-0B2A-45F2-97C2-2589C42CB488}"/>
    <cellStyle name="20% - Accent5 14" xfId="8682" xr:uid="{83D9BF24-5890-4323-AE10-7CDDBEBDFB08}"/>
    <cellStyle name="20% - Accent5 15" xfId="8683" xr:uid="{ECB19D76-0620-47D0-8FAF-5DE2C11083C3}"/>
    <cellStyle name="20% - Accent5 16" xfId="8684" xr:uid="{A02DA11C-4893-434F-A2F6-DA2338B82A1C}"/>
    <cellStyle name="20% - Accent5 17" xfId="8685" xr:uid="{A38AB036-8A71-41A8-8362-E0CE71E8CA20}"/>
    <cellStyle name="20% - Accent5 18" xfId="8686" xr:uid="{295500B5-602C-4E49-BE73-8D4A3446ADCA}"/>
    <cellStyle name="20% - Accent5 19" xfId="8687" xr:uid="{B27B2601-809E-4513-9793-12B3B2F39CEB}"/>
    <cellStyle name="20% - Accent5 2" xfId="8688" xr:uid="{5C5AF242-D7C2-474B-B5FA-7B2D9EE8F124}"/>
    <cellStyle name="20% - Accent5 2 10" xfId="8689" xr:uid="{5FB5F7F5-987F-4A0B-9CE8-A24DD81E4253}"/>
    <cellStyle name="20% - Accent5 2 10 2" xfId="8690" xr:uid="{98E7D6F8-6720-427B-BF33-4A771337F3B4}"/>
    <cellStyle name="20% - Accent5 2 10 3" xfId="8691" xr:uid="{B93DE651-B0F9-4804-91F9-8D914D0D2564}"/>
    <cellStyle name="20% - Accent5 2 11" xfId="8692" xr:uid="{4809D545-8D19-4984-BD58-FB90F75EA77A}"/>
    <cellStyle name="20% - Accent5 2 11 2" xfId="8693" xr:uid="{EF88887E-9080-4E64-96B0-89BD73EE9375}"/>
    <cellStyle name="20% - Accent5 2 12" xfId="8694" xr:uid="{7378A9E1-8187-4563-9B18-1332431128F1}"/>
    <cellStyle name="20% - Accent5 2 12 2" xfId="8695" xr:uid="{96DA5E56-E919-4BB4-A746-FAB42A4160C8}"/>
    <cellStyle name="20% - Accent5 2 13" xfId="8696" xr:uid="{55A154FA-2151-4916-BEB2-89FE64AFB34C}"/>
    <cellStyle name="20% - Accent5 2 13 2" xfId="8697" xr:uid="{B3FC9CF8-D217-4358-8053-5F65A329AC38}"/>
    <cellStyle name="20% - Accent5 2 14" xfId="8698" xr:uid="{4FAA6BE8-B67E-48B0-90F3-8F3C29BBFAB6}"/>
    <cellStyle name="20% - Accent5 2 14 2" xfId="8699" xr:uid="{8ECCAD68-A75A-41C4-9C52-6CFDDD44AE99}"/>
    <cellStyle name="20% - Accent5 2 15" xfId="8700" xr:uid="{A50E2FE9-2497-4C75-ABC4-7CB66B877CBE}"/>
    <cellStyle name="20% - Accent5 2 15 2" xfId="8701" xr:uid="{DD314209-B4B4-4BAB-AAEF-96B6C6850116}"/>
    <cellStyle name="20% - Accent5 2 16" xfId="8702" xr:uid="{163DE71B-A141-4380-B167-4B7100DB12B6}"/>
    <cellStyle name="20% - Accent5 2 2" xfId="8703" xr:uid="{F63BCCE5-E40F-4C7E-94CA-37F492CFAE8C}"/>
    <cellStyle name="20% - Accent5 2 2 10" xfId="8704" xr:uid="{042BEC49-ECF3-4F48-A1BC-5574FCD53D11}"/>
    <cellStyle name="20% - Accent5 2 2 11" xfId="8705" xr:uid="{C995D05D-5B7C-4AD1-8243-9938D4FF8372}"/>
    <cellStyle name="20% - Accent5 2 2 12" xfId="8706" xr:uid="{AFAA7A35-4ECE-4EF5-9260-D6F5A63B472B}"/>
    <cellStyle name="20% - Accent5 2 2 13" xfId="8707" xr:uid="{79C7DD5A-C810-4890-BB92-DA45AB6950D3}"/>
    <cellStyle name="20% - Accent5 2 2 14" xfId="8708" xr:uid="{F7576413-99A1-45AE-A006-06DD5B50BEB2}"/>
    <cellStyle name="20% - Accent5 2 2 15" xfId="8709" xr:uid="{DB79C3E9-F7CD-43FF-BC50-C42D932E3223}"/>
    <cellStyle name="20% - Accent5 2 2 2" xfId="8710" xr:uid="{E059A51D-D4B1-457C-9DBE-2F7116DA0EED}"/>
    <cellStyle name="20% - Accent5 2 2 2 2" xfId="8711" xr:uid="{FD1107C9-02C9-4521-B864-36B21F3A4380}"/>
    <cellStyle name="20% - Accent5 2 2 2 2 2" xfId="8712" xr:uid="{553D1D43-1A1F-4AF9-A24D-B3B668AB80E2}"/>
    <cellStyle name="20% - Accent5 2 2 2 2 2 2" xfId="8713" xr:uid="{01491877-E56C-4B01-B519-3C0A7444FDFC}"/>
    <cellStyle name="20% - Accent5 2 2 2 2 2 2 2" xfId="8714" xr:uid="{0F1A2B7D-8B5F-4322-B743-FAEC64FE561B}"/>
    <cellStyle name="20% - Accent5 2 2 2 2 2 2 2 2" xfId="8715" xr:uid="{9A95B54F-61F2-447B-A962-CACA6A999154}"/>
    <cellStyle name="20% - Accent5 2 2 2 2 2 2 2 3" xfId="8716" xr:uid="{FEBB1E23-190A-47CF-8E1D-07AD4A6E2A6E}"/>
    <cellStyle name="20% - Accent5 2 2 2 2 2 2 3" xfId="8717" xr:uid="{C9A6AE4B-9E73-4439-8DBC-25F62AB3D35D}"/>
    <cellStyle name="20% - Accent5 2 2 2 2 2 2 4" xfId="8718" xr:uid="{A4271C88-5BC8-4088-AF88-CC6267C4BEDA}"/>
    <cellStyle name="20% - Accent5 2 2 2 2 2 3" xfId="8719" xr:uid="{4A165BCD-F87D-41DF-BB99-5D5929AAFF83}"/>
    <cellStyle name="20% - Accent5 2 2 2 2 2 3 2" xfId="8720" xr:uid="{014234CA-C31B-4735-ACE7-8C6A2B347341}"/>
    <cellStyle name="20% - Accent5 2 2 2 2 2 3 3" xfId="8721" xr:uid="{FA76A704-4FE3-42C5-BE7B-7BF7AB4090BD}"/>
    <cellStyle name="20% - Accent5 2 2 2 2 2 4" xfId="8722" xr:uid="{49FD5AC7-4C4E-421B-AA49-A4E670AE9AAF}"/>
    <cellStyle name="20% - Accent5 2 2 2 2 2 5" xfId="8723" xr:uid="{47BF334C-2766-4564-A7DA-174927E22B18}"/>
    <cellStyle name="20% - Accent5 2 2 2 2 3" xfId="8724" xr:uid="{C3E646AC-5057-4960-A897-760951AF000E}"/>
    <cellStyle name="20% - Accent5 2 2 2 2 3 2" xfId="8725" xr:uid="{AB6D8E1D-4B75-49EE-B322-0F3A35611E05}"/>
    <cellStyle name="20% - Accent5 2 2 2 2 3 2 2" xfId="8726" xr:uid="{3CD79D7A-C2CB-489D-BD30-16B484178EC2}"/>
    <cellStyle name="20% - Accent5 2 2 2 2 3 2 3" xfId="8727" xr:uid="{7975BF20-F2A0-499C-94C9-02983DB6EBD2}"/>
    <cellStyle name="20% - Accent5 2 2 2 2 3 3" xfId="8728" xr:uid="{3320E378-F45B-4EF2-A94D-ADDD3C32911F}"/>
    <cellStyle name="20% - Accent5 2 2 2 2 3 4" xfId="8729" xr:uid="{3C404015-21E0-4CD5-9112-1CFEF9673F00}"/>
    <cellStyle name="20% - Accent5 2 2 2 2 4" xfId="8730" xr:uid="{DD3504DB-FBDA-4B88-A9C5-C1FEC8C1171F}"/>
    <cellStyle name="20% - Accent5 2 2 2 2 4 2" xfId="8731" xr:uid="{908034AE-620E-4C15-8EDB-D93256603CF6}"/>
    <cellStyle name="20% - Accent5 2 2 2 2 4 3" xfId="8732" xr:uid="{D9C706E8-4F73-4D39-99AF-E103B8159CF5}"/>
    <cellStyle name="20% - Accent5 2 2 2 2 5" xfId="8733" xr:uid="{DB765A33-CF5F-4DA9-BA11-049D0CAE4B3F}"/>
    <cellStyle name="20% - Accent5 2 2 2 2 6" xfId="8734" xr:uid="{103000D0-F6D8-43EF-A3AF-BC2A96E633A6}"/>
    <cellStyle name="20% - Accent5 2 2 2 3" xfId="8735" xr:uid="{1D64EEAF-55D2-460D-8D5F-7A8366410BA7}"/>
    <cellStyle name="20% - Accent5 2 2 2 3 2" xfId="8736" xr:uid="{AE2E135C-A1DF-4579-AF83-5D654BB343C1}"/>
    <cellStyle name="20% - Accent5 2 2 2 3 2 2" xfId="8737" xr:uid="{28468C07-8F22-4D29-AC4C-3F7C10B189C3}"/>
    <cellStyle name="20% - Accent5 2 2 2 3 2 2 2" xfId="8738" xr:uid="{5A43E9DD-FDD8-4F25-85C5-1F9BFBAAEE10}"/>
    <cellStyle name="20% - Accent5 2 2 2 3 2 2 2 2" xfId="8739" xr:uid="{00D3094B-118D-4A9B-9AF8-78DE8CD35EC4}"/>
    <cellStyle name="20% - Accent5 2 2 2 3 2 2 2 3" xfId="8740" xr:uid="{D6C150DB-1725-4611-A180-13DBF1AE48F4}"/>
    <cellStyle name="20% - Accent5 2 2 2 3 2 2 3" xfId="8741" xr:uid="{178556E7-5EB3-4D60-B4C5-3B9714E1F698}"/>
    <cellStyle name="20% - Accent5 2 2 2 3 2 2 4" xfId="8742" xr:uid="{C991CDC3-7C24-4EE3-B8F8-11E63B8FB6BE}"/>
    <cellStyle name="20% - Accent5 2 2 2 3 2 3" xfId="8743" xr:uid="{741355E1-356B-4659-8CD2-B1B5F224B801}"/>
    <cellStyle name="20% - Accent5 2 2 2 3 2 3 2" xfId="8744" xr:uid="{CFBD9A02-EE7E-4D87-ABEF-3CFC45AF527B}"/>
    <cellStyle name="20% - Accent5 2 2 2 3 2 3 3" xfId="8745" xr:uid="{4D76A1FF-B168-46D7-9803-14B7708037B0}"/>
    <cellStyle name="20% - Accent5 2 2 2 3 2 4" xfId="8746" xr:uid="{C2CC18E5-8C02-4C2E-9E0C-063D3B97A1C4}"/>
    <cellStyle name="20% - Accent5 2 2 2 3 2 5" xfId="8747" xr:uid="{96F7C78E-C67F-4FD3-A0F3-BAC9C4BC81EB}"/>
    <cellStyle name="20% - Accent5 2 2 2 3 3" xfId="8748" xr:uid="{9249A674-132A-417B-9BE0-84AB09CFF428}"/>
    <cellStyle name="20% - Accent5 2 2 2 3 3 2" xfId="8749" xr:uid="{42A67AF0-0455-4172-950A-4587923B56BF}"/>
    <cellStyle name="20% - Accent5 2 2 2 3 3 2 2" xfId="8750" xr:uid="{3A317E67-B69B-44FD-A716-826B8F45DD83}"/>
    <cellStyle name="20% - Accent5 2 2 2 3 3 2 3" xfId="8751" xr:uid="{2A367D87-0EC6-4B14-BA56-2BC0BD295717}"/>
    <cellStyle name="20% - Accent5 2 2 2 3 3 3" xfId="8752" xr:uid="{D9CFCCCE-6E13-4B83-8721-F4B4E00A3682}"/>
    <cellStyle name="20% - Accent5 2 2 2 3 3 4" xfId="8753" xr:uid="{5FC0F450-94EA-4F06-8031-FECA537D60DF}"/>
    <cellStyle name="20% - Accent5 2 2 2 3 4" xfId="8754" xr:uid="{84194D21-37EA-4BAB-A619-BB95FECDF992}"/>
    <cellStyle name="20% - Accent5 2 2 2 3 4 2" xfId="8755" xr:uid="{FD6609AC-CE3C-4337-AC9C-4018D284D8E6}"/>
    <cellStyle name="20% - Accent5 2 2 2 3 4 3" xfId="8756" xr:uid="{CF038238-B202-4A09-A725-4913A7D4C18B}"/>
    <cellStyle name="20% - Accent5 2 2 2 3 5" xfId="8757" xr:uid="{243620E8-0206-4330-8DCE-CC7E2D190767}"/>
    <cellStyle name="20% - Accent5 2 2 2 3 6" xfId="8758" xr:uid="{DAEDBCE8-13C1-4D0A-930B-A6BD7BB034DF}"/>
    <cellStyle name="20% - Accent5 2 2 2 4" xfId="8759" xr:uid="{3E6B9422-97F5-449D-A6E4-38B94E3E4B9B}"/>
    <cellStyle name="20% - Accent5 2 2 2 4 2" xfId="8760" xr:uid="{05240B1D-85E4-4EA7-A60F-C291143EF0B0}"/>
    <cellStyle name="20% - Accent5 2 2 2 4 2 2" xfId="8761" xr:uid="{F59FF3A3-5A1B-4CBA-89C1-441C1CEFA989}"/>
    <cellStyle name="20% - Accent5 2 2 2 4 2 2 2" xfId="8762" xr:uid="{718AF117-E4AE-45FF-A958-43192DB50554}"/>
    <cellStyle name="20% - Accent5 2 2 2 4 2 2 2 2" xfId="8763" xr:uid="{22F0937E-EBFA-4DF8-B861-C3E02AC3C6DC}"/>
    <cellStyle name="20% - Accent5 2 2 2 4 2 2 2 3" xfId="8764" xr:uid="{5A618610-FB22-498F-9DEC-92C2FA222C3E}"/>
    <cellStyle name="20% - Accent5 2 2 2 4 2 2 3" xfId="8765" xr:uid="{A641194A-CDE9-424E-93DC-9AB0851983C5}"/>
    <cellStyle name="20% - Accent5 2 2 2 4 2 2 4" xfId="8766" xr:uid="{F0927804-7972-489B-B6FC-3A57EADA960B}"/>
    <cellStyle name="20% - Accent5 2 2 2 4 2 3" xfId="8767" xr:uid="{574873FD-4A77-4E77-8CFA-991DB5C8A305}"/>
    <cellStyle name="20% - Accent5 2 2 2 4 2 3 2" xfId="8768" xr:uid="{69BD881C-282C-48AF-AEAF-0389B91336E9}"/>
    <cellStyle name="20% - Accent5 2 2 2 4 2 3 3" xfId="8769" xr:uid="{41F2C9C0-2A8C-4A14-A571-9B7C33695DDC}"/>
    <cellStyle name="20% - Accent5 2 2 2 4 2 4" xfId="8770" xr:uid="{8A40D43C-8C80-46F3-A774-241E5AABF32A}"/>
    <cellStyle name="20% - Accent5 2 2 2 4 2 5" xfId="8771" xr:uid="{D9D5DD87-8CBC-4DC8-9D3B-AAC83389A8DB}"/>
    <cellStyle name="20% - Accent5 2 2 2 4 3" xfId="8772" xr:uid="{B3BFD12E-A0AE-498F-822D-4E992307BA48}"/>
    <cellStyle name="20% - Accent5 2 2 2 4 3 2" xfId="8773" xr:uid="{715A60A0-F585-432B-AEA2-F4120FB34FF4}"/>
    <cellStyle name="20% - Accent5 2 2 2 4 3 2 2" xfId="8774" xr:uid="{419DEE83-3893-4B19-9535-8BD446E338BB}"/>
    <cellStyle name="20% - Accent5 2 2 2 4 3 2 3" xfId="8775" xr:uid="{7E9B79DF-0223-4067-82D1-439A4EEA3771}"/>
    <cellStyle name="20% - Accent5 2 2 2 4 3 3" xfId="8776" xr:uid="{D00ADBB2-334C-4D75-A8FC-C22B3B770A33}"/>
    <cellStyle name="20% - Accent5 2 2 2 4 3 4" xfId="8777" xr:uid="{561EC3C7-E95A-45F7-BA57-F30E71BDA45F}"/>
    <cellStyle name="20% - Accent5 2 2 2 4 4" xfId="8778" xr:uid="{E6218629-65DC-49B6-AB59-1916DA52231D}"/>
    <cellStyle name="20% - Accent5 2 2 2 4 4 2" xfId="8779" xr:uid="{3A94EDB6-BC4C-4AF5-8BA3-AECF9AC17B95}"/>
    <cellStyle name="20% - Accent5 2 2 2 4 4 3" xfId="8780" xr:uid="{3A90F6B7-F5F7-4594-A4A0-6119AC93F5A5}"/>
    <cellStyle name="20% - Accent5 2 2 2 4 5" xfId="8781" xr:uid="{82FA115F-E87E-465D-B0B6-51412B2BBD31}"/>
    <cellStyle name="20% - Accent5 2 2 2 4 6" xfId="8782" xr:uid="{4BC46D2C-4C20-4B3F-BAC7-D692F2900526}"/>
    <cellStyle name="20% - Accent5 2 2 2 5" xfId="8783" xr:uid="{BA7F50B4-3C62-441A-9035-6B8F1463AB74}"/>
    <cellStyle name="20% - Accent5 2 2 2 5 2" xfId="8784" xr:uid="{77BE39B6-FBE0-4DAF-B523-BE7EC9B1A7A5}"/>
    <cellStyle name="20% - Accent5 2 2 2 5 2 2" xfId="8785" xr:uid="{220DDA9F-092D-4BCE-A61C-ACFED3AD467A}"/>
    <cellStyle name="20% - Accent5 2 2 2 5 2 2 2" xfId="8786" xr:uid="{597454E8-F66A-43CF-BCCF-FBE27015EABE}"/>
    <cellStyle name="20% - Accent5 2 2 2 5 2 2 3" xfId="8787" xr:uid="{19D30565-6347-45EF-9975-098C944C4210}"/>
    <cellStyle name="20% - Accent5 2 2 2 5 2 3" xfId="8788" xr:uid="{41A3855C-9A6B-4494-B1ED-A6F2525B606F}"/>
    <cellStyle name="20% - Accent5 2 2 2 5 2 4" xfId="8789" xr:uid="{0FF71B48-CB49-4D89-9974-6DB0F2532C2E}"/>
    <cellStyle name="20% - Accent5 2 2 2 5 3" xfId="8790" xr:uid="{56F92995-116B-4C96-B812-32B793C13AA3}"/>
    <cellStyle name="20% - Accent5 2 2 2 5 3 2" xfId="8791" xr:uid="{EA96256B-5348-456F-8B4C-E3CD9D4B76ED}"/>
    <cellStyle name="20% - Accent5 2 2 2 5 3 3" xfId="8792" xr:uid="{F652CD54-21BD-452E-A90B-59A787E4EB5B}"/>
    <cellStyle name="20% - Accent5 2 2 2 5 4" xfId="8793" xr:uid="{34020F3F-911B-4E75-BDCF-47409057672B}"/>
    <cellStyle name="20% - Accent5 2 2 2 5 5" xfId="8794" xr:uid="{007949EF-2244-4941-90D8-02EA6CF6B91F}"/>
    <cellStyle name="20% - Accent5 2 2 2 6" xfId="8795" xr:uid="{7B789BE1-EAF4-4AC4-A89E-80B3925D156C}"/>
    <cellStyle name="20% - Accent5 2 2 2 6 2" xfId="8796" xr:uid="{D50E8F37-8407-4B69-B5D6-85EF118E1FFD}"/>
    <cellStyle name="20% - Accent5 2 2 2 6 2 2" xfId="8797" xr:uid="{9D6E039B-DD5A-46DB-AF6A-6D7561B96628}"/>
    <cellStyle name="20% - Accent5 2 2 2 6 2 3" xfId="8798" xr:uid="{7C005B70-B67C-4A24-BCAB-AA1FFAB420D4}"/>
    <cellStyle name="20% - Accent5 2 2 2 6 3" xfId="8799" xr:uid="{86F545BF-77BE-41A9-BD8F-C299D39A7258}"/>
    <cellStyle name="20% - Accent5 2 2 2 6 4" xfId="8800" xr:uid="{B4B16901-3ADF-4C5A-B465-E7DD0C2ACFE0}"/>
    <cellStyle name="20% - Accent5 2 2 2 7" xfId="8801" xr:uid="{F8CC4B84-1D6D-4564-9657-304CCC0496B3}"/>
    <cellStyle name="20% - Accent5 2 2 2 7 2" xfId="8802" xr:uid="{60265305-9AEF-492C-8DD0-C411AE48EEF2}"/>
    <cellStyle name="20% - Accent5 2 2 2 7 3" xfId="8803" xr:uid="{FAEB1A7E-50DF-47A5-9EB7-1210937ECD6D}"/>
    <cellStyle name="20% - Accent5 2 2 2 8" xfId="8804" xr:uid="{01638F61-0867-4214-A52B-7DBD16C3F3C7}"/>
    <cellStyle name="20% - Accent5 2 2 2 9" xfId="8805" xr:uid="{48DECCD2-206B-4419-B1EF-F7B6494F1F2B}"/>
    <cellStyle name="20% - Accent5 2 2 3" xfId="8806" xr:uid="{B7F606C2-0E38-4C14-AA46-ECEFA014DA8A}"/>
    <cellStyle name="20% - Accent5 2 2 3 2" xfId="8807" xr:uid="{48BB8944-AA84-4647-A84C-0481ED13A745}"/>
    <cellStyle name="20% - Accent5 2 2 3 2 2" xfId="8808" xr:uid="{1B8D9D4C-D5B6-468A-B51F-953CA53097BD}"/>
    <cellStyle name="20% - Accent5 2 2 3 2 2 2" xfId="8809" xr:uid="{77E3EE45-09DE-4520-A7FA-9AA3C613A8A5}"/>
    <cellStyle name="20% - Accent5 2 2 3 2 2 2 2" xfId="8810" xr:uid="{01F2AB37-DAF1-4DED-90D2-AF351CBE1933}"/>
    <cellStyle name="20% - Accent5 2 2 3 2 2 2 3" xfId="8811" xr:uid="{46AC08EF-0CC3-4D26-A266-2C362A539A09}"/>
    <cellStyle name="20% - Accent5 2 2 3 2 2 3" xfId="8812" xr:uid="{479EF5F9-D41B-47DF-83B2-FB08EEB3BE60}"/>
    <cellStyle name="20% - Accent5 2 2 3 2 2 4" xfId="8813" xr:uid="{D4D6F3F3-1268-4267-A153-66D0CE1FCEFE}"/>
    <cellStyle name="20% - Accent5 2 2 3 2 3" xfId="8814" xr:uid="{3436D6E1-376A-4980-AE74-2B04699096D8}"/>
    <cellStyle name="20% - Accent5 2 2 3 2 3 2" xfId="8815" xr:uid="{4F10BF82-D14B-4C40-A91E-39AEF93AC18D}"/>
    <cellStyle name="20% - Accent5 2 2 3 2 3 3" xfId="8816" xr:uid="{E610EB5E-6BA3-4CFD-8AD8-AC0CDDF64368}"/>
    <cellStyle name="20% - Accent5 2 2 3 2 4" xfId="8817" xr:uid="{8AEB22F8-E503-4082-ABA0-7779DCA92D79}"/>
    <cellStyle name="20% - Accent5 2 2 3 2 5" xfId="8818" xr:uid="{CA451379-C376-4C04-9F76-82975C7D6223}"/>
    <cellStyle name="20% - Accent5 2 2 3 3" xfId="8819" xr:uid="{5BA66FE1-E3F1-46B0-B37D-E3B90EA3500E}"/>
    <cellStyle name="20% - Accent5 2 2 3 3 2" xfId="8820" xr:uid="{5E843146-280B-4580-8A48-AF6142EC6B42}"/>
    <cellStyle name="20% - Accent5 2 2 3 3 2 2" xfId="8821" xr:uid="{7B1A536B-F55C-4FEC-8933-ED5454E2B0E2}"/>
    <cellStyle name="20% - Accent5 2 2 3 3 2 3" xfId="8822" xr:uid="{0E9D3E7C-2167-4137-87B4-EEF038FEF9E0}"/>
    <cellStyle name="20% - Accent5 2 2 3 3 3" xfId="8823" xr:uid="{754F8885-6CFD-4740-AFDE-685F67657CEE}"/>
    <cellStyle name="20% - Accent5 2 2 3 3 4" xfId="8824" xr:uid="{EB5603A4-33C0-4EE2-B576-3D6137C4BFBF}"/>
    <cellStyle name="20% - Accent5 2 2 3 4" xfId="8825" xr:uid="{89F2E9C7-0AB5-47E9-BB19-14F78FC21D1A}"/>
    <cellStyle name="20% - Accent5 2 2 3 4 2" xfId="8826" xr:uid="{E072DF97-49F9-405E-97CE-12FD1312902D}"/>
    <cellStyle name="20% - Accent5 2 2 3 4 3" xfId="8827" xr:uid="{CB73D3E2-4804-4D35-827D-406653083A1D}"/>
    <cellStyle name="20% - Accent5 2 2 3 5" xfId="8828" xr:uid="{473C49BC-019D-432A-A6BB-06450E9D4E6C}"/>
    <cellStyle name="20% - Accent5 2 2 3 6" xfId="8829" xr:uid="{47AE0759-D00F-44E5-B012-423495256023}"/>
    <cellStyle name="20% - Accent5 2 2 4" xfId="8830" xr:uid="{04A44FF9-45CA-4260-99FC-24467D0268EE}"/>
    <cellStyle name="20% - Accent5 2 2 4 2" xfId="8831" xr:uid="{4B68768A-6BE1-444B-B15E-6378D7C38AA8}"/>
    <cellStyle name="20% - Accent5 2 2 4 2 2" xfId="8832" xr:uid="{24392EA2-2B1A-4E46-AAB5-ECBE14B7F118}"/>
    <cellStyle name="20% - Accent5 2 2 4 2 2 2" xfId="8833" xr:uid="{75070D4C-63DB-4418-9862-C58E4878EFDC}"/>
    <cellStyle name="20% - Accent5 2 2 4 2 2 2 2" xfId="8834" xr:uid="{50357B63-0F4C-4D6D-95AF-FC42ED150ADD}"/>
    <cellStyle name="20% - Accent5 2 2 4 2 2 2 3" xfId="8835" xr:uid="{8AC07A52-22AD-4B60-A8CF-722B3285CFCD}"/>
    <cellStyle name="20% - Accent5 2 2 4 2 2 3" xfId="8836" xr:uid="{BE947EB2-4766-425F-969F-A83546C69E9D}"/>
    <cellStyle name="20% - Accent5 2 2 4 2 2 4" xfId="8837" xr:uid="{3AC22B46-AF4A-48A5-AE2D-7DD8191EF9F0}"/>
    <cellStyle name="20% - Accent5 2 2 4 2 3" xfId="8838" xr:uid="{C3D613BE-116D-4A4F-B125-B653B6F5AD70}"/>
    <cellStyle name="20% - Accent5 2 2 4 2 3 2" xfId="8839" xr:uid="{E086F51A-DC21-4404-AEDF-6CE9789242EB}"/>
    <cellStyle name="20% - Accent5 2 2 4 2 3 3" xfId="8840" xr:uid="{0E814894-18BD-4822-BF30-4CD707027AD6}"/>
    <cellStyle name="20% - Accent5 2 2 4 2 4" xfId="8841" xr:uid="{49F91973-952D-4D31-ADFF-D92D9EAC9A6E}"/>
    <cellStyle name="20% - Accent5 2 2 4 2 5" xfId="8842" xr:uid="{59667023-D792-43DE-AB25-5278B058DEF1}"/>
    <cellStyle name="20% - Accent5 2 2 4 3" xfId="8843" xr:uid="{0CC81836-922B-49EB-A563-7221394007AF}"/>
    <cellStyle name="20% - Accent5 2 2 4 3 2" xfId="8844" xr:uid="{CDFA5590-586F-43E7-B1DE-DACBEDBC7DA5}"/>
    <cellStyle name="20% - Accent5 2 2 4 3 2 2" xfId="8845" xr:uid="{86C7E512-4166-4194-91F9-A682C3A6801A}"/>
    <cellStyle name="20% - Accent5 2 2 4 3 2 3" xfId="8846" xr:uid="{AB06DB44-F5F5-498D-A6BC-7CAE6EC74B7E}"/>
    <cellStyle name="20% - Accent5 2 2 4 3 3" xfId="8847" xr:uid="{EB602D56-C78B-434A-9DA9-3FEF062E6CEA}"/>
    <cellStyle name="20% - Accent5 2 2 4 3 4" xfId="8848" xr:uid="{7360867D-DED8-401D-A9E5-F25202FC6B8F}"/>
    <cellStyle name="20% - Accent5 2 2 4 4" xfId="8849" xr:uid="{F5907EB7-3A29-4D97-A803-3B614594A83D}"/>
    <cellStyle name="20% - Accent5 2 2 4 4 2" xfId="8850" xr:uid="{35ADF7A0-7953-4ACC-A823-D52815882611}"/>
    <cellStyle name="20% - Accent5 2 2 4 4 3" xfId="8851" xr:uid="{C1D12EFA-1D28-410B-89E2-219504E8338A}"/>
    <cellStyle name="20% - Accent5 2 2 4 5" xfId="8852" xr:uid="{1EB25D3D-C7E9-4113-9F46-D2F514A0CE54}"/>
    <cellStyle name="20% - Accent5 2 2 4 6" xfId="8853" xr:uid="{B403CEE7-D2DD-436B-A794-095C379A3D6B}"/>
    <cellStyle name="20% - Accent5 2 2 5" xfId="8854" xr:uid="{D7B5F8CD-284C-4A43-A1AB-88595033D518}"/>
    <cellStyle name="20% - Accent5 2 2 5 2" xfId="8855" xr:uid="{C368CE97-C1FF-4F7E-AA25-3C24AE0B676E}"/>
    <cellStyle name="20% - Accent5 2 2 5 2 2" xfId="8856" xr:uid="{84F6D8A7-848B-4E27-B02F-DD8A45CA2F85}"/>
    <cellStyle name="20% - Accent5 2 2 5 2 2 2" xfId="8857" xr:uid="{9B77F0C0-1705-48DF-9F0F-AAABF7D53FEB}"/>
    <cellStyle name="20% - Accent5 2 2 5 2 2 2 2" xfId="8858" xr:uid="{DFE07DDF-E26F-49FF-A38F-E88A4B6908F0}"/>
    <cellStyle name="20% - Accent5 2 2 5 2 2 2 3" xfId="8859" xr:uid="{DC5B83C6-3C3A-4AA0-B5F5-4C27D6611E76}"/>
    <cellStyle name="20% - Accent5 2 2 5 2 2 3" xfId="8860" xr:uid="{EA6E6D34-76E6-4A24-B368-8E246B7EEF51}"/>
    <cellStyle name="20% - Accent5 2 2 5 2 2 4" xfId="8861" xr:uid="{642B0BFC-A47D-4020-9B7E-F6777736E45F}"/>
    <cellStyle name="20% - Accent5 2 2 5 2 3" xfId="8862" xr:uid="{496C1C33-812D-49F1-8431-1AD46627B133}"/>
    <cellStyle name="20% - Accent5 2 2 5 2 3 2" xfId="8863" xr:uid="{C0BDFC9A-F5D2-4754-9D87-96466AE04269}"/>
    <cellStyle name="20% - Accent5 2 2 5 2 3 3" xfId="8864" xr:uid="{C14B6850-1AEA-48F8-92C8-DCD00B8CD27C}"/>
    <cellStyle name="20% - Accent5 2 2 5 2 4" xfId="8865" xr:uid="{7A479499-F82E-41D5-97DE-A3F5F24A39DC}"/>
    <cellStyle name="20% - Accent5 2 2 5 2 5" xfId="8866" xr:uid="{B52DC421-5781-43AE-A20A-6A0586B8B8AD}"/>
    <cellStyle name="20% - Accent5 2 2 5 3" xfId="8867" xr:uid="{C0617A57-8C7F-4829-88B7-582BA8CB1D5F}"/>
    <cellStyle name="20% - Accent5 2 2 5 3 2" xfId="8868" xr:uid="{97993B61-11D7-4DBD-B8F0-CA07E04E8FB0}"/>
    <cellStyle name="20% - Accent5 2 2 5 3 2 2" xfId="8869" xr:uid="{B2DF2A7B-0D31-417F-AF23-CD026AD1A77E}"/>
    <cellStyle name="20% - Accent5 2 2 5 3 2 3" xfId="8870" xr:uid="{3F266D5C-294C-416E-9A28-C5496B42B04A}"/>
    <cellStyle name="20% - Accent5 2 2 5 3 3" xfId="8871" xr:uid="{7C78784C-472B-4290-A7FB-B45BF3CB2F75}"/>
    <cellStyle name="20% - Accent5 2 2 5 3 4" xfId="8872" xr:uid="{2F629A04-45F7-41B5-A58B-6C7381D1BB8A}"/>
    <cellStyle name="20% - Accent5 2 2 5 4" xfId="8873" xr:uid="{7E1E5D24-1920-48D8-AA1F-1EC067D5163B}"/>
    <cellStyle name="20% - Accent5 2 2 5 4 2" xfId="8874" xr:uid="{ACECF0C8-55CA-438A-B51C-593117F23135}"/>
    <cellStyle name="20% - Accent5 2 2 5 4 3" xfId="8875" xr:uid="{0147EADF-6D76-447B-98A5-3D55486BF8A5}"/>
    <cellStyle name="20% - Accent5 2 2 5 5" xfId="8876" xr:uid="{E81BCF16-D94F-4D75-86D8-B002F5814E8C}"/>
    <cellStyle name="20% - Accent5 2 2 5 6" xfId="8877" xr:uid="{76775082-F856-4E45-8E25-8EA77AC0EB7B}"/>
    <cellStyle name="20% - Accent5 2 2 6" xfId="8878" xr:uid="{3C823ACB-CBFB-4EEF-B733-03FB7936F673}"/>
    <cellStyle name="20% - Accent5 2 2 6 2" xfId="8879" xr:uid="{AE6B0DD3-5C50-4792-95D3-25D5CF9CD811}"/>
    <cellStyle name="20% - Accent5 2 2 6 2 2" xfId="8880" xr:uid="{7CE793D9-BF2E-4A8E-9A2A-3630C0B49AD5}"/>
    <cellStyle name="20% - Accent5 2 2 6 2 2 2" xfId="8881" xr:uid="{3E0D4097-B1D0-4D28-A420-A8B8D7A0F0CB}"/>
    <cellStyle name="20% - Accent5 2 2 6 2 2 3" xfId="8882" xr:uid="{4DCA2CB2-8E68-4489-8FCC-87772F2FB491}"/>
    <cellStyle name="20% - Accent5 2 2 6 2 3" xfId="8883" xr:uid="{18504527-5353-4C4B-A000-62C97F9D6464}"/>
    <cellStyle name="20% - Accent5 2 2 6 2 4" xfId="8884" xr:uid="{C4F44AC9-2C95-4B92-A156-00BE6F1A9AE6}"/>
    <cellStyle name="20% - Accent5 2 2 6 3" xfId="8885" xr:uid="{D4D43E85-E4AF-49ED-8D57-052F17A5B1B8}"/>
    <cellStyle name="20% - Accent5 2 2 6 3 2" xfId="8886" xr:uid="{1C0D27BE-A02D-4B8A-99D0-C4DAFF4075AD}"/>
    <cellStyle name="20% - Accent5 2 2 6 3 3" xfId="8887" xr:uid="{ECEC16AA-4C84-48DA-B357-A1B2ED0CD965}"/>
    <cellStyle name="20% - Accent5 2 2 6 4" xfId="8888" xr:uid="{496F374A-F36D-428B-8C3A-562724A01ADB}"/>
    <cellStyle name="20% - Accent5 2 2 6 5" xfId="8889" xr:uid="{F01BDBCC-D4B2-4C59-81C5-267FB20B5E9A}"/>
    <cellStyle name="20% - Accent5 2 2 7" xfId="8890" xr:uid="{DC520202-B7A2-4BFF-98CD-DF6772DD8488}"/>
    <cellStyle name="20% - Accent5 2 2 7 2" xfId="8891" xr:uid="{7875C532-F61D-485B-8F71-51E12B7494E3}"/>
    <cellStyle name="20% - Accent5 2 2 7 2 2" xfId="8892" xr:uid="{894464D4-7844-4CD1-8CCB-B69C92541102}"/>
    <cellStyle name="20% - Accent5 2 2 7 2 3" xfId="8893" xr:uid="{B0B909CC-AD05-48D2-9F43-C42D7FDCCBB1}"/>
    <cellStyle name="20% - Accent5 2 2 7 3" xfId="8894" xr:uid="{5BA855F7-96EF-45E3-AFA0-B1F0570881E6}"/>
    <cellStyle name="20% - Accent5 2 2 7 4" xfId="8895" xr:uid="{9BFEFEF5-00BE-4890-AE1E-33C08614ACD6}"/>
    <cellStyle name="20% - Accent5 2 2 8" xfId="8896" xr:uid="{6D28D54F-CB7F-48AC-A82B-45852E8B8A9C}"/>
    <cellStyle name="20% - Accent5 2 2 8 2" xfId="8897" xr:uid="{EB2C8471-8818-43BD-9A88-4FD959DD3038}"/>
    <cellStyle name="20% - Accent5 2 2 8 3" xfId="8898" xr:uid="{10A86ECF-4D88-47C6-B7B0-28AF66812F79}"/>
    <cellStyle name="20% - Accent5 2 2 9" xfId="8899" xr:uid="{8783A0EC-4FFE-4666-886B-97D68D2ADF4B}"/>
    <cellStyle name="20% - Accent5 2 3" xfId="8900" xr:uid="{C66FF2E6-420C-48D6-A69F-DD5B95523844}"/>
    <cellStyle name="20% - Accent5 2 3 10" xfId="8901" xr:uid="{C5314D69-E555-4587-AB43-6375D02451C3}"/>
    <cellStyle name="20% - Accent5 2 3 2" xfId="8902" xr:uid="{019337FF-B14A-4E74-A990-7C4206DA3E34}"/>
    <cellStyle name="20% - Accent5 2 3 2 2" xfId="8903" xr:uid="{4A0B11E3-F6EE-4F70-8312-B269B3A83968}"/>
    <cellStyle name="20% - Accent5 2 3 2 2 2" xfId="8904" xr:uid="{EB13BCB5-5815-4DDB-8478-FB109C73DC96}"/>
    <cellStyle name="20% - Accent5 2 3 2 2 2 2" xfId="8905" xr:uid="{2559C6DA-B8C6-4FAC-9A10-38F140F8AA61}"/>
    <cellStyle name="20% - Accent5 2 3 2 2 2 2 2" xfId="8906" xr:uid="{EF4FAAE1-38F4-4D46-B805-E4461476DA2D}"/>
    <cellStyle name="20% - Accent5 2 3 2 2 2 2 2 2" xfId="8907" xr:uid="{C2EE0B42-ED2A-46E4-99AD-A584AE9460DA}"/>
    <cellStyle name="20% - Accent5 2 3 2 2 2 2 2 3" xfId="8908" xr:uid="{4375FFC5-B3F3-48D6-AA2A-B53834F975CD}"/>
    <cellStyle name="20% - Accent5 2 3 2 2 2 2 3" xfId="8909" xr:uid="{CF1FFEFA-FDD0-4CE4-877A-4D55F3C34B9C}"/>
    <cellStyle name="20% - Accent5 2 3 2 2 2 2 4" xfId="8910" xr:uid="{0136D525-B8BA-45AB-8523-B50A0ECE033F}"/>
    <cellStyle name="20% - Accent5 2 3 2 2 2 3" xfId="8911" xr:uid="{984DDC48-B5D1-4F06-BFF0-8757032A5683}"/>
    <cellStyle name="20% - Accent5 2 3 2 2 2 3 2" xfId="8912" xr:uid="{47F09D6B-2344-4ED0-876B-ED9D8C85001C}"/>
    <cellStyle name="20% - Accent5 2 3 2 2 2 3 3" xfId="8913" xr:uid="{5D487966-9870-460A-8D39-D723EA0026AC}"/>
    <cellStyle name="20% - Accent5 2 3 2 2 2 4" xfId="8914" xr:uid="{0D6F685C-D208-455D-A749-4C091F83327B}"/>
    <cellStyle name="20% - Accent5 2 3 2 2 2 5" xfId="8915" xr:uid="{40A54028-C094-431A-8DDE-AF60F26BDD48}"/>
    <cellStyle name="20% - Accent5 2 3 2 2 3" xfId="8916" xr:uid="{E00D8482-2E27-4C1C-84B9-C4F3499F8837}"/>
    <cellStyle name="20% - Accent5 2 3 2 2 3 2" xfId="8917" xr:uid="{BCA32ACF-BF5F-42E4-A836-7201B4D8B42E}"/>
    <cellStyle name="20% - Accent5 2 3 2 2 3 2 2" xfId="8918" xr:uid="{8A4FC0AA-AD12-4EBB-8DB4-E4479A3C0092}"/>
    <cellStyle name="20% - Accent5 2 3 2 2 3 2 3" xfId="8919" xr:uid="{C68D4D37-61C7-443E-9557-0C74837AD267}"/>
    <cellStyle name="20% - Accent5 2 3 2 2 3 3" xfId="8920" xr:uid="{279384E4-A798-4A54-B9F3-6F5D3CB81739}"/>
    <cellStyle name="20% - Accent5 2 3 2 2 3 4" xfId="8921" xr:uid="{7B9619B6-4124-4862-BF84-5AEF5C4EB711}"/>
    <cellStyle name="20% - Accent5 2 3 2 2 4" xfId="8922" xr:uid="{0AE9E12E-6831-410E-AF5A-7DB9D0CCCADD}"/>
    <cellStyle name="20% - Accent5 2 3 2 2 4 2" xfId="8923" xr:uid="{7E9E9502-A9EC-44A6-8B82-4A6C3851D104}"/>
    <cellStyle name="20% - Accent5 2 3 2 2 4 3" xfId="8924" xr:uid="{668DA5AF-DDA5-45D5-9608-084230813B6E}"/>
    <cellStyle name="20% - Accent5 2 3 2 2 5" xfId="8925" xr:uid="{952B1A7C-53DF-47E2-9F29-F0DD61D2CD88}"/>
    <cellStyle name="20% - Accent5 2 3 2 2 6" xfId="8926" xr:uid="{68B31967-89FB-463E-B538-F7C9B6141653}"/>
    <cellStyle name="20% - Accent5 2 3 2 3" xfId="8927" xr:uid="{5B3F1CA5-CB45-4CD9-9A68-A207C60B9F53}"/>
    <cellStyle name="20% - Accent5 2 3 2 3 2" xfId="8928" xr:uid="{D71AC248-09E5-421B-9D00-4134A381837D}"/>
    <cellStyle name="20% - Accent5 2 3 2 3 2 2" xfId="8929" xr:uid="{FABDA546-B6E0-40E3-9FD0-E5ABF0B9060E}"/>
    <cellStyle name="20% - Accent5 2 3 2 3 2 2 2" xfId="8930" xr:uid="{2FC35886-B77D-45FD-AAA7-C93D72A0E0EC}"/>
    <cellStyle name="20% - Accent5 2 3 2 3 2 2 2 2" xfId="8931" xr:uid="{5E3E97E7-5B69-449C-9DEA-B82016A9C2B0}"/>
    <cellStyle name="20% - Accent5 2 3 2 3 2 2 2 3" xfId="8932" xr:uid="{19C6D6D8-E102-4032-B7C8-117CA4B53EF8}"/>
    <cellStyle name="20% - Accent5 2 3 2 3 2 2 3" xfId="8933" xr:uid="{F3C2E985-66DB-4C21-9D36-89A697EFF09A}"/>
    <cellStyle name="20% - Accent5 2 3 2 3 2 2 4" xfId="8934" xr:uid="{FF945D94-9074-4ACC-AF70-E95CE15D87A5}"/>
    <cellStyle name="20% - Accent5 2 3 2 3 2 3" xfId="8935" xr:uid="{7032511B-8F35-4EE7-8A2E-09AB843B5973}"/>
    <cellStyle name="20% - Accent5 2 3 2 3 2 3 2" xfId="8936" xr:uid="{8F94C97A-B2EC-459A-8D4E-A0A25CB35D9E}"/>
    <cellStyle name="20% - Accent5 2 3 2 3 2 3 3" xfId="8937" xr:uid="{C4064BE5-8DBD-47CC-A29E-888C11B58D57}"/>
    <cellStyle name="20% - Accent5 2 3 2 3 2 4" xfId="8938" xr:uid="{221EB9CF-5392-4F3A-9C20-6A4FCA324768}"/>
    <cellStyle name="20% - Accent5 2 3 2 3 2 5" xfId="8939" xr:uid="{B4802D32-C4D1-43E6-A9FC-75534C7CC151}"/>
    <cellStyle name="20% - Accent5 2 3 2 3 3" xfId="8940" xr:uid="{E3008979-0EAF-4A4A-80CA-CA6CE1502135}"/>
    <cellStyle name="20% - Accent5 2 3 2 3 3 2" xfId="8941" xr:uid="{A1A8AC4D-4FCA-49F2-8AA1-CEEACDD9A2F8}"/>
    <cellStyle name="20% - Accent5 2 3 2 3 3 2 2" xfId="8942" xr:uid="{231C0CFF-1EB0-4930-BA72-0E225C37704B}"/>
    <cellStyle name="20% - Accent5 2 3 2 3 3 2 3" xfId="8943" xr:uid="{2B437072-4538-4F18-A893-908461B03D6C}"/>
    <cellStyle name="20% - Accent5 2 3 2 3 3 3" xfId="8944" xr:uid="{E1BE9322-BE3A-4FA9-A9D7-F40E70E1D326}"/>
    <cellStyle name="20% - Accent5 2 3 2 3 3 4" xfId="8945" xr:uid="{4F1ADE39-AE9B-4B2D-A50F-AC9EBF76E3DB}"/>
    <cellStyle name="20% - Accent5 2 3 2 3 4" xfId="8946" xr:uid="{303CD759-23D8-4576-BC57-46D3A91C2FC8}"/>
    <cellStyle name="20% - Accent5 2 3 2 3 4 2" xfId="8947" xr:uid="{CA6CAD69-0694-4617-A0C9-82B58F3435DC}"/>
    <cellStyle name="20% - Accent5 2 3 2 3 4 3" xfId="8948" xr:uid="{C941E318-DAEC-4F31-9646-98DBF33BA125}"/>
    <cellStyle name="20% - Accent5 2 3 2 3 5" xfId="8949" xr:uid="{84D97AFE-89B1-4524-87B5-7EF8D72E0B9E}"/>
    <cellStyle name="20% - Accent5 2 3 2 3 6" xfId="8950" xr:uid="{724EC712-D88B-4B93-9D15-3120B97AE35B}"/>
    <cellStyle name="20% - Accent5 2 3 2 4" xfId="8951" xr:uid="{BE17C696-8F9E-4ABE-A249-E06B80C7D505}"/>
    <cellStyle name="20% - Accent5 2 3 2 4 2" xfId="8952" xr:uid="{9A78BBC4-2E8C-4FD8-BA81-E62238F434ED}"/>
    <cellStyle name="20% - Accent5 2 3 2 4 2 2" xfId="8953" xr:uid="{1062953C-A3C5-4C38-AE70-B2D220686771}"/>
    <cellStyle name="20% - Accent5 2 3 2 4 2 2 2" xfId="8954" xr:uid="{81C13863-34EA-4288-B33F-3C531A609896}"/>
    <cellStyle name="20% - Accent5 2 3 2 4 2 2 2 2" xfId="8955" xr:uid="{2C2FF533-631D-4AB3-972F-398DB886857A}"/>
    <cellStyle name="20% - Accent5 2 3 2 4 2 2 2 3" xfId="8956" xr:uid="{68C8176D-C736-495C-9DCB-4175059AF6DC}"/>
    <cellStyle name="20% - Accent5 2 3 2 4 2 2 3" xfId="8957" xr:uid="{C72C84A5-9DE9-42B2-955F-0B57D310F3D8}"/>
    <cellStyle name="20% - Accent5 2 3 2 4 2 2 4" xfId="8958" xr:uid="{E61F5DCC-0CC4-4F40-BF50-1C73B3671445}"/>
    <cellStyle name="20% - Accent5 2 3 2 4 2 3" xfId="8959" xr:uid="{9FB11151-5EF3-4830-930F-04696A691768}"/>
    <cellStyle name="20% - Accent5 2 3 2 4 2 3 2" xfId="8960" xr:uid="{FD43F767-B548-450C-AD06-3D19894866A0}"/>
    <cellStyle name="20% - Accent5 2 3 2 4 2 3 3" xfId="8961" xr:uid="{BC20C361-9B0E-4A15-BBDF-F6659B61CBE2}"/>
    <cellStyle name="20% - Accent5 2 3 2 4 2 4" xfId="8962" xr:uid="{486B4F6E-4721-4401-945D-B4F16334AFFD}"/>
    <cellStyle name="20% - Accent5 2 3 2 4 2 5" xfId="8963" xr:uid="{481A2494-CB6E-4DF7-AE0C-97B1DB8C1AB7}"/>
    <cellStyle name="20% - Accent5 2 3 2 4 3" xfId="8964" xr:uid="{8C701575-D7FB-4594-AC5B-723FFB0679A4}"/>
    <cellStyle name="20% - Accent5 2 3 2 4 3 2" xfId="8965" xr:uid="{D3DD55B6-A44D-41C2-ABA1-8E2091921DC4}"/>
    <cellStyle name="20% - Accent5 2 3 2 4 3 2 2" xfId="8966" xr:uid="{365D9AE9-C4BB-4F5B-B876-9C7C923B582D}"/>
    <cellStyle name="20% - Accent5 2 3 2 4 3 2 3" xfId="8967" xr:uid="{C124DB04-1CD1-4145-ABE6-1470B49DED65}"/>
    <cellStyle name="20% - Accent5 2 3 2 4 3 3" xfId="8968" xr:uid="{6D08354A-11C2-45C0-953F-6B65F165AB90}"/>
    <cellStyle name="20% - Accent5 2 3 2 4 3 4" xfId="8969" xr:uid="{9A8834DB-586F-4327-AD28-F6FB0F8FB5AD}"/>
    <cellStyle name="20% - Accent5 2 3 2 4 4" xfId="8970" xr:uid="{9EEC8DD7-AB22-4536-A0E1-FCB0E31074E9}"/>
    <cellStyle name="20% - Accent5 2 3 2 4 4 2" xfId="8971" xr:uid="{ED9D9522-9CC3-4B56-8DE0-3C766F97385E}"/>
    <cellStyle name="20% - Accent5 2 3 2 4 4 3" xfId="8972" xr:uid="{23B28996-DACA-431D-96A7-CF63F38B3755}"/>
    <cellStyle name="20% - Accent5 2 3 2 4 5" xfId="8973" xr:uid="{CFAA888B-B66E-4B3F-8AA8-A102F5AE5AAE}"/>
    <cellStyle name="20% - Accent5 2 3 2 4 6" xfId="8974" xr:uid="{6E6FA57A-17CA-4182-B571-EFB20D58D15D}"/>
    <cellStyle name="20% - Accent5 2 3 2 5" xfId="8975" xr:uid="{A1633D49-16EA-4A3E-A807-47B7D3F21532}"/>
    <cellStyle name="20% - Accent5 2 3 2 5 2" xfId="8976" xr:uid="{2A662646-544F-44DA-9704-95C036FC9A5E}"/>
    <cellStyle name="20% - Accent5 2 3 2 5 2 2" xfId="8977" xr:uid="{5BE1EAAC-11B6-4F7B-9B71-D2639A231A7C}"/>
    <cellStyle name="20% - Accent5 2 3 2 5 2 2 2" xfId="8978" xr:uid="{A0DCF3A6-9A0F-411E-8160-6226F71B6F01}"/>
    <cellStyle name="20% - Accent5 2 3 2 5 2 2 3" xfId="8979" xr:uid="{71E53689-3931-4865-A3A0-2196AD9A70A0}"/>
    <cellStyle name="20% - Accent5 2 3 2 5 2 3" xfId="8980" xr:uid="{66369FDC-74A8-49CE-933E-6A9BE23E697F}"/>
    <cellStyle name="20% - Accent5 2 3 2 5 2 4" xfId="8981" xr:uid="{78B54E7D-C45F-4019-B1CF-B27B66E7ABE2}"/>
    <cellStyle name="20% - Accent5 2 3 2 5 3" xfId="8982" xr:uid="{85D4F88D-6CFA-40CC-8036-BA372E88C858}"/>
    <cellStyle name="20% - Accent5 2 3 2 5 3 2" xfId="8983" xr:uid="{170EE56C-61C8-4D40-A3AB-E6C53E8FFE0E}"/>
    <cellStyle name="20% - Accent5 2 3 2 5 3 3" xfId="8984" xr:uid="{35ED21CD-4786-4879-9A8D-F099066012BA}"/>
    <cellStyle name="20% - Accent5 2 3 2 5 4" xfId="8985" xr:uid="{9A2C2A74-0EB9-4A7A-A86E-D0A3F3D1FBAC}"/>
    <cellStyle name="20% - Accent5 2 3 2 5 5" xfId="8986" xr:uid="{93F1E457-EFEA-4F45-8012-1DD2F59CC6B4}"/>
    <cellStyle name="20% - Accent5 2 3 2 6" xfId="8987" xr:uid="{CD4AE222-8231-4AE4-93B8-C18B2539A1A7}"/>
    <cellStyle name="20% - Accent5 2 3 2 6 2" xfId="8988" xr:uid="{D5FDB5C8-59CB-461B-95E2-1F4F088E456B}"/>
    <cellStyle name="20% - Accent5 2 3 2 6 2 2" xfId="8989" xr:uid="{641856DB-FBF8-48C3-8306-A69CDA7B532C}"/>
    <cellStyle name="20% - Accent5 2 3 2 6 2 3" xfId="8990" xr:uid="{9FC805C4-7DD9-4F3B-9BFE-893F056D2216}"/>
    <cellStyle name="20% - Accent5 2 3 2 6 3" xfId="8991" xr:uid="{7A8038E1-5690-4736-BD0B-1997A942641C}"/>
    <cellStyle name="20% - Accent5 2 3 2 6 4" xfId="8992" xr:uid="{5436A1D0-46E9-4DB5-BF2F-3971779F6AD0}"/>
    <cellStyle name="20% - Accent5 2 3 2 7" xfId="8993" xr:uid="{68627095-C11D-4417-9B44-F863CECF144D}"/>
    <cellStyle name="20% - Accent5 2 3 2 7 2" xfId="8994" xr:uid="{FACF2401-8AC9-49DB-9595-BC5FDBAEDF01}"/>
    <cellStyle name="20% - Accent5 2 3 2 7 3" xfId="8995" xr:uid="{329F2E4B-05DB-456A-884E-55436E68D276}"/>
    <cellStyle name="20% - Accent5 2 3 2 8" xfId="8996" xr:uid="{161EDD6A-3BCB-498E-A5DA-CF2685178BC6}"/>
    <cellStyle name="20% - Accent5 2 3 2 9" xfId="8997" xr:uid="{6BA04D16-679F-40AF-8F36-0C27FFFE8E5A}"/>
    <cellStyle name="20% - Accent5 2 3 3" xfId="8998" xr:uid="{86C5ABE5-948C-42C8-82BE-5AEE28818C4E}"/>
    <cellStyle name="20% - Accent5 2 3 3 2" xfId="8999" xr:uid="{AF38DF3C-4540-4570-884B-0EE330B07D09}"/>
    <cellStyle name="20% - Accent5 2 3 3 2 2" xfId="9000" xr:uid="{5EE04B18-A50A-49B1-B464-F3A6920FCDBB}"/>
    <cellStyle name="20% - Accent5 2 3 3 2 2 2" xfId="9001" xr:uid="{9960F289-2A5C-4D93-83CF-F7C229AF2542}"/>
    <cellStyle name="20% - Accent5 2 3 3 2 2 2 2" xfId="9002" xr:uid="{309670A0-C3A8-4F42-B972-83DF35824EA7}"/>
    <cellStyle name="20% - Accent5 2 3 3 2 2 2 3" xfId="9003" xr:uid="{B7966200-836A-438C-AA46-CF4CBAAF5133}"/>
    <cellStyle name="20% - Accent5 2 3 3 2 2 3" xfId="9004" xr:uid="{78B58DAD-0004-4E23-9BF9-FD89FA34554F}"/>
    <cellStyle name="20% - Accent5 2 3 3 2 2 4" xfId="9005" xr:uid="{2F7B7D03-AB0E-4F00-8D3B-623D58182EBA}"/>
    <cellStyle name="20% - Accent5 2 3 3 2 3" xfId="9006" xr:uid="{2097E6D7-AF55-422E-965D-7F56216C8F86}"/>
    <cellStyle name="20% - Accent5 2 3 3 2 3 2" xfId="9007" xr:uid="{51BDA9EE-7326-401B-82F9-0D382FDF7024}"/>
    <cellStyle name="20% - Accent5 2 3 3 2 3 3" xfId="9008" xr:uid="{EE9F7558-7E40-4D2C-ABDA-50983E461A6D}"/>
    <cellStyle name="20% - Accent5 2 3 3 2 4" xfId="9009" xr:uid="{1B076240-DFCE-4936-AD49-AFF7D0D95489}"/>
    <cellStyle name="20% - Accent5 2 3 3 2 5" xfId="9010" xr:uid="{A4473321-7B3C-4283-8B4C-F5C9DCB5DC3C}"/>
    <cellStyle name="20% - Accent5 2 3 3 3" xfId="9011" xr:uid="{A76CC8A5-6666-4466-AAE2-3E3730F6B2DD}"/>
    <cellStyle name="20% - Accent5 2 3 3 3 2" xfId="9012" xr:uid="{DED93DA9-CAF3-46CE-9857-A2E718482C6B}"/>
    <cellStyle name="20% - Accent5 2 3 3 3 2 2" xfId="9013" xr:uid="{48842AF3-D21A-4202-AD68-175831F7935B}"/>
    <cellStyle name="20% - Accent5 2 3 3 3 2 3" xfId="9014" xr:uid="{CAD7E012-807E-4C9D-A5CC-7DC7DBDDC902}"/>
    <cellStyle name="20% - Accent5 2 3 3 3 3" xfId="9015" xr:uid="{6B56347E-622C-458C-85E4-D384121DEFF4}"/>
    <cellStyle name="20% - Accent5 2 3 3 3 4" xfId="9016" xr:uid="{D2BFC6DB-CA96-4726-8D86-36268F36C771}"/>
    <cellStyle name="20% - Accent5 2 3 3 4" xfId="9017" xr:uid="{F42AA6F6-0401-45F9-B3E9-2587513F9D00}"/>
    <cellStyle name="20% - Accent5 2 3 3 4 2" xfId="9018" xr:uid="{E6F944B2-B01A-4A72-B18F-0025A7A184B6}"/>
    <cellStyle name="20% - Accent5 2 3 3 4 3" xfId="9019" xr:uid="{2D298809-72AD-4DA5-9F27-A774E6B02FCB}"/>
    <cellStyle name="20% - Accent5 2 3 3 5" xfId="9020" xr:uid="{E3EE84A0-1E4E-4F25-A3BC-09493BB25DEC}"/>
    <cellStyle name="20% - Accent5 2 3 3 6" xfId="9021" xr:uid="{BCD27628-F042-4013-A73C-CCA7657817B5}"/>
    <cellStyle name="20% - Accent5 2 3 4" xfId="9022" xr:uid="{63699174-9735-4059-A9F4-C160F9B30623}"/>
    <cellStyle name="20% - Accent5 2 3 4 2" xfId="9023" xr:uid="{0699234D-CF3A-4395-9B67-39BEDB8CE95B}"/>
    <cellStyle name="20% - Accent5 2 3 4 2 2" xfId="9024" xr:uid="{09EBC60D-E06D-44EE-AEF7-2A5833DBAD1C}"/>
    <cellStyle name="20% - Accent5 2 3 4 2 2 2" xfId="9025" xr:uid="{B2356EFE-5CFB-4BB6-BE39-3077E1EB6B77}"/>
    <cellStyle name="20% - Accent5 2 3 4 2 2 2 2" xfId="9026" xr:uid="{C5E82173-8D22-4A07-845E-A7239239C750}"/>
    <cellStyle name="20% - Accent5 2 3 4 2 2 2 3" xfId="9027" xr:uid="{8BBCC816-9937-449C-9C93-57218B9E273D}"/>
    <cellStyle name="20% - Accent5 2 3 4 2 2 3" xfId="9028" xr:uid="{BDA1C49A-E062-458A-A0E6-02BAA357F148}"/>
    <cellStyle name="20% - Accent5 2 3 4 2 2 4" xfId="9029" xr:uid="{D27D549A-54D7-4A81-A96E-CEE67B768867}"/>
    <cellStyle name="20% - Accent5 2 3 4 2 3" xfId="9030" xr:uid="{29C5192F-B455-4F53-8A05-F5FC55F9A639}"/>
    <cellStyle name="20% - Accent5 2 3 4 2 3 2" xfId="9031" xr:uid="{B014EDDA-294D-4AB8-BF5E-9BDEDC80AE57}"/>
    <cellStyle name="20% - Accent5 2 3 4 2 3 3" xfId="9032" xr:uid="{16CE2617-50ED-4065-8B40-188B314F8184}"/>
    <cellStyle name="20% - Accent5 2 3 4 2 4" xfId="9033" xr:uid="{CFBA0BC0-B4C8-436D-925F-CC4C78B6113C}"/>
    <cellStyle name="20% - Accent5 2 3 4 2 5" xfId="9034" xr:uid="{DA5CD293-1878-466C-9F55-1B6A99A947AB}"/>
    <cellStyle name="20% - Accent5 2 3 4 3" xfId="9035" xr:uid="{30BC2775-589F-40D8-90F7-6A03206EE24C}"/>
    <cellStyle name="20% - Accent5 2 3 4 3 2" xfId="9036" xr:uid="{208251AB-A306-4D16-AB22-6B749DD194FD}"/>
    <cellStyle name="20% - Accent5 2 3 4 3 2 2" xfId="9037" xr:uid="{14802E93-F64D-42ED-965F-C4A006D5BBEC}"/>
    <cellStyle name="20% - Accent5 2 3 4 3 2 3" xfId="9038" xr:uid="{0F8E12AE-2DF3-40C4-A4B4-56D58AB1D70C}"/>
    <cellStyle name="20% - Accent5 2 3 4 3 3" xfId="9039" xr:uid="{528B4299-DE9C-47E7-AB13-92CDE9F7D01C}"/>
    <cellStyle name="20% - Accent5 2 3 4 3 4" xfId="9040" xr:uid="{58278EDF-1E9D-420D-A63F-F2E617D727E2}"/>
    <cellStyle name="20% - Accent5 2 3 4 4" xfId="9041" xr:uid="{BD361384-4AEF-4882-B9E1-FAB286E5353E}"/>
    <cellStyle name="20% - Accent5 2 3 4 4 2" xfId="9042" xr:uid="{3FED171E-5425-4869-9617-8CA7DC92C2CC}"/>
    <cellStyle name="20% - Accent5 2 3 4 4 3" xfId="9043" xr:uid="{096A4F46-C768-423D-9F46-0AAF0EFD75D6}"/>
    <cellStyle name="20% - Accent5 2 3 4 5" xfId="9044" xr:uid="{9A31B7C9-C807-4229-8F35-57BE4C0B7625}"/>
    <cellStyle name="20% - Accent5 2 3 4 6" xfId="9045" xr:uid="{B4222C32-8CA8-4653-A8FB-134380AA2126}"/>
    <cellStyle name="20% - Accent5 2 3 5" xfId="9046" xr:uid="{7F30F18C-F943-4ACB-BBEA-853D3B5524AC}"/>
    <cellStyle name="20% - Accent5 2 3 5 2" xfId="9047" xr:uid="{0EC8873C-4EFE-429D-A7E7-88DC9E0014D0}"/>
    <cellStyle name="20% - Accent5 2 3 5 2 2" xfId="9048" xr:uid="{DC509404-A2AB-489F-8DB3-FD30EC37E5DC}"/>
    <cellStyle name="20% - Accent5 2 3 5 2 2 2" xfId="9049" xr:uid="{F3C3F08A-5687-4F1B-B1F4-202305C43D1E}"/>
    <cellStyle name="20% - Accent5 2 3 5 2 2 2 2" xfId="9050" xr:uid="{633CB97B-B8B2-4875-940A-3326F1615DBF}"/>
    <cellStyle name="20% - Accent5 2 3 5 2 2 2 3" xfId="9051" xr:uid="{35D4E266-B88D-4399-B881-3057AD693CD7}"/>
    <cellStyle name="20% - Accent5 2 3 5 2 2 3" xfId="9052" xr:uid="{F92BA585-C6C1-4DB1-92CD-D1D0FFC48F2A}"/>
    <cellStyle name="20% - Accent5 2 3 5 2 2 4" xfId="9053" xr:uid="{7DBA6432-E788-451C-A67C-4321294EBFF2}"/>
    <cellStyle name="20% - Accent5 2 3 5 2 3" xfId="9054" xr:uid="{F08ECC70-ABD4-4BB4-8DD1-256F55EC6C96}"/>
    <cellStyle name="20% - Accent5 2 3 5 2 3 2" xfId="9055" xr:uid="{71F8ED1B-9B7E-4049-86D6-1F814022A412}"/>
    <cellStyle name="20% - Accent5 2 3 5 2 3 3" xfId="9056" xr:uid="{F000C140-55A6-4BD0-B319-5D8B7DE4BB20}"/>
    <cellStyle name="20% - Accent5 2 3 5 2 4" xfId="9057" xr:uid="{AA70537F-693C-46F1-8DBA-5CC8E767FF70}"/>
    <cellStyle name="20% - Accent5 2 3 5 2 5" xfId="9058" xr:uid="{F687F73B-FDEB-4FEB-9435-EF7C76616DAA}"/>
    <cellStyle name="20% - Accent5 2 3 5 3" xfId="9059" xr:uid="{A960096D-A5AC-4C74-B115-6585ED3D0D06}"/>
    <cellStyle name="20% - Accent5 2 3 5 3 2" xfId="9060" xr:uid="{E865CD9B-F40F-40BA-8C45-7D48116B42F3}"/>
    <cellStyle name="20% - Accent5 2 3 5 3 2 2" xfId="9061" xr:uid="{44A22C91-0877-4607-8AD6-A863DD5A6714}"/>
    <cellStyle name="20% - Accent5 2 3 5 3 2 3" xfId="9062" xr:uid="{6A9E27E7-8ABF-41D0-920A-F0F60A51F464}"/>
    <cellStyle name="20% - Accent5 2 3 5 3 3" xfId="9063" xr:uid="{EA9131DD-6AD2-427C-A315-47B5910E6E76}"/>
    <cellStyle name="20% - Accent5 2 3 5 3 4" xfId="9064" xr:uid="{E742D333-FAC8-42DA-836D-75DC79F18B94}"/>
    <cellStyle name="20% - Accent5 2 3 5 4" xfId="9065" xr:uid="{6F3C385D-2FE7-404D-B87D-23854B8EBF0A}"/>
    <cellStyle name="20% - Accent5 2 3 5 4 2" xfId="9066" xr:uid="{DD7B8F40-C0BB-4EDD-95CE-7E776331A174}"/>
    <cellStyle name="20% - Accent5 2 3 5 4 3" xfId="9067" xr:uid="{2CA882AA-EBBF-4F61-9B28-6BFAD9367E0A}"/>
    <cellStyle name="20% - Accent5 2 3 5 5" xfId="9068" xr:uid="{5AC658EA-1E4C-48FE-923F-1FD452093BD4}"/>
    <cellStyle name="20% - Accent5 2 3 5 6" xfId="9069" xr:uid="{72A9E087-52BC-4470-9C0B-1144C86D4B91}"/>
    <cellStyle name="20% - Accent5 2 3 6" xfId="9070" xr:uid="{58AE08B9-80B0-40A1-B810-A5A072D0BC8B}"/>
    <cellStyle name="20% - Accent5 2 3 6 2" xfId="9071" xr:uid="{8874DAA6-C6C0-4479-872B-2DA60B114424}"/>
    <cellStyle name="20% - Accent5 2 3 6 2 2" xfId="9072" xr:uid="{08722403-8F53-4CFE-86AA-519DCA924971}"/>
    <cellStyle name="20% - Accent5 2 3 6 2 2 2" xfId="9073" xr:uid="{D928D9DF-73F0-4D37-868D-ACD3E34A6B83}"/>
    <cellStyle name="20% - Accent5 2 3 6 2 2 3" xfId="9074" xr:uid="{5F4E1FC0-E67D-41C3-8ED0-10BCD640F22E}"/>
    <cellStyle name="20% - Accent5 2 3 6 2 3" xfId="9075" xr:uid="{B9A99838-8295-454F-8E22-F274E615E0C4}"/>
    <cellStyle name="20% - Accent5 2 3 6 2 4" xfId="9076" xr:uid="{AE5D0A15-BE2D-42DA-8D71-AFFA298513CF}"/>
    <cellStyle name="20% - Accent5 2 3 6 3" xfId="9077" xr:uid="{CD78778D-15AC-4B49-B98A-61311AE4652B}"/>
    <cellStyle name="20% - Accent5 2 3 6 3 2" xfId="9078" xr:uid="{2EF86A9E-602A-494C-A7FD-151190D51D43}"/>
    <cellStyle name="20% - Accent5 2 3 6 3 3" xfId="9079" xr:uid="{C5AF3880-ABE9-494D-8FF9-25C5FABBD649}"/>
    <cellStyle name="20% - Accent5 2 3 6 4" xfId="9080" xr:uid="{969C418A-D1A6-4A59-8914-3234260FEC3B}"/>
    <cellStyle name="20% - Accent5 2 3 6 5" xfId="9081" xr:uid="{60DB95DC-4B1A-4B37-971F-CF82D5156FAD}"/>
    <cellStyle name="20% - Accent5 2 3 7" xfId="9082" xr:uid="{344F7BC4-E68C-49CC-943F-D9789F3CAC93}"/>
    <cellStyle name="20% - Accent5 2 3 7 2" xfId="9083" xr:uid="{70DB7DD5-E1C3-48FA-8F1D-A3F5B66B94C3}"/>
    <cellStyle name="20% - Accent5 2 3 7 2 2" xfId="9084" xr:uid="{CD78B4FA-D2EE-4263-A6FF-A4478F0DB264}"/>
    <cellStyle name="20% - Accent5 2 3 7 2 3" xfId="9085" xr:uid="{14F8952F-3B7E-49B4-BA6C-45EE6CF1CDEE}"/>
    <cellStyle name="20% - Accent5 2 3 7 3" xfId="9086" xr:uid="{E53DC15F-5869-4C3B-A87F-FB1DB60E593E}"/>
    <cellStyle name="20% - Accent5 2 3 7 4" xfId="9087" xr:uid="{EF07D99A-4E86-4DDA-9D17-8D7254899594}"/>
    <cellStyle name="20% - Accent5 2 3 8" xfId="9088" xr:uid="{E42F740A-4FD4-40E0-9601-9DB48BCAB34D}"/>
    <cellStyle name="20% - Accent5 2 3 8 2" xfId="9089" xr:uid="{00DC3407-E4C6-4EED-8C37-6EE93D29047A}"/>
    <cellStyle name="20% - Accent5 2 3 8 3" xfId="9090" xr:uid="{8AFF6FB3-31DE-4208-B276-C590DC919A24}"/>
    <cellStyle name="20% - Accent5 2 3 9" xfId="9091" xr:uid="{780E182E-4A60-46CF-B73A-B2CBC9D9CB9B}"/>
    <cellStyle name="20% - Accent5 2 4" xfId="9092" xr:uid="{E116658E-E3AA-4D29-A0D1-DCF35C39CD58}"/>
    <cellStyle name="20% - Accent5 2 4 2" xfId="9093" xr:uid="{0AC6495B-87AF-4F57-B43B-EFE8458109B7}"/>
    <cellStyle name="20% - Accent5 2 4 2 2" xfId="9094" xr:uid="{4906EFF9-6C6C-4807-9463-03C6F8203DF1}"/>
    <cellStyle name="20% - Accent5 2 4 2 2 2" xfId="9095" xr:uid="{AECF072C-47A7-497D-9D74-4ED8A16A61AD}"/>
    <cellStyle name="20% - Accent5 2 4 2 2 2 2" xfId="9096" xr:uid="{C5839515-67C8-44D0-983A-4E2878C48D80}"/>
    <cellStyle name="20% - Accent5 2 4 2 2 2 2 2" xfId="9097" xr:uid="{7919C5D3-BB83-480E-862D-DC25B5B7459D}"/>
    <cellStyle name="20% - Accent5 2 4 2 2 2 2 3" xfId="9098" xr:uid="{56CF1ED6-E355-49F7-9453-768578AC3FAE}"/>
    <cellStyle name="20% - Accent5 2 4 2 2 2 3" xfId="9099" xr:uid="{8B739AC5-3EA0-4359-ACA5-46FDE73FB2B4}"/>
    <cellStyle name="20% - Accent5 2 4 2 2 2 4" xfId="9100" xr:uid="{7658BD82-AB82-4F35-8ED3-FD2BC91D3C56}"/>
    <cellStyle name="20% - Accent5 2 4 2 2 3" xfId="9101" xr:uid="{08EEAAE0-A98C-4B3C-B2E5-3EA22FFA17A2}"/>
    <cellStyle name="20% - Accent5 2 4 2 2 3 2" xfId="9102" xr:uid="{DF3098C6-9BF6-4620-BB2D-ACD3C30EDC5F}"/>
    <cellStyle name="20% - Accent5 2 4 2 2 3 3" xfId="9103" xr:uid="{37448E57-FA85-428B-9B4E-7ADDE80B4B33}"/>
    <cellStyle name="20% - Accent5 2 4 2 2 4" xfId="9104" xr:uid="{70F82EFB-C938-433E-991E-3C9143CD9273}"/>
    <cellStyle name="20% - Accent5 2 4 2 2 5" xfId="9105" xr:uid="{401DC806-0FA6-450E-9578-E6477A7D31DA}"/>
    <cellStyle name="20% - Accent5 2 4 2 3" xfId="9106" xr:uid="{E16B1429-F1C7-4C7E-A7DD-C7585198BC79}"/>
    <cellStyle name="20% - Accent5 2 4 2 3 2" xfId="9107" xr:uid="{3EBBD439-CB10-4CE1-AB90-CE2DD7E6BB46}"/>
    <cellStyle name="20% - Accent5 2 4 2 3 2 2" xfId="9108" xr:uid="{200D3AB9-451A-4ED3-9A54-001F580B1097}"/>
    <cellStyle name="20% - Accent5 2 4 2 3 2 3" xfId="9109" xr:uid="{160253B9-1BC9-453A-A952-1379A6B90DA6}"/>
    <cellStyle name="20% - Accent5 2 4 2 3 3" xfId="9110" xr:uid="{734C7ABD-E44B-4CA9-A850-EDB617713363}"/>
    <cellStyle name="20% - Accent5 2 4 2 3 4" xfId="9111" xr:uid="{9040EBAE-F2CC-4662-B35C-28029B1CFF7D}"/>
    <cellStyle name="20% - Accent5 2 4 2 4" xfId="9112" xr:uid="{4F13433F-B3D4-466F-9C30-560D22BB16C8}"/>
    <cellStyle name="20% - Accent5 2 4 2 4 2" xfId="9113" xr:uid="{B5DC6228-6660-40C2-986D-FE5F1D5258EC}"/>
    <cellStyle name="20% - Accent5 2 4 2 4 3" xfId="9114" xr:uid="{4BCD58E5-1230-4CA1-BE30-D65B14D2DFA9}"/>
    <cellStyle name="20% - Accent5 2 4 2 5" xfId="9115" xr:uid="{4D93C37D-8233-4576-A42B-91A53B60197C}"/>
    <cellStyle name="20% - Accent5 2 4 2 6" xfId="9116" xr:uid="{907D5ADD-EE48-4018-B74E-2E6A11374453}"/>
    <cellStyle name="20% - Accent5 2 4 3" xfId="9117" xr:uid="{AE59146C-A985-4821-A66F-BBE889A11330}"/>
    <cellStyle name="20% - Accent5 2 4 3 2" xfId="9118" xr:uid="{A70C408E-EA0C-4B2A-89A8-8717D84F3D6C}"/>
    <cellStyle name="20% - Accent5 2 4 3 2 2" xfId="9119" xr:uid="{1C184972-5106-4502-819C-4AA33B3CEB87}"/>
    <cellStyle name="20% - Accent5 2 4 3 2 2 2" xfId="9120" xr:uid="{50957CB7-F8F0-4FC8-9A6B-C25BF6FC5896}"/>
    <cellStyle name="20% - Accent5 2 4 3 2 2 2 2" xfId="9121" xr:uid="{B701739E-1ED2-407E-8F6C-711230869231}"/>
    <cellStyle name="20% - Accent5 2 4 3 2 2 2 3" xfId="9122" xr:uid="{8A688EE9-622B-42EA-8ACA-3E5208F092FC}"/>
    <cellStyle name="20% - Accent5 2 4 3 2 2 3" xfId="9123" xr:uid="{419CCCA2-1A5F-4985-B2AF-FDB9CB624110}"/>
    <cellStyle name="20% - Accent5 2 4 3 2 2 4" xfId="9124" xr:uid="{A8DB335A-A2A9-4115-B347-FB50972517D5}"/>
    <cellStyle name="20% - Accent5 2 4 3 2 3" xfId="9125" xr:uid="{6F2210F4-8DFB-4191-9235-351869BFBF27}"/>
    <cellStyle name="20% - Accent5 2 4 3 2 3 2" xfId="9126" xr:uid="{74590F91-A4DE-4668-813B-18AEA47CF342}"/>
    <cellStyle name="20% - Accent5 2 4 3 2 3 3" xfId="9127" xr:uid="{F8ECD024-ABA0-47AD-BD0E-DDEDB50C0717}"/>
    <cellStyle name="20% - Accent5 2 4 3 2 4" xfId="9128" xr:uid="{688AB2EC-03D1-4515-A6C4-38F05E5FC693}"/>
    <cellStyle name="20% - Accent5 2 4 3 2 5" xfId="9129" xr:uid="{B76CFB03-9E64-4CCB-A3FF-42D7C037E437}"/>
    <cellStyle name="20% - Accent5 2 4 3 3" xfId="9130" xr:uid="{B407E5B2-BA68-4B18-974A-AFBC74459AF2}"/>
    <cellStyle name="20% - Accent5 2 4 3 3 2" xfId="9131" xr:uid="{116DBF27-378E-4EF5-B5C2-91286AE58B5D}"/>
    <cellStyle name="20% - Accent5 2 4 3 3 2 2" xfId="9132" xr:uid="{564AC9E5-409C-49D0-AE52-A8563BD269ED}"/>
    <cellStyle name="20% - Accent5 2 4 3 3 2 3" xfId="9133" xr:uid="{E5305D57-8F90-4B51-B048-77ED5144C226}"/>
    <cellStyle name="20% - Accent5 2 4 3 3 3" xfId="9134" xr:uid="{CCF62722-F8D2-42B3-9B66-802FBB56E251}"/>
    <cellStyle name="20% - Accent5 2 4 3 3 4" xfId="9135" xr:uid="{FD764D3A-C452-47E5-B43A-AFAD090AEA78}"/>
    <cellStyle name="20% - Accent5 2 4 3 4" xfId="9136" xr:uid="{31CEB48D-54B9-4C1C-BE40-C530F817E005}"/>
    <cellStyle name="20% - Accent5 2 4 3 4 2" xfId="9137" xr:uid="{F0E990C2-763C-4F1F-82DD-BE099A9A39D0}"/>
    <cellStyle name="20% - Accent5 2 4 3 4 3" xfId="9138" xr:uid="{C635D1C7-E622-43D3-AE76-5C46580C4153}"/>
    <cellStyle name="20% - Accent5 2 4 3 5" xfId="9139" xr:uid="{2891E5D8-F910-4835-9699-AA1A9B111B42}"/>
    <cellStyle name="20% - Accent5 2 4 3 6" xfId="9140" xr:uid="{4C63A0AA-A900-4FFF-A2C5-2F7D9FEDDAB6}"/>
    <cellStyle name="20% - Accent5 2 4 4" xfId="9141" xr:uid="{21B14906-3244-495D-89EA-5E69B2B432DE}"/>
    <cellStyle name="20% - Accent5 2 4 4 2" xfId="9142" xr:uid="{EA07BEDD-995E-4465-8127-23318ECE5E0E}"/>
    <cellStyle name="20% - Accent5 2 4 4 2 2" xfId="9143" xr:uid="{D9154206-ABF3-4FFB-BCDE-068451935AE7}"/>
    <cellStyle name="20% - Accent5 2 4 4 2 2 2" xfId="9144" xr:uid="{4BD47A7E-23F4-4289-A909-78F9BB815ABF}"/>
    <cellStyle name="20% - Accent5 2 4 4 2 2 2 2" xfId="9145" xr:uid="{371895EB-0AA2-42D4-AF5B-6731E3EF4C39}"/>
    <cellStyle name="20% - Accent5 2 4 4 2 2 2 3" xfId="9146" xr:uid="{76E0F054-ACB2-4FF5-A468-916FCEE16516}"/>
    <cellStyle name="20% - Accent5 2 4 4 2 2 3" xfId="9147" xr:uid="{8CE973EC-20FD-47D3-B12E-1E58DA509DA0}"/>
    <cellStyle name="20% - Accent5 2 4 4 2 2 4" xfId="9148" xr:uid="{AEBAC911-B3C7-4F03-8FF6-BE9C9D4A8E14}"/>
    <cellStyle name="20% - Accent5 2 4 4 2 3" xfId="9149" xr:uid="{BF96361C-9143-4B1A-B3CD-70B606B8104A}"/>
    <cellStyle name="20% - Accent5 2 4 4 2 3 2" xfId="9150" xr:uid="{BCE1E389-D3DE-484C-8F71-9FA132987F12}"/>
    <cellStyle name="20% - Accent5 2 4 4 2 3 3" xfId="9151" xr:uid="{96789F16-0AF7-4AE1-867E-8B598D19B506}"/>
    <cellStyle name="20% - Accent5 2 4 4 2 4" xfId="9152" xr:uid="{D8483010-AEE9-4F57-B5F0-9079EF9213D1}"/>
    <cellStyle name="20% - Accent5 2 4 4 2 5" xfId="9153" xr:uid="{16D23027-C818-42B2-9418-99E496F7D0DC}"/>
    <cellStyle name="20% - Accent5 2 4 4 3" xfId="9154" xr:uid="{5862D20E-5821-4EF6-B9DE-DFEF9F494AE2}"/>
    <cellStyle name="20% - Accent5 2 4 4 3 2" xfId="9155" xr:uid="{FD46EDC0-8449-43F5-98C9-CEC79612A863}"/>
    <cellStyle name="20% - Accent5 2 4 4 3 2 2" xfId="9156" xr:uid="{EC51EDC8-5A1E-4AD6-96F8-B2A66C18A9B7}"/>
    <cellStyle name="20% - Accent5 2 4 4 3 2 3" xfId="9157" xr:uid="{2AA31E20-0599-400F-A680-E95A32E7001E}"/>
    <cellStyle name="20% - Accent5 2 4 4 3 3" xfId="9158" xr:uid="{A9B4E319-3BBE-45E2-AC6B-F71C0842FF5C}"/>
    <cellStyle name="20% - Accent5 2 4 4 3 4" xfId="9159" xr:uid="{66A69F09-0815-4F78-9ED6-4AFA8589324D}"/>
    <cellStyle name="20% - Accent5 2 4 4 4" xfId="9160" xr:uid="{967C8C84-8319-492F-AED5-5EFFE1CE69CD}"/>
    <cellStyle name="20% - Accent5 2 4 4 4 2" xfId="9161" xr:uid="{47C101A9-148D-46D9-BF8B-0AEBF9D9D61D}"/>
    <cellStyle name="20% - Accent5 2 4 4 4 3" xfId="9162" xr:uid="{AA133884-63F9-4206-BD85-970E625116AC}"/>
    <cellStyle name="20% - Accent5 2 4 4 5" xfId="9163" xr:uid="{DD9E1D2B-0937-4584-8890-FE38CC72C53E}"/>
    <cellStyle name="20% - Accent5 2 4 4 6" xfId="9164" xr:uid="{93F0C34A-AAAB-4B11-824A-59CE9F47E2B6}"/>
    <cellStyle name="20% - Accent5 2 4 5" xfId="9165" xr:uid="{7375E890-A7E0-468E-907C-47C9434F36FA}"/>
    <cellStyle name="20% - Accent5 2 4 5 2" xfId="9166" xr:uid="{EF2E5B7A-2EC6-4F84-A801-C0F69FAB6D6D}"/>
    <cellStyle name="20% - Accent5 2 4 5 2 2" xfId="9167" xr:uid="{838AA5DE-810D-4AFA-9057-3E452F614256}"/>
    <cellStyle name="20% - Accent5 2 4 5 2 2 2" xfId="9168" xr:uid="{5F84D363-DEC3-4070-830B-B2FDBE3B5061}"/>
    <cellStyle name="20% - Accent5 2 4 5 2 2 3" xfId="9169" xr:uid="{EBD032F8-D218-46F7-BAB7-013C7E87ADD7}"/>
    <cellStyle name="20% - Accent5 2 4 5 2 3" xfId="9170" xr:uid="{48260CEB-6FE1-4E33-8B0B-C753C0FBBA2C}"/>
    <cellStyle name="20% - Accent5 2 4 5 2 4" xfId="9171" xr:uid="{ACD19775-1923-4715-BDD2-C806762464A6}"/>
    <cellStyle name="20% - Accent5 2 4 5 3" xfId="9172" xr:uid="{E197786F-97E7-4882-B640-E1C5BFDC5D0E}"/>
    <cellStyle name="20% - Accent5 2 4 5 3 2" xfId="9173" xr:uid="{F584D71D-602C-42F7-A145-9DA5376675AE}"/>
    <cellStyle name="20% - Accent5 2 4 5 3 3" xfId="9174" xr:uid="{AD42FA1F-2778-41D0-B1E7-8AE91F417A7E}"/>
    <cellStyle name="20% - Accent5 2 4 5 4" xfId="9175" xr:uid="{C8A5C69B-35C4-4F9D-9901-2DC186F6F925}"/>
    <cellStyle name="20% - Accent5 2 4 5 5" xfId="9176" xr:uid="{E5DDCAB5-9A2C-4D4D-9D87-486A23112EE6}"/>
    <cellStyle name="20% - Accent5 2 4 6" xfId="9177" xr:uid="{FA53C386-4C96-474C-B520-334826F81FAF}"/>
    <cellStyle name="20% - Accent5 2 4 6 2" xfId="9178" xr:uid="{BE879D40-98A7-4DFB-871E-6803DC6640D6}"/>
    <cellStyle name="20% - Accent5 2 4 6 2 2" xfId="9179" xr:uid="{2FD26D59-9ED3-45CE-82B2-2161410CC977}"/>
    <cellStyle name="20% - Accent5 2 4 6 2 3" xfId="9180" xr:uid="{B651FA69-072B-4087-A190-16CABDF386F8}"/>
    <cellStyle name="20% - Accent5 2 4 6 3" xfId="9181" xr:uid="{12CC64B8-83D8-4F11-B07C-65191C95338A}"/>
    <cellStyle name="20% - Accent5 2 4 6 4" xfId="9182" xr:uid="{1D82A41E-B25B-4413-9EF9-B0149EC7C229}"/>
    <cellStyle name="20% - Accent5 2 4 7" xfId="9183" xr:uid="{4C76A2F5-30A1-49D4-BCD2-3C3D248D9728}"/>
    <cellStyle name="20% - Accent5 2 4 7 2" xfId="9184" xr:uid="{91E7B6DD-CC11-4D60-8993-A315EA902EC8}"/>
    <cellStyle name="20% - Accent5 2 4 7 3" xfId="9185" xr:uid="{F4DCA7E6-DA1B-4152-9E8F-56D929C4A46B}"/>
    <cellStyle name="20% - Accent5 2 4 8" xfId="9186" xr:uid="{A682ECA3-B5D6-462F-904E-D6FAD0117A45}"/>
    <cellStyle name="20% - Accent5 2 4 9" xfId="9187" xr:uid="{2E4BE172-8001-40B6-9D42-33A183DD7EB9}"/>
    <cellStyle name="20% - Accent5 2 5" xfId="9188" xr:uid="{5A7BE716-8FF6-45A0-8BE6-E65EDB971F8D}"/>
    <cellStyle name="20% - Accent5 2 5 2" xfId="9189" xr:uid="{E3CE9BC0-B3E6-4CD8-A734-36BDAA2E25AD}"/>
    <cellStyle name="20% - Accent5 2 5 2 2" xfId="9190" xr:uid="{3E024EDC-4192-4232-86CD-F422F889C48A}"/>
    <cellStyle name="20% - Accent5 2 5 2 2 2" xfId="9191" xr:uid="{5EF1E0B1-FBA7-4C2F-BD78-DFBC0CDDAE59}"/>
    <cellStyle name="20% - Accent5 2 5 2 2 2 2" xfId="9192" xr:uid="{4494C9AB-408D-42EE-A493-A38C41B24FA5}"/>
    <cellStyle name="20% - Accent5 2 5 2 2 2 3" xfId="9193" xr:uid="{E9957083-2BB0-408E-A957-A4B08D668CDE}"/>
    <cellStyle name="20% - Accent5 2 5 2 2 3" xfId="9194" xr:uid="{A3DF410B-98D4-4791-AEEB-B7ED121734BD}"/>
    <cellStyle name="20% - Accent5 2 5 2 2 4" xfId="9195" xr:uid="{E7D3C243-3FF0-4558-B414-EDBA415B8359}"/>
    <cellStyle name="20% - Accent5 2 5 2 3" xfId="9196" xr:uid="{195D3ADC-5057-4DDE-91DD-4867474849F3}"/>
    <cellStyle name="20% - Accent5 2 5 2 3 2" xfId="9197" xr:uid="{C12BB28D-5CFE-458F-AEAA-BA2FF1060E0B}"/>
    <cellStyle name="20% - Accent5 2 5 2 3 3" xfId="9198" xr:uid="{13606981-43AB-447D-9887-E8FB5E92C3E7}"/>
    <cellStyle name="20% - Accent5 2 5 2 4" xfId="9199" xr:uid="{45291317-89F6-4F1C-85A1-873CC330A6C7}"/>
    <cellStyle name="20% - Accent5 2 5 2 5" xfId="9200" xr:uid="{8FD06B25-AB92-41D8-8A89-2CE74EEBD28A}"/>
    <cellStyle name="20% - Accent5 2 5 3" xfId="9201" xr:uid="{7E77ADB3-DDB8-4E1F-B4DE-BD2A4DC45383}"/>
    <cellStyle name="20% - Accent5 2 5 3 2" xfId="9202" xr:uid="{F09AB862-3C11-4056-BD4C-0081CC409B6C}"/>
    <cellStyle name="20% - Accent5 2 5 3 2 2" xfId="9203" xr:uid="{5B294392-2893-42E9-BA2D-1A9A8D65C776}"/>
    <cellStyle name="20% - Accent5 2 5 3 2 3" xfId="9204" xr:uid="{973D58B8-BBFA-45A5-B4A2-86D602DA8494}"/>
    <cellStyle name="20% - Accent5 2 5 3 3" xfId="9205" xr:uid="{DB243C14-8B8F-4288-BA52-AFD63128165B}"/>
    <cellStyle name="20% - Accent5 2 5 3 4" xfId="9206" xr:uid="{6BC5AAB1-BC38-4B98-A7E3-773BCC2C0FE4}"/>
    <cellStyle name="20% - Accent5 2 5 4" xfId="9207" xr:uid="{6ECC5F24-3B11-4BBC-A022-CCEB17F1C078}"/>
    <cellStyle name="20% - Accent5 2 5 4 2" xfId="9208" xr:uid="{FC4B5529-0053-4F53-BA31-128BA8FCB9D0}"/>
    <cellStyle name="20% - Accent5 2 5 4 3" xfId="9209" xr:uid="{7A7C35F4-6859-4A2F-9FDA-89044EE4A662}"/>
    <cellStyle name="20% - Accent5 2 5 5" xfId="9210" xr:uid="{3F879427-D02B-4C66-AF50-03108753F5D6}"/>
    <cellStyle name="20% - Accent5 2 5 6" xfId="9211" xr:uid="{601AA23B-0C08-43B5-9FDC-8764F7094BE7}"/>
    <cellStyle name="20% - Accent5 2 6" xfId="9212" xr:uid="{A7901049-CB3D-4C24-99FD-C754EFCECFA7}"/>
    <cellStyle name="20% - Accent5 2 6 2" xfId="9213" xr:uid="{33DEE40C-3585-4A91-B405-2CC94929796B}"/>
    <cellStyle name="20% - Accent5 2 6 2 2" xfId="9214" xr:uid="{3AB745FA-76DC-48F5-BF0D-8C38427E5EEE}"/>
    <cellStyle name="20% - Accent5 2 6 2 2 2" xfId="9215" xr:uid="{56E521BC-15C5-461C-A1D4-D3DD0D9AE2A7}"/>
    <cellStyle name="20% - Accent5 2 6 2 2 2 2" xfId="9216" xr:uid="{70E92198-D1CF-4810-A5F5-A066A7018D25}"/>
    <cellStyle name="20% - Accent5 2 6 2 2 2 3" xfId="9217" xr:uid="{CE891BFB-CEA1-495F-8D25-855BC830C684}"/>
    <cellStyle name="20% - Accent5 2 6 2 2 3" xfId="9218" xr:uid="{5140D774-3F03-40C8-A6C8-235A95571242}"/>
    <cellStyle name="20% - Accent5 2 6 2 2 4" xfId="9219" xr:uid="{44247E3A-0643-4EE7-8C6A-DCA393E78DB4}"/>
    <cellStyle name="20% - Accent5 2 6 2 3" xfId="9220" xr:uid="{916F721B-3CF4-4DFE-9B48-252FAA07C220}"/>
    <cellStyle name="20% - Accent5 2 6 2 3 2" xfId="9221" xr:uid="{63169B66-5069-42D7-8FB6-C2EA8ACD9900}"/>
    <cellStyle name="20% - Accent5 2 6 2 3 3" xfId="9222" xr:uid="{C226C2C0-8876-40A0-98E9-0FC554BB7E6B}"/>
    <cellStyle name="20% - Accent5 2 6 2 4" xfId="9223" xr:uid="{D9775069-2E5A-4252-8AC5-D69B5FD14B76}"/>
    <cellStyle name="20% - Accent5 2 6 2 5" xfId="9224" xr:uid="{119CA300-0231-4907-AD30-252766052C80}"/>
    <cellStyle name="20% - Accent5 2 6 3" xfId="9225" xr:uid="{16C1F1CC-5781-4799-813C-E0E252AE3262}"/>
    <cellStyle name="20% - Accent5 2 6 3 2" xfId="9226" xr:uid="{8EEF8553-BFE5-4EE6-B762-2C03F4A20D44}"/>
    <cellStyle name="20% - Accent5 2 6 3 2 2" xfId="9227" xr:uid="{10DDE624-9077-4432-81AB-359AED86AB8F}"/>
    <cellStyle name="20% - Accent5 2 6 3 2 3" xfId="9228" xr:uid="{F25422F4-AC7C-4613-AD3A-E204AB0D5A86}"/>
    <cellStyle name="20% - Accent5 2 6 3 3" xfId="9229" xr:uid="{C2DF5E52-970E-469C-9B9F-2210B75A50EB}"/>
    <cellStyle name="20% - Accent5 2 6 3 4" xfId="9230" xr:uid="{71E1636F-1D44-4B8A-ADF6-10FC0AD5E0AD}"/>
    <cellStyle name="20% - Accent5 2 6 4" xfId="9231" xr:uid="{A7A0ABD1-C2AC-4956-8277-08574974037B}"/>
    <cellStyle name="20% - Accent5 2 6 4 2" xfId="9232" xr:uid="{E45DC276-BB52-4AB2-8ADD-5640149B96D1}"/>
    <cellStyle name="20% - Accent5 2 6 4 3" xfId="9233" xr:uid="{35642CA9-D0EC-4739-9C4C-D1C8A6325B6F}"/>
    <cellStyle name="20% - Accent5 2 6 5" xfId="9234" xr:uid="{240B6A79-CC11-4FCB-B26A-BFCD635359F1}"/>
    <cellStyle name="20% - Accent5 2 6 6" xfId="9235" xr:uid="{74A78E5F-2779-444A-A608-CC396321E41B}"/>
    <cellStyle name="20% - Accent5 2 7" xfId="9236" xr:uid="{DED0E392-9AF5-47D8-AFBE-16B6024C0E31}"/>
    <cellStyle name="20% - Accent5 2 7 2" xfId="9237" xr:uid="{B01F9634-EB3E-447B-B386-5A35E9CEFB5A}"/>
    <cellStyle name="20% - Accent5 2 7 2 2" xfId="9238" xr:uid="{E29136C6-4610-44AC-9EC7-3EC28884A4C5}"/>
    <cellStyle name="20% - Accent5 2 7 2 2 2" xfId="9239" xr:uid="{A6F7D391-9963-443E-8225-D3C1F16A1C4E}"/>
    <cellStyle name="20% - Accent5 2 7 2 2 2 2" xfId="9240" xr:uid="{08771983-7362-49A3-90D0-56A5F0A94A7B}"/>
    <cellStyle name="20% - Accent5 2 7 2 2 2 3" xfId="9241" xr:uid="{DE20A7A7-9FA7-4F95-A4FE-C554598AC3A1}"/>
    <cellStyle name="20% - Accent5 2 7 2 2 3" xfId="9242" xr:uid="{4D73F4A7-8056-4F73-9A07-0B6FF6EB2513}"/>
    <cellStyle name="20% - Accent5 2 7 2 2 4" xfId="9243" xr:uid="{AEC83363-C1B9-4466-A0E0-810C0827DAB3}"/>
    <cellStyle name="20% - Accent5 2 7 2 3" xfId="9244" xr:uid="{13EF3216-3B9B-4B49-95FE-93E6CCF41A9E}"/>
    <cellStyle name="20% - Accent5 2 7 2 3 2" xfId="9245" xr:uid="{ADB5F183-2355-4FEE-80BC-FEDFB43713D0}"/>
    <cellStyle name="20% - Accent5 2 7 2 3 3" xfId="9246" xr:uid="{4D1209AA-25B2-440B-B51E-968AF18630F3}"/>
    <cellStyle name="20% - Accent5 2 7 2 4" xfId="9247" xr:uid="{AFBE9006-4BE7-48A9-9386-C5D2179BCEA6}"/>
    <cellStyle name="20% - Accent5 2 7 2 5" xfId="9248" xr:uid="{27DBC87E-A6E4-40E7-AA46-DB1513868622}"/>
    <cellStyle name="20% - Accent5 2 7 3" xfId="9249" xr:uid="{59DC552E-7ECA-4A5E-9239-B61BE5C1865A}"/>
    <cellStyle name="20% - Accent5 2 7 3 2" xfId="9250" xr:uid="{FA897213-460B-4A3D-A3BD-585E786951B8}"/>
    <cellStyle name="20% - Accent5 2 7 3 2 2" xfId="9251" xr:uid="{9BE4A14B-9CE5-4E4F-9A20-5BAE2FBF0A31}"/>
    <cellStyle name="20% - Accent5 2 7 3 2 3" xfId="9252" xr:uid="{F2AAF2AF-00CB-4EF6-B6B5-A68EF12FFE07}"/>
    <cellStyle name="20% - Accent5 2 7 3 3" xfId="9253" xr:uid="{8BDDC8DC-6182-48A2-B8EA-1BE2987C1B2A}"/>
    <cellStyle name="20% - Accent5 2 7 3 4" xfId="9254" xr:uid="{94C448DC-84C3-498D-A9F8-0903E0E2F482}"/>
    <cellStyle name="20% - Accent5 2 7 4" xfId="9255" xr:uid="{2D5089EC-6CED-46BF-9CE2-5959F530C21A}"/>
    <cellStyle name="20% - Accent5 2 7 4 2" xfId="9256" xr:uid="{97FF5904-CAE4-4004-9F9A-2CF1E7A981C9}"/>
    <cellStyle name="20% - Accent5 2 7 4 3" xfId="9257" xr:uid="{026E2433-D10E-4A6C-B2C5-0FF1CFC3EDB1}"/>
    <cellStyle name="20% - Accent5 2 7 5" xfId="9258" xr:uid="{99AFD3F3-26C4-42B3-AF4F-096F971CCF50}"/>
    <cellStyle name="20% - Accent5 2 7 6" xfId="9259" xr:uid="{E139C4D7-B78B-4AB3-98E8-B95D9DAD006E}"/>
    <cellStyle name="20% - Accent5 2 8" xfId="9260" xr:uid="{6861B856-E249-4E22-993C-5D2AF1E3883C}"/>
    <cellStyle name="20% - Accent5 2 8 2" xfId="9261" xr:uid="{26C4D340-A7D9-4C21-8C9E-F2FD8248EE24}"/>
    <cellStyle name="20% - Accent5 2 8 2 2" xfId="9262" xr:uid="{B1D580E0-8EE7-47D7-B826-F7014381DB22}"/>
    <cellStyle name="20% - Accent5 2 8 2 2 2" xfId="9263" xr:uid="{813AB4B3-E495-40C5-BF16-C0734D45EBC7}"/>
    <cellStyle name="20% - Accent5 2 8 2 2 3" xfId="9264" xr:uid="{690BAD15-398C-4CC4-B8F8-41412C8A3A08}"/>
    <cellStyle name="20% - Accent5 2 8 2 3" xfId="9265" xr:uid="{7FC2930E-10E2-44A3-AA15-3FB7F224FAFA}"/>
    <cellStyle name="20% - Accent5 2 8 2 4" xfId="9266" xr:uid="{382ABD00-FB0A-452E-9AAE-8C5A25B45C97}"/>
    <cellStyle name="20% - Accent5 2 8 3" xfId="9267" xr:uid="{7F68C16D-48C4-432F-94B4-E74333A8D1DB}"/>
    <cellStyle name="20% - Accent5 2 8 3 2" xfId="9268" xr:uid="{45A477AB-A49E-44B4-ADD1-DCB3619EE99B}"/>
    <cellStyle name="20% - Accent5 2 8 3 3" xfId="9269" xr:uid="{3C857C55-33A9-47E2-8191-7BAAB9FBDDCF}"/>
    <cellStyle name="20% - Accent5 2 8 4" xfId="9270" xr:uid="{F93A4759-67EE-40E5-A1D0-A32D209E6628}"/>
    <cellStyle name="20% - Accent5 2 8 5" xfId="9271" xr:uid="{02F40666-0A5B-44A4-A580-F6EFB08C0A7B}"/>
    <cellStyle name="20% - Accent5 2 9" xfId="9272" xr:uid="{D0477D37-A576-4D57-A050-BADE66245BBE}"/>
    <cellStyle name="20% - Accent5 2 9 2" xfId="9273" xr:uid="{43AF5510-518B-4011-BB93-17B8F1EC2268}"/>
    <cellStyle name="20% - Accent5 2 9 2 2" xfId="9274" xr:uid="{54BC58E6-5B00-4A3C-B3CE-A73C9C5ACA15}"/>
    <cellStyle name="20% - Accent5 2 9 2 3" xfId="9275" xr:uid="{769C7AFC-A62F-4FF0-853A-70E3C77748B0}"/>
    <cellStyle name="20% - Accent5 2 9 3" xfId="9276" xr:uid="{591A3079-A0E7-44F0-8801-59B03E62EE78}"/>
    <cellStyle name="20% - Accent5 2 9 4" xfId="9277" xr:uid="{B377176E-6FA2-43DB-AFDA-BA6B78A788FD}"/>
    <cellStyle name="20% - Accent5 20" xfId="9278" xr:uid="{8BD8E706-EEEF-4E92-9956-A0EC985C7918}"/>
    <cellStyle name="20% - Accent5 21" xfId="9279" xr:uid="{9D74EAFE-7C6B-4599-8659-C87E0BE61AF1}"/>
    <cellStyle name="20% - Accent5 22" xfId="9280" xr:uid="{6F7CE8E3-E70C-404C-9766-0EF732C50846}"/>
    <cellStyle name="20% - Accent5 23" xfId="9281" xr:uid="{7B4A08CD-4E16-46C1-84A9-F2F7DBF4E0B1}"/>
    <cellStyle name="20% - Accent5 24" xfId="9282" xr:uid="{A0E7C972-5641-44CE-950F-2EEF2EFFAE7B}"/>
    <cellStyle name="20% - Accent5 25" xfId="9283" xr:uid="{95217B9A-E4E3-45AB-A334-9EBEED5060C5}"/>
    <cellStyle name="20% - Accent5 26" xfId="9284" xr:uid="{0E136DAA-D885-4868-9532-03C979590199}"/>
    <cellStyle name="20% - Accent5 27" xfId="9285" xr:uid="{6ABE30E0-539B-4A60-BC2F-0280C0E4E5F9}"/>
    <cellStyle name="20% - Accent5 28" xfId="9286" xr:uid="{B0BD77B4-2741-4CF5-8EF6-AA1D5A54CBC1}"/>
    <cellStyle name="20% - Accent5 29" xfId="9287" xr:uid="{19D92E6E-B44E-4F00-9FB1-55A8BB5F1D07}"/>
    <cellStyle name="20% - Accent5 3" xfId="9288" xr:uid="{B970EBDE-C310-4B5B-9069-49D7C9B8D8A9}"/>
    <cellStyle name="20% - Accent5 3 10" xfId="9289" xr:uid="{BC4362DC-4446-4545-BFB8-751FD758F66F}"/>
    <cellStyle name="20% - Accent5 3 10 2" xfId="9290" xr:uid="{D0FD524F-8226-4FB8-A725-08EBA5A841F3}"/>
    <cellStyle name="20% - Accent5 3 10 3" xfId="9291" xr:uid="{BC406C4E-27D4-4FEC-B42D-ADEEF4162C34}"/>
    <cellStyle name="20% - Accent5 3 11" xfId="9292" xr:uid="{1A14BBD8-2FD9-453B-B9F9-637B9C9F65A5}"/>
    <cellStyle name="20% - Accent5 3 12" xfId="9293" xr:uid="{43838180-413C-4108-9013-987A6D558714}"/>
    <cellStyle name="20% - Accent5 3 13" xfId="9294" xr:uid="{F0F368BD-26B2-4034-8F2F-D8BF2FFAB353}"/>
    <cellStyle name="20% - Accent5 3 14" xfId="9295" xr:uid="{EB4FBC9B-A2AF-445D-9C42-CC4AAAD08450}"/>
    <cellStyle name="20% - Accent5 3 15" xfId="9296" xr:uid="{87910F20-7D68-4C78-8932-39B3DE1F1D7D}"/>
    <cellStyle name="20% - Accent5 3 2" xfId="9297" xr:uid="{A11C8281-3C2D-42AE-ACBC-44FBC273CBCF}"/>
    <cellStyle name="20% - Accent5 3 2 10" xfId="9298" xr:uid="{61054786-6FE3-49F2-9174-8C2DC4C3C72E}"/>
    <cellStyle name="20% - Accent5 3 2 2" xfId="9299" xr:uid="{22539DDE-504B-4983-95BE-69F497CCE5EA}"/>
    <cellStyle name="20% - Accent5 3 2 2 2" xfId="9300" xr:uid="{56330D26-7B0B-4718-BACA-1D656459CEAE}"/>
    <cellStyle name="20% - Accent5 3 2 2 2 2" xfId="9301" xr:uid="{1FFD7F1E-3BDE-447D-80A2-B58E19775392}"/>
    <cellStyle name="20% - Accent5 3 2 2 2 2 2" xfId="9302" xr:uid="{7D14043A-4D49-4B5A-BEA0-7E592EDF1FB0}"/>
    <cellStyle name="20% - Accent5 3 2 2 2 2 2 2" xfId="9303" xr:uid="{57131ECE-B7D8-4827-83F5-D355D8356820}"/>
    <cellStyle name="20% - Accent5 3 2 2 2 2 2 2 2" xfId="9304" xr:uid="{0576D7F8-B1A1-4EE5-88E9-FAD25E9D73AC}"/>
    <cellStyle name="20% - Accent5 3 2 2 2 2 2 2 3" xfId="9305" xr:uid="{7F72F5FB-6413-4FE4-B472-D8B1B7B7CFA8}"/>
    <cellStyle name="20% - Accent5 3 2 2 2 2 2 3" xfId="9306" xr:uid="{EF00DB8D-0598-4B19-889D-A072E58E02DF}"/>
    <cellStyle name="20% - Accent5 3 2 2 2 2 2 4" xfId="9307" xr:uid="{683DC390-16B0-491D-A76B-8CDA13084C3C}"/>
    <cellStyle name="20% - Accent5 3 2 2 2 2 3" xfId="9308" xr:uid="{069D3868-8EB9-465E-8D39-A9BADD2F8064}"/>
    <cellStyle name="20% - Accent5 3 2 2 2 2 3 2" xfId="9309" xr:uid="{B367EF0B-076A-40F5-85FF-3639CC8D0A71}"/>
    <cellStyle name="20% - Accent5 3 2 2 2 2 3 3" xfId="9310" xr:uid="{30DAA3E0-E5CD-4253-BAC3-D5BD7222661F}"/>
    <cellStyle name="20% - Accent5 3 2 2 2 2 4" xfId="9311" xr:uid="{E54BF5E9-6DAD-4E80-9506-3D49520035F4}"/>
    <cellStyle name="20% - Accent5 3 2 2 2 2 5" xfId="9312" xr:uid="{854E381C-C14D-4360-AF25-861E526A5DBA}"/>
    <cellStyle name="20% - Accent5 3 2 2 2 3" xfId="9313" xr:uid="{957724D9-349B-4F23-B0F7-5C377F9FF286}"/>
    <cellStyle name="20% - Accent5 3 2 2 2 3 2" xfId="9314" xr:uid="{F430ED71-58FC-47E1-921D-9FF9BE050D5E}"/>
    <cellStyle name="20% - Accent5 3 2 2 2 3 2 2" xfId="9315" xr:uid="{64E5263D-2420-4C88-AE3F-314DD78C27F0}"/>
    <cellStyle name="20% - Accent5 3 2 2 2 3 2 3" xfId="9316" xr:uid="{837E2ABC-2A02-410F-8FCA-4B682DE2A557}"/>
    <cellStyle name="20% - Accent5 3 2 2 2 3 3" xfId="9317" xr:uid="{2B9E6D1A-1FD1-43FB-B59B-41B857580E88}"/>
    <cellStyle name="20% - Accent5 3 2 2 2 3 4" xfId="9318" xr:uid="{D066F837-0A23-4019-ACA9-2FBDCA97754F}"/>
    <cellStyle name="20% - Accent5 3 2 2 2 4" xfId="9319" xr:uid="{67E218C1-C3A5-4D99-8415-9AF69B2D7D83}"/>
    <cellStyle name="20% - Accent5 3 2 2 2 4 2" xfId="9320" xr:uid="{E2440E4B-D502-442E-BE5A-06AE0CE5861D}"/>
    <cellStyle name="20% - Accent5 3 2 2 2 4 3" xfId="9321" xr:uid="{B18E6B71-3AF3-4E3C-A93E-E7BC18D979E0}"/>
    <cellStyle name="20% - Accent5 3 2 2 2 5" xfId="9322" xr:uid="{5E61F123-8E7D-4CA5-A3BB-24DC00C3E61B}"/>
    <cellStyle name="20% - Accent5 3 2 2 2 6" xfId="9323" xr:uid="{4C782E24-701A-41FF-8DA1-DCA86178C37D}"/>
    <cellStyle name="20% - Accent5 3 2 2 3" xfId="9324" xr:uid="{AD73EF95-5171-40B1-93B2-7184AA6E0A94}"/>
    <cellStyle name="20% - Accent5 3 2 2 3 2" xfId="9325" xr:uid="{7877FCCA-6462-4921-9929-E6197E435023}"/>
    <cellStyle name="20% - Accent5 3 2 2 3 2 2" xfId="9326" xr:uid="{AC5582B8-9500-495B-9742-B5DD63E0AB28}"/>
    <cellStyle name="20% - Accent5 3 2 2 3 2 2 2" xfId="9327" xr:uid="{32733EE7-31C8-4C6E-9B7C-8D9C0233C0FA}"/>
    <cellStyle name="20% - Accent5 3 2 2 3 2 2 2 2" xfId="9328" xr:uid="{58BC00F2-5A5A-4220-A199-C8DE203E3119}"/>
    <cellStyle name="20% - Accent5 3 2 2 3 2 2 2 3" xfId="9329" xr:uid="{9D706E4E-80FF-4794-8C11-E22587D8F039}"/>
    <cellStyle name="20% - Accent5 3 2 2 3 2 2 3" xfId="9330" xr:uid="{6F28BC98-D969-4660-A125-6F10915C8587}"/>
    <cellStyle name="20% - Accent5 3 2 2 3 2 2 4" xfId="9331" xr:uid="{A525475E-177D-436A-93EE-8BE9CFFEE01B}"/>
    <cellStyle name="20% - Accent5 3 2 2 3 2 3" xfId="9332" xr:uid="{5DC04BEC-3E1E-40CC-9867-0EEC2E2A4C31}"/>
    <cellStyle name="20% - Accent5 3 2 2 3 2 3 2" xfId="9333" xr:uid="{E8CF7B52-EC5C-4558-B55E-16C348924A3B}"/>
    <cellStyle name="20% - Accent5 3 2 2 3 2 3 3" xfId="9334" xr:uid="{F6429B4E-6EB6-4049-9E40-C620AB5271A7}"/>
    <cellStyle name="20% - Accent5 3 2 2 3 2 4" xfId="9335" xr:uid="{1CBBF083-3CEC-47CD-B1FA-F5AB1B9388A0}"/>
    <cellStyle name="20% - Accent5 3 2 2 3 2 5" xfId="9336" xr:uid="{14C933B8-58A8-4EDC-8EE3-3A3001D830AC}"/>
    <cellStyle name="20% - Accent5 3 2 2 3 3" xfId="9337" xr:uid="{C1CEA899-B85F-4D5B-9FBE-596BCCC96C5D}"/>
    <cellStyle name="20% - Accent5 3 2 2 3 3 2" xfId="9338" xr:uid="{B7508853-20B5-4CB1-8021-05ED6313DA4B}"/>
    <cellStyle name="20% - Accent5 3 2 2 3 3 2 2" xfId="9339" xr:uid="{8BF2989D-4362-495B-91FC-69F1A206C2D8}"/>
    <cellStyle name="20% - Accent5 3 2 2 3 3 2 3" xfId="9340" xr:uid="{2EA90A2E-AA60-4238-B237-E922451101B6}"/>
    <cellStyle name="20% - Accent5 3 2 2 3 3 3" xfId="9341" xr:uid="{14A2772C-AA7E-49FE-8AFD-25A6C95FAFE0}"/>
    <cellStyle name="20% - Accent5 3 2 2 3 3 4" xfId="9342" xr:uid="{05462650-CD00-4208-893A-C3D485B3F87D}"/>
    <cellStyle name="20% - Accent5 3 2 2 3 4" xfId="9343" xr:uid="{89FD25D4-884E-459A-A482-2CABDF6DD863}"/>
    <cellStyle name="20% - Accent5 3 2 2 3 4 2" xfId="9344" xr:uid="{B43C399F-2D2F-4C38-A3ED-50BD49921094}"/>
    <cellStyle name="20% - Accent5 3 2 2 3 4 3" xfId="9345" xr:uid="{138AB00D-62FF-4671-90C8-3C3DDAE842D1}"/>
    <cellStyle name="20% - Accent5 3 2 2 3 5" xfId="9346" xr:uid="{B1C75A9E-9FB7-4EEE-9240-3763C12382D0}"/>
    <cellStyle name="20% - Accent5 3 2 2 3 6" xfId="9347" xr:uid="{031A79B7-0752-4400-83E6-2A43469F8162}"/>
    <cellStyle name="20% - Accent5 3 2 2 4" xfId="9348" xr:uid="{90C54667-2BE0-4AB9-B9D9-342E9CD73AA7}"/>
    <cellStyle name="20% - Accent5 3 2 2 4 2" xfId="9349" xr:uid="{D0A44E5C-1761-4C8D-8F57-07497E57A311}"/>
    <cellStyle name="20% - Accent5 3 2 2 4 2 2" xfId="9350" xr:uid="{69CC28F9-C523-40A6-AD63-7629AF50D2ED}"/>
    <cellStyle name="20% - Accent5 3 2 2 4 2 2 2" xfId="9351" xr:uid="{1357A042-752B-4747-B413-61385C810372}"/>
    <cellStyle name="20% - Accent5 3 2 2 4 2 2 2 2" xfId="9352" xr:uid="{C27A62FB-D22D-48C4-9BAE-D1E9A8EA0A0F}"/>
    <cellStyle name="20% - Accent5 3 2 2 4 2 2 2 3" xfId="9353" xr:uid="{88699F56-763F-40EF-8BC8-A4ADD117A9D0}"/>
    <cellStyle name="20% - Accent5 3 2 2 4 2 2 3" xfId="9354" xr:uid="{DAEE91F7-95F4-4CB2-8B1A-1934D75E0C68}"/>
    <cellStyle name="20% - Accent5 3 2 2 4 2 2 4" xfId="9355" xr:uid="{39B2E5FD-051C-4CCB-AB34-F633B9E31C77}"/>
    <cellStyle name="20% - Accent5 3 2 2 4 2 3" xfId="9356" xr:uid="{F3FFFCE6-A70C-486C-B9D2-3D6DEDEFC0D8}"/>
    <cellStyle name="20% - Accent5 3 2 2 4 2 3 2" xfId="9357" xr:uid="{C865D7D0-EF8E-4122-820D-F17510209D3F}"/>
    <cellStyle name="20% - Accent5 3 2 2 4 2 3 3" xfId="9358" xr:uid="{387448B4-F2DA-4F61-B81B-7AC29E873E35}"/>
    <cellStyle name="20% - Accent5 3 2 2 4 2 4" xfId="9359" xr:uid="{F7F98467-71CD-4413-8967-9EFE529C4AA1}"/>
    <cellStyle name="20% - Accent5 3 2 2 4 2 5" xfId="9360" xr:uid="{3FA30270-DD72-4CC4-8002-D48C73763E3C}"/>
    <cellStyle name="20% - Accent5 3 2 2 4 3" xfId="9361" xr:uid="{E0BEB8C7-2C18-4D26-AF6C-BF8B97D22027}"/>
    <cellStyle name="20% - Accent5 3 2 2 4 3 2" xfId="9362" xr:uid="{5A6D0CBC-4C15-4D71-8D0D-AD442CFD3186}"/>
    <cellStyle name="20% - Accent5 3 2 2 4 3 2 2" xfId="9363" xr:uid="{67CFB590-A34E-4BE6-8DAA-77B03CC750D8}"/>
    <cellStyle name="20% - Accent5 3 2 2 4 3 2 3" xfId="9364" xr:uid="{C7820CEC-3A35-44CC-8A3E-BE3AC040FA39}"/>
    <cellStyle name="20% - Accent5 3 2 2 4 3 3" xfId="9365" xr:uid="{40567B0E-E3FE-4029-95FB-FD969F35021D}"/>
    <cellStyle name="20% - Accent5 3 2 2 4 3 4" xfId="9366" xr:uid="{3304B438-092A-45E7-8823-80A9D2349B08}"/>
    <cellStyle name="20% - Accent5 3 2 2 4 4" xfId="9367" xr:uid="{ED8E0DAF-9B78-43B4-8DFD-BD07CFBF39B9}"/>
    <cellStyle name="20% - Accent5 3 2 2 4 4 2" xfId="9368" xr:uid="{57DC3EAE-8DD1-4CED-A7E4-22D497BF80A6}"/>
    <cellStyle name="20% - Accent5 3 2 2 4 4 3" xfId="9369" xr:uid="{994A6DAA-676B-4A46-B880-74E5FB619714}"/>
    <cellStyle name="20% - Accent5 3 2 2 4 5" xfId="9370" xr:uid="{E7FACF31-3FF0-4C3B-9E32-759CAB92E31D}"/>
    <cellStyle name="20% - Accent5 3 2 2 4 6" xfId="9371" xr:uid="{618EA60F-F3FA-4F3A-86E3-BC58F632034B}"/>
    <cellStyle name="20% - Accent5 3 2 2 5" xfId="9372" xr:uid="{E39A1E73-7461-4511-88BD-E2970A7C7E95}"/>
    <cellStyle name="20% - Accent5 3 2 2 5 2" xfId="9373" xr:uid="{9F8D4D4B-3751-4C70-94FD-F2BB49481E35}"/>
    <cellStyle name="20% - Accent5 3 2 2 5 2 2" xfId="9374" xr:uid="{283742A9-BD75-43E5-86EA-EFDC97F46DE7}"/>
    <cellStyle name="20% - Accent5 3 2 2 5 2 2 2" xfId="9375" xr:uid="{7D2CA0DA-9E0B-4E2C-BF35-4A29FE08FD63}"/>
    <cellStyle name="20% - Accent5 3 2 2 5 2 2 3" xfId="9376" xr:uid="{8391DF1C-A0D1-4E4C-B75A-353E5A8FC100}"/>
    <cellStyle name="20% - Accent5 3 2 2 5 2 3" xfId="9377" xr:uid="{AD18BE09-52CD-4FD9-82C2-0BD46A1FDA6E}"/>
    <cellStyle name="20% - Accent5 3 2 2 5 2 4" xfId="9378" xr:uid="{D512FF9F-6ED4-4027-A074-E5A39A845C4A}"/>
    <cellStyle name="20% - Accent5 3 2 2 5 3" xfId="9379" xr:uid="{A3DE411D-37D0-4156-A93B-463D2844BE2B}"/>
    <cellStyle name="20% - Accent5 3 2 2 5 3 2" xfId="9380" xr:uid="{F2F2590B-B4B9-428C-B749-494ACF170F76}"/>
    <cellStyle name="20% - Accent5 3 2 2 5 3 3" xfId="9381" xr:uid="{B7727A09-9549-419C-BD4A-A91D8C578727}"/>
    <cellStyle name="20% - Accent5 3 2 2 5 4" xfId="9382" xr:uid="{2D72005A-36BA-446A-9658-6E465488AB78}"/>
    <cellStyle name="20% - Accent5 3 2 2 5 5" xfId="9383" xr:uid="{E201D4BD-18F3-4065-80A9-A9F83082AF3C}"/>
    <cellStyle name="20% - Accent5 3 2 2 6" xfId="9384" xr:uid="{03B6F94E-E6DA-47DD-8682-8995F0453DC1}"/>
    <cellStyle name="20% - Accent5 3 2 2 6 2" xfId="9385" xr:uid="{7986DD15-A3EA-40BF-B852-9FBCFC2711C7}"/>
    <cellStyle name="20% - Accent5 3 2 2 6 2 2" xfId="9386" xr:uid="{6703783E-CC72-4724-BFAE-55AF44ACF147}"/>
    <cellStyle name="20% - Accent5 3 2 2 6 2 3" xfId="9387" xr:uid="{085672FE-EB97-45D0-9457-079DDC03A6AC}"/>
    <cellStyle name="20% - Accent5 3 2 2 6 3" xfId="9388" xr:uid="{0D35DEAD-0BA4-4215-9343-1E8108C31536}"/>
    <cellStyle name="20% - Accent5 3 2 2 6 4" xfId="9389" xr:uid="{6E1EC744-E0AA-47FF-8EB7-640ACE3CC460}"/>
    <cellStyle name="20% - Accent5 3 2 2 7" xfId="9390" xr:uid="{90B2C919-F5DD-41CC-B4B9-9F98FD390EE8}"/>
    <cellStyle name="20% - Accent5 3 2 2 7 2" xfId="9391" xr:uid="{92DAC0BF-EE00-408C-A384-C80B89C8A6D4}"/>
    <cellStyle name="20% - Accent5 3 2 2 7 3" xfId="9392" xr:uid="{AE24F819-889C-4997-8171-65B132A16076}"/>
    <cellStyle name="20% - Accent5 3 2 2 8" xfId="9393" xr:uid="{28273DEB-1B4B-4C59-B2AB-C0D5D59D2DE9}"/>
    <cellStyle name="20% - Accent5 3 2 2 9" xfId="9394" xr:uid="{C08CDD30-9C9C-4B57-B5B7-F59D57B88BBA}"/>
    <cellStyle name="20% - Accent5 3 2 3" xfId="9395" xr:uid="{6907676C-096B-4DC3-B255-33EA1B01D59F}"/>
    <cellStyle name="20% - Accent5 3 2 3 2" xfId="9396" xr:uid="{8A7D6DFC-3003-4F88-B748-7258928AEDF5}"/>
    <cellStyle name="20% - Accent5 3 2 3 2 2" xfId="9397" xr:uid="{851DEAE8-99F2-4640-94AF-57F2000DE703}"/>
    <cellStyle name="20% - Accent5 3 2 3 2 2 2" xfId="9398" xr:uid="{5C94BFA3-D2F1-4EF8-B92D-858B8246CA06}"/>
    <cellStyle name="20% - Accent5 3 2 3 2 2 2 2" xfId="9399" xr:uid="{34C8FC81-DFA0-4435-A7BD-482625FA73B6}"/>
    <cellStyle name="20% - Accent5 3 2 3 2 2 2 3" xfId="9400" xr:uid="{87F74A7F-8F62-4C7C-BD72-92192504D20B}"/>
    <cellStyle name="20% - Accent5 3 2 3 2 2 3" xfId="9401" xr:uid="{A445F1AE-9023-4E48-8784-024398F02C06}"/>
    <cellStyle name="20% - Accent5 3 2 3 2 2 4" xfId="9402" xr:uid="{8FF9B0B1-837E-4C2D-AFD9-D05DADB6C768}"/>
    <cellStyle name="20% - Accent5 3 2 3 2 3" xfId="9403" xr:uid="{5FE2EE1B-D29C-42D1-A68F-052A0D4D0586}"/>
    <cellStyle name="20% - Accent5 3 2 3 2 3 2" xfId="9404" xr:uid="{E722EC59-781B-40A4-9E99-0D1FC715B2C9}"/>
    <cellStyle name="20% - Accent5 3 2 3 2 3 3" xfId="9405" xr:uid="{89E3F7B0-C84A-49E9-9A38-83228C48C3BC}"/>
    <cellStyle name="20% - Accent5 3 2 3 2 4" xfId="9406" xr:uid="{20A9721A-3AA6-43EC-9292-00A0B470EBFE}"/>
    <cellStyle name="20% - Accent5 3 2 3 2 5" xfId="9407" xr:uid="{3555D606-8C63-4A22-844E-58263B309B60}"/>
    <cellStyle name="20% - Accent5 3 2 3 3" xfId="9408" xr:uid="{890F94BC-7AB8-4E3C-9809-7CBDBD6CC378}"/>
    <cellStyle name="20% - Accent5 3 2 3 3 2" xfId="9409" xr:uid="{6A0AAF8F-83FC-4009-8C80-3F8C806B4D4C}"/>
    <cellStyle name="20% - Accent5 3 2 3 3 2 2" xfId="9410" xr:uid="{525E715D-7FA4-41EB-A4BD-872FE737936A}"/>
    <cellStyle name="20% - Accent5 3 2 3 3 2 3" xfId="9411" xr:uid="{6E81E2F9-3A49-4B48-A94D-7E5629A64931}"/>
    <cellStyle name="20% - Accent5 3 2 3 3 3" xfId="9412" xr:uid="{01D5C274-2B49-421B-803C-5E48984EC4A8}"/>
    <cellStyle name="20% - Accent5 3 2 3 3 4" xfId="9413" xr:uid="{57228EB3-68E1-4089-A1E2-80A9F8FAC8B6}"/>
    <cellStyle name="20% - Accent5 3 2 3 4" xfId="9414" xr:uid="{700005B7-A420-4C51-B488-DA425E46D74C}"/>
    <cellStyle name="20% - Accent5 3 2 3 4 2" xfId="9415" xr:uid="{892AEB32-2B6A-4DD0-8564-284D79249D78}"/>
    <cellStyle name="20% - Accent5 3 2 3 4 3" xfId="9416" xr:uid="{B4714148-996F-4E00-A2AB-866C54E2B059}"/>
    <cellStyle name="20% - Accent5 3 2 3 5" xfId="9417" xr:uid="{E461B0D4-BEBD-4B0F-AA9E-DC1AFD75239A}"/>
    <cellStyle name="20% - Accent5 3 2 3 6" xfId="9418" xr:uid="{B089DDBB-0C91-4B29-AF0D-4EABCFD84827}"/>
    <cellStyle name="20% - Accent5 3 2 4" xfId="9419" xr:uid="{4169E818-DA6D-48AF-957A-FE60CEF61073}"/>
    <cellStyle name="20% - Accent5 3 2 4 2" xfId="9420" xr:uid="{B7D5DC38-9824-4371-80B4-3D2721D87169}"/>
    <cellStyle name="20% - Accent5 3 2 4 2 2" xfId="9421" xr:uid="{1D05C1A6-E258-44C7-B156-0E3D8A7B9BA0}"/>
    <cellStyle name="20% - Accent5 3 2 4 2 2 2" xfId="9422" xr:uid="{36A78164-E485-4817-BED8-4B5A73664CE6}"/>
    <cellStyle name="20% - Accent5 3 2 4 2 2 2 2" xfId="9423" xr:uid="{EED9A5FA-FB7B-4DC2-95DD-F352379DD539}"/>
    <cellStyle name="20% - Accent5 3 2 4 2 2 2 3" xfId="9424" xr:uid="{C4F34CED-FE38-44CA-8EFD-E2B306F550F9}"/>
    <cellStyle name="20% - Accent5 3 2 4 2 2 3" xfId="9425" xr:uid="{52AC6528-4341-414A-AFC7-D208C4781417}"/>
    <cellStyle name="20% - Accent5 3 2 4 2 2 4" xfId="9426" xr:uid="{63AD1903-D47F-4078-ABE0-84A9EE1324A4}"/>
    <cellStyle name="20% - Accent5 3 2 4 2 3" xfId="9427" xr:uid="{4E571043-6A18-494E-9165-6589C1A1DC35}"/>
    <cellStyle name="20% - Accent5 3 2 4 2 3 2" xfId="9428" xr:uid="{AB8A1C4C-08E7-4D4F-B1C7-7251436D3691}"/>
    <cellStyle name="20% - Accent5 3 2 4 2 3 3" xfId="9429" xr:uid="{ADB646FD-0440-45E2-8F8E-83BC6FCA7CF2}"/>
    <cellStyle name="20% - Accent5 3 2 4 2 4" xfId="9430" xr:uid="{E0553A68-27C5-494D-BA34-BF60CEA664ED}"/>
    <cellStyle name="20% - Accent5 3 2 4 2 5" xfId="9431" xr:uid="{6B43FF8E-E160-4298-9452-C014FB139FB5}"/>
    <cellStyle name="20% - Accent5 3 2 4 3" xfId="9432" xr:uid="{1F5F0840-557E-41F3-A67F-843CAAA084D6}"/>
    <cellStyle name="20% - Accent5 3 2 4 3 2" xfId="9433" xr:uid="{9A8854B6-D8B7-4795-99B4-7D57CC099AAE}"/>
    <cellStyle name="20% - Accent5 3 2 4 3 2 2" xfId="9434" xr:uid="{24439541-707F-45C0-BC44-29B189518EB3}"/>
    <cellStyle name="20% - Accent5 3 2 4 3 2 3" xfId="9435" xr:uid="{651E5B74-BAFF-4BAA-8C80-6CD321B908CF}"/>
    <cellStyle name="20% - Accent5 3 2 4 3 3" xfId="9436" xr:uid="{65450BC4-B996-4585-90BE-4FE8A66E4636}"/>
    <cellStyle name="20% - Accent5 3 2 4 3 4" xfId="9437" xr:uid="{BCCF96C0-9A36-45B4-9045-027B47BECD04}"/>
    <cellStyle name="20% - Accent5 3 2 4 4" xfId="9438" xr:uid="{164C1CE7-44B9-4296-9AEC-E950792E4D73}"/>
    <cellStyle name="20% - Accent5 3 2 4 4 2" xfId="9439" xr:uid="{554D72A1-6A3F-42C6-A8E3-4EEA9A77FE8E}"/>
    <cellStyle name="20% - Accent5 3 2 4 4 3" xfId="9440" xr:uid="{F73DC470-E254-4729-B1F3-247CEA5579DC}"/>
    <cellStyle name="20% - Accent5 3 2 4 5" xfId="9441" xr:uid="{89DB61B0-DE74-4F93-837F-8FE194BB504C}"/>
    <cellStyle name="20% - Accent5 3 2 4 6" xfId="9442" xr:uid="{EC7FEC3D-FD47-4750-BEF7-2F3D47DBB6ED}"/>
    <cellStyle name="20% - Accent5 3 2 5" xfId="9443" xr:uid="{CAF25D79-C5BA-4558-A195-0F10A509552E}"/>
    <cellStyle name="20% - Accent5 3 2 5 2" xfId="9444" xr:uid="{1CBE0C98-3D6C-47FE-90D7-86E529F7C17E}"/>
    <cellStyle name="20% - Accent5 3 2 5 2 2" xfId="9445" xr:uid="{31A0702A-7F47-438B-944D-3BA4FEE0D06A}"/>
    <cellStyle name="20% - Accent5 3 2 5 2 2 2" xfId="9446" xr:uid="{F8B46238-7A89-442E-972F-5AC6DE98A950}"/>
    <cellStyle name="20% - Accent5 3 2 5 2 2 2 2" xfId="9447" xr:uid="{834F32B8-0403-4D1B-9B81-BC0F03A10EE8}"/>
    <cellStyle name="20% - Accent5 3 2 5 2 2 2 3" xfId="9448" xr:uid="{25EC2322-2298-4C86-95C3-B96D6C36B8C0}"/>
    <cellStyle name="20% - Accent5 3 2 5 2 2 3" xfId="9449" xr:uid="{21CB4989-2F28-4BAF-8780-48D1DFA8D44F}"/>
    <cellStyle name="20% - Accent5 3 2 5 2 2 4" xfId="9450" xr:uid="{0023415D-9900-4B0E-ACDD-C31AE9204715}"/>
    <cellStyle name="20% - Accent5 3 2 5 2 3" xfId="9451" xr:uid="{8FEC6DCD-9BE2-4F55-9C68-1151E047545C}"/>
    <cellStyle name="20% - Accent5 3 2 5 2 3 2" xfId="9452" xr:uid="{9EC3539D-1F9F-48EE-918B-8726281428D7}"/>
    <cellStyle name="20% - Accent5 3 2 5 2 3 3" xfId="9453" xr:uid="{3D8560B8-A282-4E98-9FCC-D65FD0B9B17F}"/>
    <cellStyle name="20% - Accent5 3 2 5 2 4" xfId="9454" xr:uid="{F6A13A23-61EA-4F81-96E5-BA7A4F0F6A02}"/>
    <cellStyle name="20% - Accent5 3 2 5 2 5" xfId="9455" xr:uid="{B5E9625D-6890-41B2-90C2-B5052358D80D}"/>
    <cellStyle name="20% - Accent5 3 2 5 3" xfId="9456" xr:uid="{53A4DA1B-A1C6-4B22-87E7-D8E6EBE9B0CF}"/>
    <cellStyle name="20% - Accent5 3 2 5 3 2" xfId="9457" xr:uid="{D908039F-FD91-44BA-BEAA-0140D19E94BF}"/>
    <cellStyle name="20% - Accent5 3 2 5 3 2 2" xfId="9458" xr:uid="{5E1C016D-B4B5-44E8-AC3B-D3A8113F148C}"/>
    <cellStyle name="20% - Accent5 3 2 5 3 2 3" xfId="9459" xr:uid="{B3870DC0-49DF-4179-9275-AE9CDC8F42EC}"/>
    <cellStyle name="20% - Accent5 3 2 5 3 3" xfId="9460" xr:uid="{CA1A04B0-CD44-45DD-932F-C7E2D2AD3817}"/>
    <cellStyle name="20% - Accent5 3 2 5 3 4" xfId="9461" xr:uid="{02967A25-D014-4200-A938-62778A12A90D}"/>
    <cellStyle name="20% - Accent5 3 2 5 4" xfId="9462" xr:uid="{46CB2EAB-E4F4-4917-AB38-B016BDA8CF83}"/>
    <cellStyle name="20% - Accent5 3 2 5 4 2" xfId="9463" xr:uid="{298DA508-87DA-4624-B3CB-404AB45C9185}"/>
    <cellStyle name="20% - Accent5 3 2 5 4 3" xfId="9464" xr:uid="{D516FCD2-926D-43EF-A8F8-BD1DE0F4295F}"/>
    <cellStyle name="20% - Accent5 3 2 5 5" xfId="9465" xr:uid="{76DC60B5-61EE-4BE9-AC42-8D714FAC7B73}"/>
    <cellStyle name="20% - Accent5 3 2 5 6" xfId="9466" xr:uid="{5F030509-ED57-4729-8933-E0FCDA8B1DAF}"/>
    <cellStyle name="20% - Accent5 3 2 6" xfId="9467" xr:uid="{A05267AC-BD85-4914-BA7F-3A6010A732B5}"/>
    <cellStyle name="20% - Accent5 3 2 6 2" xfId="9468" xr:uid="{F7685728-029E-4611-9C7B-964528C87AF4}"/>
    <cellStyle name="20% - Accent5 3 2 6 2 2" xfId="9469" xr:uid="{B322A720-4614-425B-9023-E08168BC97DF}"/>
    <cellStyle name="20% - Accent5 3 2 6 2 2 2" xfId="9470" xr:uid="{A33C5073-E9E5-4222-AD79-6625FB90B134}"/>
    <cellStyle name="20% - Accent5 3 2 6 2 2 3" xfId="9471" xr:uid="{CA03DCA5-028F-457E-8534-A81B0B0C1CA5}"/>
    <cellStyle name="20% - Accent5 3 2 6 2 3" xfId="9472" xr:uid="{252C5CC6-4CF9-46C4-AA98-3BEB4D80B47E}"/>
    <cellStyle name="20% - Accent5 3 2 6 2 4" xfId="9473" xr:uid="{3DBB2A8C-63A3-4526-B7C3-A24E7EC18DBA}"/>
    <cellStyle name="20% - Accent5 3 2 6 3" xfId="9474" xr:uid="{CAC7221E-861A-495A-8F35-2C20CB455FE6}"/>
    <cellStyle name="20% - Accent5 3 2 6 3 2" xfId="9475" xr:uid="{00CF29D4-B469-48B2-8C5A-F310B8C2869A}"/>
    <cellStyle name="20% - Accent5 3 2 6 3 3" xfId="9476" xr:uid="{B16FAF50-4A98-40C8-A3A2-9DF03A86CD62}"/>
    <cellStyle name="20% - Accent5 3 2 6 4" xfId="9477" xr:uid="{C6F5704C-7F98-4E6A-914A-365D412C4ED7}"/>
    <cellStyle name="20% - Accent5 3 2 6 5" xfId="9478" xr:uid="{2D984728-CF80-4CF6-9132-435900055525}"/>
    <cellStyle name="20% - Accent5 3 2 7" xfId="9479" xr:uid="{17854236-A679-4464-AD0B-12CC65FB9F9C}"/>
    <cellStyle name="20% - Accent5 3 2 7 2" xfId="9480" xr:uid="{454C8E81-1F97-4889-8E92-05610AE78D3B}"/>
    <cellStyle name="20% - Accent5 3 2 7 2 2" xfId="9481" xr:uid="{C92EB8A3-8687-4CAA-B234-D45077086909}"/>
    <cellStyle name="20% - Accent5 3 2 7 2 3" xfId="9482" xr:uid="{CF3DBFF4-675E-4239-8518-DD5016A10490}"/>
    <cellStyle name="20% - Accent5 3 2 7 3" xfId="9483" xr:uid="{58264369-26F1-4AFE-87B0-5B54D715B237}"/>
    <cellStyle name="20% - Accent5 3 2 7 4" xfId="9484" xr:uid="{CD5C7D0D-751D-49FD-9DAB-A08B7457F0C2}"/>
    <cellStyle name="20% - Accent5 3 2 8" xfId="9485" xr:uid="{102A4505-F865-48AD-BC76-9D632CD689AD}"/>
    <cellStyle name="20% - Accent5 3 2 8 2" xfId="9486" xr:uid="{9A528F18-54F0-468B-B97B-49E5454CCE64}"/>
    <cellStyle name="20% - Accent5 3 2 8 3" xfId="9487" xr:uid="{507D4185-E5FD-404B-B605-02D8A9AF52E9}"/>
    <cellStyle name="20% - Accent5 3 2 9" xfId="9488" xr:uid="{FA5461B4-4295-4D77-9014-364287BA7748}"/>
    <cellStyle name="20% - Accent5 3 3" xfId="9489" xr:uid="{98EC05C5-4134-44F2-AA8E-5BACA7D9C8B2}"/>
    <cellStyle name="20% - Accent5 3 3 10" xfId="9490" xr:uid="{8F27538D-AF20-4310-BB86-0D4BAD9A678C}"/>
    <cellStyle name="20% - Accent5 3 3 2" xfId="9491" xr:uid="{8829BDCE-223F-469C-B84E-1A4FE3EC1F49}"/>
    <cellStyle name="20% - Accent5 3 3 2 2" xfId="9492" xr:uid="{23498873-EA03-4BDD-8E22-C7953F71F87D}"/>
    <cellStyle name="20% - Accent5 3 3 2 2 2" xfId="9493" xr:uid="{6863538D-81A4-41D2-B1BD-474FD626A791}"/>
    <cellStyle name="20% - Accent5 3 3 2 2 2 2" xfId="9494" xr:uid="{D7213744-7BE6-4EFA-B6CC-753AE66510FB}"/>
    <cellStyle name="20% - Accent5 3 3 2 2 2 2 2" xfId="9495" xr:uid="{444F848F-6622-4653-AF31-7EF4E5388018}"/>
    <cellStyle name="20% - Accent5 3 3 2 2 2 2 2 2" xfId="9496" xr:uid="{73156F8A-BCCC-439F-B50F-90C880F27997}"/>
    <cellStyle name="20% - Accent5 3 3 2 2 2 2 2 3" xfId="9497" xr:uid="{D00568D9-168E-4E3E-AA49-C960D5818D6E}"/>
    <cellStyle name="20% - Accent5 3 3 2 2 2 2 3" xfId="9498" xr:uid="{DA1F6A66-2357-49C8-AFBF-2D8C446FB57B}"/>
    <cellStyle name="20% - Accent5 3 3 2 2 2 2 4" xfId="9499" xr:uid="{AC275F5E-82D6-48E2-A5F9-0068E4F7A47A}"/>
    <cellStyle name="20% - Accent5 3 3 2 2 2 3" xfId="9500" xr:uid="{08AD343B-B413-49A3-A852-1D9D4D6383F0}"/>
    <cellStyle name="20% - Accent5 3 3 2 2 2 3 2" xfId="9501" xr:uid="{157DE42A-7C18-4CA2-9074-A6962D300902}"/>
    <cellStyle name="20% - Accent5 3 3 2 2 2 3 3" xfId="9502" xr:uid="{CBA79B10-5CCB-453A-A7A5-4633BF1339A4}"/>
    <cellStyle name="20% - Accent5 3 3 2 2 2 4" xfId="9503" xr:uid="{5E61A7C0-9782-4B4A-9D36-7006E95CAD57}"/>
    <cellStyle name="20% - Accent5 3 3 2 2 2 5" xfId="9504" xr:uid="{32F252FE-E7C3-4C22-A339-1064694C7064}"/>
    <cellStyle name="20% - Accent5 3 3 2 2 3" xfId="9505" xr:uid="{C48EF1E9-6BAA-48F1-9C1E-9A520F5EBD6F}"/>
    <cellStyle name="20% - Accent5 3 3 2 2 3 2" xfId="9506" xr:uid="{ADB6CA4C-7B59-4328-90CD-D4FF59B9D966}"/>
    <cellStyle name="20% - Accent5 3 3 2 2 3 2 2" xfId="9507" xr:uid="{01C690C9-C1BA-4BB5-8BDC-03F3E284D65C}"/>
    <cellStyle name="20% - Accent5 3 3 2 2 3 2 3" xfId="9508" xr:uid="{CF6A4F3B-80B3-4F68-8334-117A8D7DCFDC}"/>
    <cellStyle name="20% - Accent5 3 3 2 2 3 3" xfId="9509" xr:uid="{A9B3CECC-7080-4E3B-AD10-6C27E5AFF023}"/>
    <cellStyle name="20% - Accent5 3 3 2 2 3 4" xfId="9510" xr:uid="{FEE0758F-85D4-421F-9EF0-492F9D70CDC2}"/>
    <cellStyle name="20% - Accent5 3 3 2 2 4" xfId="9511" xr:uid="{553EADD5-D1F3-46E8-BF77-520CABF4F018}"/>
    <cellStyle name="20% - Accent5 3 3 2 2 4 2" xfId="9512" xr:uid="{4AA9B4E4-9AF8-4B89-BC6B-9E9195C23937}"/>
    <cellStyle name="20% - Accent5 3 3 2 2 4 3" xfId="9513" xr:uid="{E9735A8F-7375-4720-9A07-5CEC1DD35D80}"/>
    <cellStyle name="20% - Accent5 3 3 2 2 5" xfId="9514" xr:uid="{DCBCC716-0444-437C-85BC-6EFA3800DA40}"/>
    <cellStyle name="20% - Accent5 3 3 2 2 6" xfId="9515" xr:uid="{4B5727A3-1EE9-4081-8359-0F6741CA10EE}"/>
    <cellStyle name="20% - Accent5 3 3 2 3" xfId="9516" xr:uid="{D6DABD84-CD25-4274-AC0D-0D8390F4CDB2}"/>
    <cellStyle name="20% - Accent5 3 3 2 3 2" xfId="9517" xr:uid="{7A158354-BC2D-440D-881B-E18B94D4AD5B}"/>
    <cellStyle name="20% - Accent5 3 3 2 3 2 2" xfId="9518" xr:uid="{3B8DE86B-D780-4521-8CFE-45AD85B84448}"/>
    <cellStyle name="20% - Accent5 3 3 2 3 2 2 2" xfId="9519" xr:uid="{D662751B-4F24-4C87-B9DD-8E575F7EA7EC}"/>
    <cellStyle name="20% - Accent5 3 3 2 3 2 2 2 2" xfId="9520" xr:uid="{6952FAD4-CAA2-40D4-86AB-DEE3E7EE1FDC}"/>
    <cellStyle name="20% - Accent5 3 3 2 3 2 2 2 3" xfId="9521" xr:uid="{1491586D-64FF-427B-BC23-27D6CFA1942C}"/>
    <cellStyle name="20% - Accent5 3 3 2 3 2 2 3" xfId="9522" xr:uid="{B080FF30-1E2B-42F7-A7B6-753AD7047326}"/>
    <cellStyle name="20% - Accent5 3 3 2 3 2 2 4" xfId="9523" xr:uid="{04232B45-A67E-450C-8AC3-F5350D6D0028}"/>
    <cellStyle name="20% - Accent5 3 3 2 3 2 3" xfId="9524" xr:uid="{6518D6C5-5AA9-48CF-8B30-4418F56F3BC5}"/>
    <cellStyle name="20% - Accent5 3 3 2 3 2 3 2" xfId="9525" xr:uid="{516BC4DE-C6B5-4B3D-8361-B96036D437AD}"/>
    <cellStyle name="20% - Accent5 3 3 2 3 2 3 3" xfId="9526" xr:uid="{8B4E1F9C-855B-48C5-8BF3-C3B83EAB0270}"/>
    <cellStyle name="20% - Accent5 3 3 2 3 2 4" xfId="9527" xr:uid="{86D9CB9F-5EFE-4917-BFE4-4B4ACD110047}"/>
    <cellStyle name="20% - Accent5 3 3 2 3 2 5" xfId="9528" xr:uid="{3573A55E-0A82-427F-8FFC-EFEDA9B5CC07}"/>
    <cellStyle name="20% - Accent5 3 3 2 3 3" xfId="9529" xr:uid="{4915D813-211B-497D-BE41-79A6030C1E55}"/>
    <cellStyle name="20% - Accent5 3 3 2 3 3 2" xfId="9530" xr:uid="{5B1253B5-513A-43EC-8108-9ED7D0FC0073}"/>
    <cellStyle name="20% - Accent5 3 3 2 3 3 2 2" xfId="9531" xr:uid="{B94345A0-5E4E-4330-8512-F932F60ABA42}"/>
    <cellStyle name="20% - Accent5 3 3 2 3 3 2 3" xfId="9532" xr:uid="{170E1F25-135E-48EE-ADB1-9C316EBF9BD5}"/>
    <cellStyle name="20% - Accent5 3 3 2 3 3 3" xfId="9533" xr:uid="{8504E166-CC5C-4092-9721-C486DB1F4889}"/>
    <cellStyle name="20% - Accent5 3 3 2 3 3 4" xfId="9534" xr:uid="{958CA78E-D4AD-408A-A772-189D0B86514A}"/>
    <cellStyle name="20% - Accent5 3 3 2 3 4" xfId="9535" xr:uid="{D741BDC2-3D86-44E9-AC6A-AEA51FFA08EC}"/>
    <cellStyle name="20% - Accent5 3 3 2 3 4 2" xfId="9536" xr:uid="{E5338D87-9A48-41B8-A37B-FCD30C7CC40E}"/>
    <cellStyle name="20% - Accent5 3 3 2 3 4 3" xfId="9537" xr:uid="{0047D003-B30E-4C1F-9253-3A03316E2CA0}"/>
    <cellStyle name="20% - Accent5 3 3 2 3 5" xfId="9538" xr:uid="{E5E92CCD-EAEE-425B-B214-623AD8939CFC}"/>
    <cellStyle name="20% - Accent5 3 3 2 3 6" xfId="9539" xr:uid="{608EB253-C81D-442D-BF4C-A8307FE73EBD}"/>
    <cellStyle name="20% - Accent5 3 3 2 4" xfId="9540" xr:uid="{6F378E57-E27C-4613-B9E4-87F0F37FAAD6}"/>
    <cellStyle name="20% - Accent5 3 3 2 4 2" xfId="9541" xr:uid="{47125C67-4BA8-42C3-8960-0FFD7A09AF90}"/>
    <cellStyle name="20% - Accent5 3 3 2 4 2 2" xfId="9542" xr:uid="{EE7CDA0B-DE55-4F26-B33F-81526BC799F3}"/>
    <cellStyle name="20% - Accent5 3 3 2 4 2 2 2" xfId="9543" xr:uid="{1115111A-AC0B-417C-A11F-40FEC4A5A736}"/>
    <cellStyle name="20% - Accent5 3 3 2 4 2 2 2 2" xfId="9544" xr:uid="{3086E1BC-1A97-4CF5-813B-6D319FACF1C0}"/>
    <cellStyle name="20% - Accent5 3 3 2 4 2 2 2 3" xfId="9545" xr:uid="{24599D56-224E-469B-ADA4-332F79022141}"/>
    <cellStyle name="20% - Accent5 3 3 2 4 2 2 3" xfId="9546" xr:uid="{E1C38187-578F-4B3F-B738-2689B94C2385}"/>
    <cellStyle name="20% - Accent5 3 3 2 4 2 2 4" xfId="9547" xr:uid="{66F729ED-1F23-47EA-9198-FCDFD7BCD799}"/>
    <cellStyle name="20% - Accent5 3 3 2 4 2 3" xfId="9548" xr:uid="{B397AACF-2983-4973-826A-4A81C5E3C45A}"/>
    <cellStyle name="20% - Accent5 3 3 2 4 2 3 2" xfId="9549" xr:uid="{28FAD4A8-E3AC-4F69-9F3B-3B0CE05A201E}"/>
    <cellStyle name="20% - Accent5 3 3 2 4 2 3 3" xfId="9550" xr:uid="{E35EB51F-03E9-467F-8C5A-F66F4452B672}"/>
    <cellStyle name="20% - Accent5 3 3 2 4 2 4" xfId="9551" xr:uid="{D5D9B7D1-93A3-455F-A895-A2F7E6B10C4C}"/>
    <cellStyle name="20% - Accent5 3 3 2 4 2 5" xfId="9552" xr:uid="{A94B7B02-2F0F-40E2-AC61-08FEC316B540}"/>
    <cellStyle name="20% - Accent5 3 3 2 4 3" xfId="9553" xr:uid="{8E91ADCD-AE50-406B-A9AA-C5DB89E789FD}"/>
    <cellStyle name="20% - Accent5 3 3 2 4 3 2" xfId="9554" xr:uid="{E2D61689-4BD3-4121-83FD-DC9E605E1E2B}"/>
    <cellStyle name="20% - Accent5 3 3 2 4 3 2 2" xfId="9555" xr:uid="{A9318644-2BBB-4B39-AA65-89931D421919}"/>
    <cellStyle name="20% - Accent5 3 3 2 4 3 2 3" xfId="9556" xr:uid="{5FBC3615-FF38-4CBF-B4B5-7CF6E68FC452}"/>
    <cellStyle name="20% - Accent5 3 3 2 4 3 3" xfId="9557" xr:uid="{AC3FB5E7-E421-4A32-9DF2-4BC7479A3898}"/>
    <cellStyle name="20% - Accent5 3 3 2 4 3 4" xfId="9558" xr:uid="{C7E65B1B-3593-4A26-B251-72C951A6CD4F}"/>
    <cellStyle name="20% - Accent5 3 3 2 4 4" xfId="9559" xr:uid="{04ABDEF7-707D-4A05-ACE7-1E066CE26A5E}"/>
    <cellStyle name="20% - Accent5 3 3 2 4 4 2" xfId="9560" xr:uid="{136E34B8-9A7D-4A7E-AD65-D591B984F35D}"/>
    <cellStyle name="20% - Accent5 3 3 2 4 4 3" xfId="9561" xr:uid="{4C1059B4-A304-44A9-AC74-44C1F56CC69D}"/>
    <cellStyle name="20% - Accent5 3 3 2 4 5" xfId="9562" xr:uid="{C738266F-FC0D-4E49-AB54-242F5A9BB2D0}"/>
    <cellStyle name="20% - Accent5 3 3 2 4 6" xfId="9563" xr:uid="{75B3938F-A0FF-4CFA-AFF5-B0E2C882593E}"/>
    <cellStyle name="20% - Accent5 3 3 2 5" xfId="9564" xr:uid="{F1D9531F-5A99-4BEE-9AFF-2DF31FEC4ABA}"/>
    <cellStyle name="20% - Accent5 3 3 2 5 2" xfId="9565" xr:uid="{1D7F2BAE-F886-43B5-9A87-53CFF68204DB}"/>
    <cellStyle name="20% - Accent5 3 3 2 5 2 2" xfId="9566" xr:uid="{D97ED093-B31C-4FEB-B4C9-63FE4AAC92CD}"/>
    <cellStyle name="20% - Accent5 3 3 2 5 2 2 2" xfId="9567" xr:uid="{1873709E-E7FF-45B6-8255-863ED8FD40E0}"/>
    <cellStyle name="20% - Accent5 3 3 2 5 2 2 3" xfId="9568" xr:uid="{33DD64F7-D5A2-4DA1-BD87-64D823519EEF}"/>
    <cellStyle name="20% - Accent5 3 3 2 5 2 3" xfId="9569" xr:uid="{65578A1B-909F-4AF4-8CB7-A538136F1F11}"/>
    <cellStyle name="20% - Accent5 3 3 2 5 2 4" xfId="9570" xr:uid="{2C5A973C-B490-4BDE-97B5-8A055307D080}"/>
    <cellStyle name="20% - Accent5 3 3 2 5 3" xfId="9571" xr:uid="{2BDF5158-7F02-463A-9573-98322B87667D}"/>
    <cellStyle name="20% - Accent5 3 3 2 5 3 2" xfId="9572" xr:uid="{97C162E3-9111-42F5-8A25-9BB930EC72C4}"/>
    <cellStyle name="20% - Accent5 3 3 2 5 3 3" xfId="9573" xr:uid="{EE366EDB-92B8-4557-9A27-976C568173F9}"/>
    <cellStyle name="20% - Accent5 3 3 2 5 4" xfId="9574" xr:uid="{9E3048AA-7F38-486D-9BB4-985A2D891058}"/>
    <cellStyle name="20% - Accent5 3 3 2 5 5" xfId="9575" xr:uid="{C77A5C1E-02C4-4CDD-BA7F-FF9E8527C60E}"/>
    <cellStyle name="20% - Accent5 3 3 2 6" xfId="9576" xr:uid="{3650E09E-4C91-40CE-9ADB-BFEDD1377EEC}"/>
    <cellStyle name="20% - Accent5 3 3 2 6 2" xfId="9577" xr:uid="{341FDA6D-95DF-4460-B723-02B597535EAB}"/>
    <cellStyle name="20% - Accent5 3 3 2 6 2 2" xfId="9578" xr:uid="{6AB05254-0873-428B-8D49-B68564102871}"/>
    <cellStyle name="20% - Accent5 3 3 2 6 2 3" xfId="9579" xr:uid="{EC19B3E2-9FBD-45DC-B28F-EBB96F36BC11}"/>
    <cellStyle name="20% - Accent5 3 3 2 6 3" xfId="9580" xr:uid="{680793D9-B150-4BA5-8EBC-E8490F411ED4}"/>
    <cellStyle name="20% - Accent5 3 3 2 6 4" xfId="9581" xr:uid="{E70D08FF-E2FB-4C31-8EF7-6E96F5E87DEE}"/>
    <cellStyle name="20% - Accent5 3 3 2 7" xfId="9582" xr:uid="{334B74BE-9A88-4E17-B108-D866D5D1B61F}"/>
    <cellStyle name="20% - Accent5 3 3 2 7 2" xfId="9583" xr:uid="{2987BF80-183C-40C2-8BF7-B05C024EDECF}"/>
    <cellStyle name="20% - Accent5 3 3 2 7 3" xfId="9584" xr:uid="{1E6A09C2-C095-45F0-8CC4-9640103115A3}"/>
    <cellStyle name="20% - Accent5 3 3 2 8" xfId="9585" xr:uid="{7E27F27E-CAB8-4D81-8D57-1FB604CC728E}"/>
    <cellStyle name="20% - Accent5 3 3 2 9" xfId="9586" xr:uid="{69988C5B-3FBC-414F-88B4-24DD0728974F}"/>
    <cellStyle name="20% - Accent5 3 3 3" xfId="9587" xr:uid="{13A228C5-CFD5-4393-864B-E7D8E5D5CB94}"/>
    <cellStyle name="20% - Accent5 3 3 3 2" xfId="9588" xr:uid="{E397A629-513C-4909-96FA-2568A5BF3EDD}"/>
    <cellStyle name="20% - Accent5 3 3 3 2 2" xfId="9589" xr:uid="{1DD06755-3FEC-463F-8708-A7713AD0B83C}"/>
    <cellStyle name="20% - Accent5 3 3 3 2 2 2" xfId="9590" xr:uid="{F7A01AEF-39C8-4E5B-84BE-2C5C9C44F1A8}"/>
    <cellStyle name="20% - Accent5 3 3 3 2 2 2 2" xfId="9591" xr:uid="{5B5067C6-E3F7-46A1-AD7D-EB93DE115017}"/>
    <cellStyle name="20% - Accent5 3 3 3 2 2 2 3" xfId="9592" xr:uid="{AF89FE56-1191-41B9-B468-CA7CD1721F97}"/>
    <cellStyle name="20% - Accent5 3 3 3 2 2 3" xfId="9593" xr:uid="{3B952061-F911-418C-A48C-DF92ADB8DFC6}"/>
    <cellStyle name="20% - Accent5 3 3 3 2 2 4" xfId="9594" xr:uid="{987C8A20-A417-4645-B95F-11D8F7821AD6}"/>
    <cellStyle name="20% - Accent5 3 3 3 2 3" xfId="9595" xr:uid="{CB9851FA-D614-4DD6-927D-DDE0DB0D13BA}"/>
    <cellStyle name="20% - Accent5 3 3 3 2 3 2" xfId="9596" xr:uid="{5805BFA7-84AD-4B22-ADFE-AEE0AD8C4382}"/>
    <cellStyle name="20% - Accent5 3 3 3 2 3 3" xfId="9597" xr:uid="{6A1B7F58-F67C-4928-8D63-85EFEBDA6284}"/>
    <cellStyle name="20% - Accent5 3 3 3 2 4" xfId="9598" xr:uid="{902B40B2-92B7-43A4-9972-C0BBED1029CA}"/>
    <cellStyle name="20% - Accent5 3 3 3 2 5" xfId="9599" xr:uid="{DF3C61B3-E07D-4E85-838E-EDAC42033EA3}"/>
    <cellStyle name="20% - Accent5 3 3 3 3" xfId="9600" xr:uid="{64837C71-30FD-4B6A-B663-124F32065E4C}"/>
    <cellStyle name="20% - Accent5 3 3 3 3 2" xfId="9601" xr:uid="{FBA06E78-3F89-4BC7-ACFC-F897E58A7618}"/>
    <cellStyle name="20% - Accent5 3 3 3 3 2 2" xfId="9602" xr:uid="{34742EAC-F4BA-418A-B00E-8991509E2745}"/>
    <cellStyle name="20% - Accent5 3 3 3 3 2 3" xfId="9603" xr:uid="{1D6E97E2-5783-4957-85AC-F96FE4BD8F8C}"/>
    <cellStyle name="20% - Accent5 3 3 3 3 3" xfId="9604" xr:uid="{C4C26A82-089B-4A64-A32B-07380406E426}"/>
    <cellStyle name="20% - Accent5 3 3 3 3 4" xfId="9605" xr:uid="{FBE8FB39-1EF5-419D-8FD8-1644249545A1}"/>
    <cellStyle name="20% - Accent5 3 3 3 4" xfId="9606" xr:uid="{623B801E-DFE1-4A9A-9F68-A2350094E005}"/>
    <cellStyle name="20% - Accent5 3 3 3 4 2" xfId="9607" xr:uid="{4BC6BA8A-2B59-4162-9813-CABD32056C81}"/>
    <cellStyle name="20% - Accent5 3 3 3 4 3" xfId="9608" xr:uid="{0B08851C-0541-4BB3-BA56-4A53FB1E2BA1}"/>
    <cellStyle name="20% - Accent5 3 3 3 5" xfId="9609" xr:uid="{3A9D8A42-45A3-4468-905C-41ADDB6FFFF1}"/>
    <cellStyle name="20% - Accent5 3 3 3 6" xfId="9610" xr:uid="{60B41947-DD2E-4ABB-A0CE-40748FE00619}"/>
    <cellStyle name="20% - Accent5 3 3 4" xfId="9611" xr:uid="{23127B65-1DAF-4466-96FC-1920A283588F}"/>
    <cellStyle name="20% - Accent5 3 3 4 2" xfId="9612" xr:uid="{0220B256-7CCE-41D9-B08A-E28461A16476}"/>
    <cellStyle name="20% - Accent5 3 3 4 2 2" xfId="9613" xr:uid="{A56BD9FB-1BD5-4D20-B78A-2429C949321E}"/>
    <cellStyle name="20% - Accent5 3 3 4 2 2 2" xfId="9614" xr:uid="{9235A8CF-D223-480D-9AE3-BB91663945A7}"/>
    <cellStyle name="20% - Accent5 3 3 4 2 2 2 2" xfId="9615" xr:uid="{674C4D97-B7FA-48C8-8D6F-3AB8ADD890C9}"/>
    <cellStyle name="20% - Accent5 3 3 4 2 2 2 3" xfId="9616" xr:uid="{CEB8FCD3-72B4-485A-B1BA-F7B8BA15ECAC}"/>
    <cellStyle name="20% - Accent5 3 3 4 2 2 3" xfId="9617" xr:uid="{AD41128C-89B5-4F71-B99D-F5C4B939CC9C}"/>
    <cellStyle name="20% - Accent5 3 3 4 2 2 4" xfId="9618" xr:uid="{C5EB4BC2-E54B-4616-8DFF-C54D77A4B915}"/>
    <cellStyle name="20% - Accent5 3 3 4 2 3" xfId="9619" xr:uid="{6FC801D7-D060-406A-AD98-681EC4138E83}"/>
    <cellStyle name="20% - Accent5 3 3 4 2 3 2" xfId="9620" xr:uid="{A202EED6-9FCD-46BE-A9C3-601B6D2ACF59}"/>
    <cellStyle name="20% - Accent5 3 3 4 2 3 3" xfId="9621" xr:uid="{A6CC97C4-1E10-4000-BE20-9F2D77903607}"/>
    <cellStyle name="20% - Accent5 3 3 4 2 4" xfId="9622" xr:uid="{4610CAAF-03B6-444E-A10D-AFA2E61797EB}"/>
    <cellStyle name="20% - Accent5 3 3 4 2 5" xfId="9623" xr:uid="{31C14F1A-C649-4E27-996E-F9738AFA0268}"/>
    <cellStyle name="20% - Accent5 3 3 4 3" xfId="9624" xr:uid="{66113F42-9239-4487-B7A9-DF8EB20FE30B}"/>
    <cellStyle name="20% - Accent5 3 3 4 3 2" xfId="9625" xr:uid="{41F424A7-E93D-429F-848C-1A56BC93CE7F}"/>
    <cellStyle name="20% - Accent5 3 3 4 3 2 2" xfId="9626" xr:uid="{7604713F-586B-43E0-A44E-57BBBA0D47E2}"/>
    <cellStyle name="20% - Accent5 3 3 4 3 2 3" xfId="9627" xr:uid="{BCB98644-350B-49FE-B4F5-8390C03DC34B}"/>
    <cellStyle name="20% - Accent5 3 3 4 3 3" xfId="9628" xr:uid="{76C6426F-6989-4E38-BBD3-B77748A0A280}"/>
    <cellStyle name="20% - Accent5 3 3 4 3 4" xfId="9629" xr:uid="{79352F97-D6FB-4684-99CF-65EBA5DEDB5B}"/>
    <cellStyle name="20% - Accent5 3 3 4 4" xfId="9630" xr:uid="{EB39D63E-BB6D-4E40-90DD-48976BD41E95}"/>
    <cellStyle name="20% - Accent5 3 3 4 4 2" xfId="9631" xr:uid="{F5EB6955-8F48-42EB-95C7-B3259C58E100}"/>
    <cellStyle name="20% - Accent5 3 3 4 4 3" xfId="9632" xr:uid="{24AA467B-CC64-41F9-AF39-980BF582DD71}"/>
    <cellStyle name="20% - Accent5 3 3 4 5" xfId="9633" xr:uid="{3A4D2292-119B-47A6-A184-D1DC09485CFE}"/>
    <cellStyle name="20% - Accent5 3 3 4 6" xfId="9634" xr:uid="{088DA203-DEBA-4684-A7B0-25D0D76F4D97}"/>
    <cellStyle name="20% - Accent5 3 3 5" xfId="9635" xr:uid="{2E4C27B4-50A6-4960-AF5A-F3D3E284A8CF}"/>
    <cellStyle name="20% - Accent5 3 3 5 2" xfId="9636" xr:uid="{5B94182C-2D81-40BA-B0BB-1CFEAF63F031}"/>
    <cellStyle name="20% - Accent5 3 3 5 2 2" xfId="9637" xr:uid="{F7A03A31-4964-4D36-84BA-EB037F3EBB31}"/>
    <cellStyle name="20% - Accent5 3 3 5 2 2 2" xfId="9638" xr:uid="{C86D9358-F35F-4917-AEE2-B6C7A2A1B26E}"/>
    <cellStyle name="20% - Accent5 3 3 5 2 2 2 2" xfId="9639" xr:uid="{DB6867CB-CB42-4D78-BCCB-8CBCC7892217}"/>
    <cellStyle name="20% - Accent5 3 3 5 2 2 2 3" xfId="9640" xr:uid="{FEB434B3-6860-4A85-83A1-ADDB0F0B0311}"/>
    <cellStyle name="20% - Accent5 3 3 5 2 2 3" xfId="9641" xr:uid="{200B6B4E-14D1-4F9C-8BEF-87A97682B989}"/>
    <cellStyle name="20% - Accent5 3 3 5 2 2 4" xfId="9642" xr:uid="{F1A096CA-8AB9-47F5-8502-32B8B28792F1}"/>
    <cellStyle name="20% - Accent5 3 3 5 2 3" xfId="9643" xr:uid="{B4A77D01-7D87-4845-804F-C69CDF3814FD}"/>
    <cellStyle name="20% - Accent5 3 3 5 2 3 2" xfId="9644" xr:uid="{401F36E5-D7C6-44FE-A345-C17ACCF23A47}"/>
    <cellStyle name="20% - Accent5 3 3 5 2 3 3" xfId="9645" xr:uid="{E78CC7D1-3286-4F44-8F9B-AD68FD3D9CF7}"/>
    <cellStyle name="20% - Accent5 3 3 5 2 4" xfId="9646" xr:uid="{33EF1087-8F3D-41EE-97E1-E2E331203F2D}"/>
    <cellStyle name="20% - Accent5 3 3 5 2 5" xfId="9647" xr:uid="{68AA176F-705C-4013-81F8-47398DA754F1}"/>
    <cellStyle name="20% - Accent5 3 3 5 3" xfId="9648" xr:uid="{2824756F-A66E-4D9A-8685-CE6002641F27}"/>
    <cellStyle name="20% - Accent5 3 3 5 3 2" xfId="9649" xr:uid="{0EF58FFB-29A7-4FAD-8D26-451672A31C9D}"/>
    <cellStyle name="20% - Accent5 3 3 5 3 2 2" xfId="9650" xr:uid="{7B2D7FDA-CBE8-4853-BC5F-20BB6F460E38}"/>
    <cellStyle name="20% - Accent5 3 3 5 3 2 3" xfId="9651" xr:uid="{EA312459-42C8-4162-91DB-50C331CFBD43}"/>
    <cellStyle name="20% - Accent5 3 3 5 3 3" xfId="9652" xr:uid="{DBAE6F2B-7E02-41C1-BBFD-46554A8A2D93}"/>
    <cellStyle name="20% - Accent5 3 3 5 3 4" xfId="9653" xr:uid="{6359AA18-49EB-42B5-B10C-3DA06C8066DC}"/>
    <cellStyle name="20% - Accent5 3 3 5 4" xfId="9654" xr:uid="{FAEAE273-EFB5-4D15-BB1D-7228B598F8CD}"/>
    <cellStyle name="20% - Accent5 3 3 5 4 2" xfId="9655" xr:uid="{BF1513A6-05BF-4258-AEB7-9629DEFE2C72}"/>
    <cellStyle name="20% - Accent5 3 3 5 4 3" xfId="9656" xr:uid="{5164284A-9591-4714-B9CA-8810F779CF9F}"/>
    <cellStyle name="20% - Accent5 3 3 5 5" xfId="9657" xr:uid="{0C37E70F-2678-4DA6-953D-68478330D142}"/>
    <cellStyle name="20% - Accent5 3 3 5 6" xfId="9658" xr:uid="{2D1B4F46-4194-41DA-96C8-37FFD1D1624D}"/>
    <cellStyle name="20% - Accent5 3 3 6" xfId="9659" xr:uid="{D4275C13-C2F2-4948-B5BF-9E66658F1543}"/>
    <cellStyle name="20% - Accent5 3 3 6 2" xfId="9660" xr:uid="{4D76DC57-DB6F-4EC6-8A0B-25A8BC55FD98}"/>
    <cellStyle name="20% - Accent5 3 3 6 2 2" xfId="9661" xr:uid="{1931BC7E-F535-48A7-974C-412CAEFE1CEF}"/>
    <cellStyle name="20% - Accent5 3 3 6 2 2 2" xfId="9662" xr:uid="{6AE67F6A-B192-47B9-A95B-8D6F9FFCC9BC}"/>
    <cellStyle name="20% - Accent5 3 3 6 2 2 3" xfId="9663" xr:uid="{3EFEFA1E-1EFC-427D-9CBB-E2CB49A586B1}"/>
    <cellStyle name="20% - Accent5 3 3 6 2 3" xfId="9664" xr:uid="{5CBFCA6F-C0B1-4C65-A12B-6829305E504A}"/>
    <cellStyle name="20% - Accent5 3 3 6 2 4" xfId="9665" xr:uid="{8A4D2C54-ADF3-41D0-B574-896AB8896EE9}"/>
    <cellStyle name="20% - Accent5 3 3 6 3" xfId="9666" xr:uid="{470E1187-B76F-4306-BC53-51AD5B8D0EBB}"/>
    <cellStyle name="20% - Accent5 3 3 6 3 2" xfId="9667" xr:uid="{0AB62230-65FD-4289-8D5B-6EC1A927FA77}"/>
    <cellStyle name="20% - Accent5 3 3 6 3 3" xfId="9668" xr:uid="{9FA2D60F-8B56-47AF-94CA-C1CEB5881D6E}"/>
    <cellStyle name="20% - Accent5 3 3 6 4" xfId="9669" xr:uid="{B1208B9B-EACF-49D5-975D-87E3B6677CBE}"/>
    <cellStyle name="20% - Accent5 3 3 6 5" xfId="9670" xr:uid="{21CD1E52-D4CD-4713-94C1-F6810A4A2812}"/>
    <cellStyle name="20% - Accent5 3 3 7" xfId="9671" xr:uid="{C2B6D144-E5A9-47E1-9A30-ACCA93FC2836}"/>
    <cellStyle name="20% - Accent5 3 3 7 2" xfId="9672" xr:uid="{EABF6D37-9507-4E79-AC2C-36C8FC515DBC}"/>
    <cellStyle name="20% - Accent5 3 3 7 2 2" xfId="9673" xr:uid="{75F5BF3A-3B3E-45E2-9181-43D0D84390D2}"/>
    <cellStyle name="20% - Accent5 3 3 7 2 3" xfId="9674" xr:uid="{BC4D33BE-FB7D-4842-ACD4-2292AE3B65E1}"/>
    <cellStyle name="20% - Accent5 3 3 7 3" xfId="9675" xr:uid="{5B92EA72-4218-4D1B-BFFF-1659880F2C88}"/>
    <cellStyle name="20% - Accent5 3 3 7 4" xfId="9676" xr:uid="{11A9AC8F-B2BD-4280-B2AC-B2F6D2D1F9A1}"/>
    <cellStyle name="20% - Accent5 3 3 8" xfId="9677" xr:uid="{865EE8ED-1459-4365-A753-3C0ED9CA806F}"/>
    <cellStyle name="20% - Accent5 3 3 8 2" xfId="9678" xr:uid="{B3F41D76-FA4C-4BE8-8CE6-82440A10649A}"/>
    <cellStyle name="20% - Accent5 3 3 8 3" xfId="9679" xr:uid="{839F305A-DE46-4BB7-A33F-E767A010F545}"/>
    <cellStyle name="20% - Accent5 3 3 9" xfId="9680" xr:uid="{622654F8-B91A-419A-8D9D-DBE59A7B589C}"/>
    <cellStyle name="20% - Accent5 3 4" xfId="9681" xr:uid="{B982AB5E-A5F8-446B-BFB5-86098FBB85A2}"/>
    <cellStyle name="20% - Accent5 3 4 2" xfId="9682" xr:uid="{2D7E22FC-E5C6-46A4-A977-EA885E4FC241}"/>
    <cellStyle name="20% - Accent5 3 4 2 2" xfId="9683" xr:uid="{881D9B00-9180-4FC2-BB0C-3046B2B00815}"/>
    <cellStyle name="20% - Accent5 3 4 2 2 2" xfId="9684" xr:uid="{EB77B87F-A546-4D0D-88F6-6B48A9B3F6B3}"/>
    <cellStyle name="20% - Accent5 3 4 2 2 2 2" xfId="9685" xr:uid="{5E61AF53-8548-4DEC-B950-B9997B9317B0}"/>
    <cellStyle name="20% - Accent5 3 4 2 2 2 2 2" xfId="9686" xr:uid="{D5ACC82A-6D1D-46A1-952D-63E6EB3BC0D2}"/>
    <cellStyle name="20% - Accent5 3 4 2 2 2 2 3" xfId="9687" xr:uid="{DFB0EED7-7D3A-4832-9E60-E1AAA3AA940D}"/>
    <cellStyle name="20% - Accent5 3 4 2 2 2 3" xfId="9688" xr:uid="{45358235-06D5-4EB5-8358-459261BC6B0F}"/>
    <cellStyle name="20% - Accent5 3 4 2 2 2 4" xfId="9689" xr:uid="{962068CE-136A-4343-8916-03B81DFF1E91}"/>
    <cellStyle name="20% - Accent5 3 4 2 2 3" xfId="9690" xr:uid="{2E5AD513-4A06-406B-B0A6-99AFCCDD0FB1}"/>
    <cellStyle name="20% - Accent5 3 4 2 2 3 2" xfId="9691" xr:uid="{79206F96-5FC2-4648-BEF9-43B5D7EB023C}"/>
    <cellStyle name="20% - Accent5 3 4 2 2 3 3" xfId="9692" xr:uid="{9F3178C4-5CAC-451C-A875-0A062EA7AE1F}"/>
    <cellStyle name="20% - Accent5 3 4 2 2 4" xfId="9693" xr:uid="{AA12011D-9008-411C-95C5-AAE282A5ACCC}"/>
    <cellStyle name="20% - Accent5 3 4 2 2 5" xfId="9694" xr:uid="{4B88B19E-395A-4DE4-A1F8-329D62B6CFB6}"/>
    <cellStyle name="20% - Accent5 3 4 2 3" xfId="9695" xr:uid="{40A81318-26B4-4C2B-B1A1-0459FD6C1506}"/>
    <cellStyle name="20% - Accent5 3 4 2 3 2" xfId="9696" xr:uid="{0DC470E1-7CE1-4285-81AB-D4894496B875}"/>
    <cellStyle name="20% - Accent5 3 4 2 3 2 2" xfId="9697" xr:uid="{50461BD3-A333-498B-A390-C3B573E9A179}"/>
    <cellStyle name="20% - Accent5 3 4 2 3 2 3" xfId="9698" xr:uid="{5E4F8EBF-68D9-400C-B729-2604718E2DE0}"/>
    <cellStyle name="20% - Accent5 3 4 2 3 3" xfId="9699" xr:uid="{75613CC5-36F1-450C-A41F-F24D257F8D29}"/>
    <cellStyle name="20% - Accent5 3 4 2 3 4" xfId="9700" xr:uid="{1552857F-E58E-4EA2-B3FD-B5D45D219F0B}"/>
    <cellStyle name="20% - Accent5 3 4 2 4" xfId="9701" xr:uid="{DF991814-6C35-484D-A95E-7D051884CC23}"/>
    <cellStyle name="20% - Accent5 3 4 2 4 2" xfId="9702" xr:uid="{292ED2A7-8D00-412A-B5BA-24D027EDD37D}"/>
    <cellStyle name="20% - Accent5 3 4 2 4 3" xfId="9703" xr:uid="{D4486779-83F8-4850-9D1F-85CB85072842}"/>
    <cellStyle name="20% - Accent5 3 4 2 5" xfId="9704" xr:uid="{C09C52AA-C652-4362-8E28-1FF8AC55AEE2}"/>
    <cellStyle name="20% - Accent5 3 4 2 6" xfId="9705" xr:uid="{3AFE5789-4CA2-48EA-B639-8F21147C4F94}"/>
    <cellStyle name="20% - Accent5 3 4 3" xfId="9706" xr:uid="{D3BE9F20-6D1C-430E-A40A-40AA2163012A}"/>
    <cellStyle name="20% - Accent5 3 4 3 2" xfId="9707" xr:uid="{A1B7D13B-F948-49F9-A256-071475788A47}"/>
    <cellStyle name="20% - Accent5 3 4 3 2 2" xfId="9708" xr:uid="{044EFB27-F631-489A-B10F-B4A94F185CCB}"/>
    <cellStyle name="20% - Accent5 3 4 3 2 2 2" xfId="9709" xr:uid="{C765ABB0-7FB3-4BD5-86D8-67D17FC04708}"/>
    <cellStyle name="20% - Accent5 3 4 3 2 2 2 2" xfId="9710" xr:uid="{51F9E60D-2F3B-45EC-94F0-E1FB88D43DE4}"/>
    <cellStyle name="20% - Accent5 3 4 3 2 2 2 3" xfId="9711" xr:uid="{81A92CC7-25A4-441C-BEF7-CAAA0D56CAB1}"/>
    <cellStyle name="20% - Accent5 3 4 3 2 2 3" xfId="9712" xr:uid="{83D894AB-EF6D-402B-B5B6-079C2E4AD91F}"/>
    <cellStyle name="20% - Accent5 3 4 3 2 2 4" xfId="9713" xr:uid="{848AC448-B737-4FF5-8A7C-EE433B87A658}"/>
    <cellStyle name="20% - Accent5 3 4 3 2 3" xfId="9714" xr:uid="{FC8B2F3F-51ED-4709-BD26-0D4A3F8AC52E}"/>
    <cellStyle name="20% - Accent5 3 4 3 2 3 2" xfId="9715" xr:uid="{71BD110A-4143-4CF2-B733-EB40CE6033FB}"/>
    <cellStyle name="20% - Accent5 3 4 3 2 3 3" xfId="9716" xr:uid="{405C3E61-5689-434A-B262-DB2CE40D6C47}"/>
    <cellStyle name="20% - Accent5 3 4 3 2 4" xfId="9717" xr:uid="{85704B45-EC5D-4071-933C-F4B789721336}"/>
    <cellStyle name="20% - Accent5 3 4 3 2 5" xfId="9718" xr:uid="{64BA1010-4400-4C82-AB5D-0B48E2B53613}"/>
    <cellStyle name="20% - Accent5 3 4 3 3" xfId="9719" xr:uid="{8497F173-1F8B-4138-91D0-E321E4CF3E19}"/>
    <cellStyle name="20% - Accent5 3 4 3 3 2" xfId="9720" xr:uid="{5E89E371-5E82-4EB5-BDD2-5AB778301DFB}"/>
    <cellStyle name="20% - Accent5 3 4 3 3 2 2" xfId="9721" xr:uid="{9760989C-52F6-42C5-B3AE-F6D641065C4A}"/>
    <cellStyle name="20% - Accent5 3 4 3 3 2 3" xfId="9722" xr:uid="{87BB7B6A-B444-4E43-9211-C9879D2400C7}"/>
    <cellStyle name="20% - Accent5 3 4 3 3 3" xfId="9723" xr:uid="{12E326F8-9583-4E58-B489-09544F3AA0D5}"/>
    <cellStyle name="20% - Accent5 3 4 3 3 4" xfId="9724" xr:uid="{541A378D-A2A7-48CC-9FDB-28504933BE7E}"/>
    <cellStyle name="20% - Accent5 3 4 3 4" xfId="9725" xr:uid="{B362B123-75BF-4CE9-BF7F-F4F3C1CA5D71}"/>
    <cellStyle name="20% - Accent5 3 4 3 4 2" xfId="9726" xr:uid="{829C6BFC-A1A7-4304-8328-6E817E08F347}"/>
    <cellStyle name="20% - Accent5 3 4 3 4 3" xfId="9727" xr:uid="{FB6C2C73-DFA2-4D95-85CF-0589DF3829D3}"/>
    <cellStyle name="20% - Accent5 3 4 3 5" xfId="9728" xr:uid="{E027C901-4D74-439C-9BA0-A89FCDBEDDD5}"/>
    <cellStyle name="20% - Accent5 3 4 3 6" xfId="9729" xr:uid="{10B49920-1056-4B67-A29F-6F0883F23615}"/>
    <cellStyle name="20% - Accent5 3 4 4" xfId="9730" xr:uid="{ACE1881E-BEA7-41DD-A734-94F3C5FB068C}"/>
    <cellStyle name="20% - Accent5 3 4 4 2" xfId="9731" xr:uid="{09342C47-7A28-450A-9856-BA7E0939A6CC}"/>
    <cellStyle name="20% - Accent5 3 4 4 2 2" xfId="9732" xr:uid="{1BE6EAE2-1765-44C2-8439-BBEA6F68D090}"/>
    <cellStyle name="20% - Accent5 3 4 4 2 2 2" xfId="9733" xr:uid="{EFADBFE1-CFD3-47DB-B901-9817EE285193}"/>
    <cellStyle name="20% - Accent5 3 4 4 2 2 2 2" xfId="9734" xr:uid="{B05C3098-3EA2-471E-9E5F-D27BD9B9B190}"/>
    <cellStyle name="20% - Accent5 3 4 4 2 2 2 3" xfId="9735" xr:uid="{7CA49106-D210-48CC-828F-69044ECA269D}"/>
    <cellStyle name="20% - Accent5 3 4 4 2 2 3" xfId="9736" xr:uid="{08AAF0F1-D17D-460A-BC2F-6D3AEFAE7C32}"/>
    <cellStyle name="20% - Accent5 3 4 4 2 2 4" xfId="9737" xr:uid="{8B2D7A99-7658-4858-969A-C038B2F0C94B}"/>
    <cellStyle name="20% - Accent5 3 4 4 2 3" xfId="9738" xr:uid="{3D737AAC-9E63-4AEA-9EC6-7D1EA1B22CD8}"/>
    <cellStyle name="20% - Accent5 3 4 4 2 3 2" xfId="9739" xr:uid="{1192D0D3-C2BB-4FB8-8F59-C56BEFE41230}"/>
    <cellStyle name="20% - Accent5 3 4 4 2 3 3" xfId="9740" xr:uid="{1C101580-B924-4CA6-8A83-06E2E536B05F}"/>
    <cellStyle name="20% - Accent5 3 4 4 2 4" xfId="9741" xr:uid="{10AC14BC-4ACF-4988-A1A5-4F2338651513}"/>
    <cellStyle name="20% - Accent5 3 4 4 2 5" xfId="9742" xr:uid="{3AFE4737-2E4E-4939-AD34-AFB19CBEBD4A}"/>
    <cellStyle name="20% - Accent5 3 4 4 3" xfId="9743" xr:uid="{E379FE38-C76D-4496-B764-8198D6C9CE66}"/>
    <cellStyle name="20% - Accent5 3 4 4 3 2" xfId="9744" xr:uid="{C68CC3A5-434F-4E3D-BFBA-3F47844B63EB}"/>
    <cellStyle name="20% - Accent5 3 4 4 3 2 2" xfId="9745" xr:uid="{5EBCDD3D-87DF-400C-ADB5-E2738017A1E4}"/>
    <cellStyle name="20% - Accent5 3 4 4 3 2 3" xfId="9746" xr:uid="{4FF979A5-166C-4344-944C-F476D5C1AB44}"/>
    <cellStyle name="20% - Accent5 3 4 4 3 3" xfId="9747" xr:uid="{0BE16F4E-6F73-42A0-B682-84AEA5C6C944}"/>
    <cellStyle name="20% - Accent5 3 4 4 3 4" xfId="9748" xr:uid="{23204CCB-2C63-4D82-8040-6CBC8FCA2FE9}"/>
    <cellStyle name="20% - Accent5 3 4 4 4" xfId="9749" xr:uid="{2DDBFA8A-01D8-4E91-B84E-E73E96F67C65}"/>
    <cellStyle name="20% - Accent5 3 4 4 4 2" xfId="9750" xr:uid="{CA579ABE-640E-4642-9B08-54211BC7F399}"/>
    <cellStyle name="20% - Accent5 3 4 4 4 3" xfId="9751" xr:uid="{D4FC0F3E-6C9E-4E74-9771-48DA195A2B52}"/>
    <cellStyle name="20% - Accent5 3 4 4 5" xfId="9752" xr:uid="{010B6AB5-9444-4FF3-9735-F14D326531C3}"/>
    <cellStyle name="20% - Accent5 3 4 4 6" xfId="9753" xr:uid="{64A46434-9814-454B-99CC-06B39B8288A0}"/>
    <cellStyle name="20% - Accent5 3 4 5" xfId="9754" xr:uid="{C9F317DB-1E11-4916-9C3B-7B2ADDACEA25}"/>
    <cellStyle name="20% - Accent5 3 4 5 2" xfId="9755" xr:uid="{54A7BD1D-38AA-4ECC-94AD-C5B6023DBA95}"/>
    <cellStyle name="20% - Accent5 3 4 5 2 2" xfId="9756" xr:uid="{6E105D8A-EE54-4B8B-91BA-996988C5FA1B}"/>
    <cellStyle name="20% - Accent5 3 4 5 2 2 2" xfId="9757" xr:uid="{DD4D4276-B5C1-45E2-97B3-B8C46F7C03E8}"/>
    <cellStyle name="20% - Accent5 3 4 5 2 2 3" xfId="9758" xr:uid="{B0DBFCD4-9A18-4057-9628-AF6FE2EAF3A9}"/>
    <cellStyle name="20% - Accent5 3 4 5 2 3" xfId="9759" xr:uid="{A0581F31-544A-442D-AA15-2D7A5957FBD1}"/>
    <cellStyle name="20% - Accent5 3 4 5 2 4" xfId="9760" xr:uid="{E64661F7-DB6B-4D26-B174-5D1A3160CFFD}"/>
    <cellStyle name="20% - Accent5 3 4 5 3" xfId="9761" xr:uid="{401DEE07-0BFF-4760-B415-1582B5D10EC3}"/>
    <cellStyle name="20% - Accent5 3 4 5 3 2" xfId="9762" xr:uid="{3752574E-9BAD-4079-9DA5-7CC8DF82E6DF}"/>
    <cellStyle name="20% - Accent5 3 4 5 3 3" xfId="9763" xr:uid="{27194461-394C-4EC1-BE0C-99DB923B4AB9}"/>
    <cellStyle name="20% - Accent5 3 4 5 4" xfId="9764" xr:uid="{B91D4BEB-DB49-4BF6-9E76-37DF545525E9}"/>
    <cellStyle name="20% - Accent5 3 4 5 5" xfId="9765" xr:uid="{DBBB3A6B-44D1-4DCA-94CE-82988BCC3980}"/>
    <cellStyle name="20% - Accent5 3 4 6" xfId="9766" xr:uid="{9754FD1E-490D-4BB0-8961-56A36A99234E}"/>
    <cellStyle name="20% - Accent5 3 4 6 2" xfId="9767" xr:uid="{E3645F91-0FBE-45BE-BD0F-BDE9DEA176E5}"/>
    <cellStyle name="20% - Accent5 3 4 6 2 2" xfId="9768" xr:uid="{4BB81471-0768-4147-A95D-E3E6DEAA4EA4}"/>
    <cellStyle name="20% - Accent5 3 4 6 2 3" xfId="9769" xr:uid="{283E9BE5-F541-4F4D-B08C-93F6DFA3A2B7}"/>
    <cellStyle name="20% - Accent5 3 4 6 3" xfId="9770" xr:uid="{520813D1-2A3F-4546-9896-DCB6C43CEDAE}"/>
    <cellStyle name="20% - Accent5 3 4 6 4" xfId="9771" xr:uid="{22623567-32A7-4605-A375-33DB48DAFBB8}"/>
    <cellStyle name="20% - Accent5 3 4 7" xfId="9772" xr:uid="{FCCA6B74-7A78-441E-9AD4-9554CC44166A}"/>
    <cellStyle name="20% - Accent5 3 4 7 2" xfId="9773" xr:uid="{010191BB-F6CC-4142-8D00-880B05E6EC7A}"/>
    <cellStyle name="20% - Accent5 3 4 7 3" xfId="9774" xr:uid="{02AE9D3F-9567-447F-B7E3-53A4E2C71F68}"/>
    <cellStyle name="20% - Accent5 3 4 8" xfId="9775" xr:uid="{1B2C65B1-6FC0-4897-B75E-2C8233610831}"/>
    <cellStyle name="20% - Accent5 3 4 9" xfId="9776" xr:uid="{8F3FF73C-7814-4844-AE9A-0507BDA9BD64}"/>
    <cellStyle name="20% - Accent5 3 5" xfId="9777" xr:uid="{D844C916-25A5-4F5D-9E98-73F759546FC5}"/>
    <cellStyle name="20% - Accent5 3 5 2" xfId="9778" xr:uid="{6D15AF99-DB52-4615-8BBA-2D30CE82C196}"/>
    <cellStyle name="20% - Accent5 3 5 2 2" xfId="9779" xr:uid="{89A9E93D-2AB5-4883-9D07-98A07073AA48}"/>
    <cellStyle name="20% - Accent5 3 5 2 2 2" xfId="9780" xr:uid="{760F7202-1159-4AAF-8CB0-F2C96F37A1C4}"/>
    <cellStyle name="20% - Accent5 3 5 2 2 2 2" xfId="9781" xr:uid="{0AEB5A89-824A-4B1F-867B-F1DAAA9A7DD0}"/>
    <cellStyle name="20% - Accent5 3 5 2 2 2 3" xfId="9782" xr:uid="{078193A6-FD93-4DE4-AA0B-BE1B5442E363}"/>
    <cellStyle name="20% - Accent5 3 5 2 2 3" xfId="9783" xr:uid="{84648AF5-44AC-4DF1-BE64-204F81506E8A}"/>
    <cellStyle name="20% - Accent5 3 5 2 2 4" xfId="9784" xr:uid="{1A6CBAFB-E51C-41D9-988A-9CDE2C905E60}"/>
    <cellStyle name="20% - Accent5 3 5 2 3" xfId="9785" xr:uid="{3E7947C7-F766-4A00-8F15-820949646875}"/>
    <cellStyle name="20% - Accent5 3 5 2 3 2" xfId="9786" xr:uid="{5C2C14DD-8935-4816-A48A-F6FAB5B04677}"/>
    <cellStyle name="20% - Accent5 3 5 2 3 3" xfId="9787" xr:uid="{38BA597C-29D8-4830-9880-3CFDDCA73E5C}"/>
    <cellStyle name="20% - Accent5 3 5 2 4" xfId="9788" xr:uid="{491F405E-9BBF-4E73-9F13-312AA66EC235}"/>
    <cellStyle name="20% - Accent5 3 5 2 5" xfId="9789" xr:uid="{F3087E22-AF2F-43EE-A825-37546E7EDF80}"/>
    <cellStyle name="20% - Accent5 3 5 3" xfId="9790" xr:uid="{6B859DB4-5DFE-4AB6-A289-64D8EDEE8A5D}"/>
    <cellStyle name="20% - Accent5 3 5 3 2" xfId="9791" xr:uid="{9D7A5AA8-5AD2-40E9-8A41-C22A80448CA8}"/>
    <cellStyle name="20% - Accent5 3 5 3 2 2" xfId="9792" xr:uid="{AF334600-97DC-475F-8E73-0EDF9B6D6283}"/>
    <cellStyle name="20% - Accent5 3 5 3 2 3" xfId="9793" xr:uid="{23AEAA80-E16C-415C-AB3C-66ADD86F028E}"/>
    <cellStyle name="20% - Accent5 3 5 3 3" xfId="9794" xr:uid="{CDC63BB4-53D3-4108-965E-3E05EA9A1010}"/>
    <cellStyle name="20% - Accent5 3 5 3 4" xfId="9795" xr:uid="{C9388F34-4540-4236-A13D-2DD0EEA37BA6}"/>
    <cellStyle name="20% - Accent5 3 5 4" xfId="9796" xr:uid="{4BC3BA02-F42D-4693-8E12-041CCDD98BE5}"/>
    <cellStyle name="20% - Accent5 3 5 4 2" xfId="9797" xr:uid="{E180E016-3609-4DF9-B9DA-494FF37BACAC}"/>
    <cellStyle name="20% - Accent5 3 5 4 3" xfId="9798" xr:uid="{2C01843B-C1E9-4798-8799-A0AAF7170D46}"/>
    <cellStyle name="20% - Accent5 3 5 5" xfId="9799" xr:uid="{03566A1B-E6A8-4664-888A-07B54694A500}"/>
    <cellStyle name="20% - Accent5 3 5 6" xfId="9800" xr:uid="{822352EC-780A-44BD-9659-1D4CEAA1DAA3}"/>
    <cellStyle name="20% - Accent5 3 6" xfId="9801" xr:uid="{EC417C0F-6085-4864-980C-F55F7A57012A}"/>
    <cellStyle name="20% - Accent5 3 6 2" xfId="9802" xr:uid="{B775DE2E-DEC0-44FF-AF77-4EB6BCFB2058}"/>
    <cellStyle name="20% - Accent5 3 6 2 2" xfId="9803" xr:uid="{8F7FFA1D-01B0-4268-9CDD-EDF1F88CA755}"/>
    <cellStyle name="20% - Accent5 3 6 2 2 2" xfId="9804" xr:uid="{918848A3-3FD9-4C42-B24E-0638A668EB5B}"/>
    <cellStyle name="20% - Accent5 3 6 2 2 2 2" xfId="9805" xr:uid="{F90F13D5-0D19-4762-9E4A-0CAB2C8CF516}"/>
    <cellStyle name="20% - Accent5 3 6 2 2 2 3" xfId="9806" xr:uid="{066D4CFE-0764-4FCC-888A-18BCABE55ED0}"/>
    <cellStyle name="20% - Accent5 3 6 2 2 3" xfId="9807" xr:uid="{45C98246-96AC-41A4-9B19-F3CD3A7CF323}"/>
    <cellStyle name="20% - Accent5 3 6 2 2 4" xfId="9808" xr:uid="{97D92CA5-18F5-48A4-BB65-C421701ADB1A}"/>
    <cellStyle name="20% - Accent5 3 6 2 3" xfId="9809" xr:uid="{6B9B46D3-3E0C-486D-9602-23AD23297A54}"/>
    <cellStyle name="20% - Accent5 3 6 2 3 2" xfId="9810" xr:uid="{646638A8-A4CA-4F22-9E70-BBDBEF1CFB67}"/>
    <cellStyle name="20% - Accent5 3 6 2 3 3" xfId="9811" xr:uid="{17CC642C-DA9D-4063-B688-4BCA90E7D2B2}"/>
    <cellStyle name="20% - Accent5 3 6 2 4" xfId="9812" xr:uid="{B0BC822F-A854-4C31-9B4D-B5D4BF037689}"/>
    <cellStyle name="20% - Accent5 3 6 2 5" xfId="9813" xr:uid="{F052DC3A-545B-4B2E-9EC7-9C5E2B132D11}"/>
    <cellStyle name="20% - Accent5 3 6 3" xfId="9814" xr:uid="{5FF17353-D234-4B19-87DD-153B650EAC1C}"/>
    <cellStyle name="20% - Accent5 3 6 3 2" xfId="9815" xr:uid="{5F9F448D-2595-46B7-B1F1-373166726080}"/>
    <cellStyle name="20% - Accent5 3 6 3 2 2" xfId="9816" xr:uid="{A6B87A67-43E9-4E19-A7BB-E9D431F0158E}"/>
    <cellStyle name="20% - Accent5 3 6 3 2 3" xfId="9817" xr:uid="{C386B1D3-0825-4661-821F-C8B2F1969EB2}"/>
    <cellStyle name="20% - Accent5 3 6 3 3" xfId="9818" xr:uid="{0D5E774C-9E76-4047-85C3-59223EC77EFC}"/>
    <cellStyle name="20% - Accent5 3 6 3 4" xfId="9819" xr:uid="{55684265-9BBC-45F4-9785-3701B315C859}"/>
    <cellStyle name="20% - Accent5 3 6 4" xfId="9820" xr:uid="{EDD0B29B-2A66-447B-BE8B-B28C93EC9E0D}"/>
    <cellStyle name="20% - Accent5 3 6 4 2" xfId="9821" xr:uid="{83446DA0-1727-4136-9C9F-55733B12C6C8}"/>
    <cellStyle name="20% - Accent5 3 6 4 3" xfId="9822" xr:uid="{030B7050-767E-4521-9299-5ADB5506B257}"/>
    <cellStyle name="20% - Accent5 3 6 5" xfId="9823" xr:uid="{31E5D3CA-58EA-4C59-B584-42F83A698952}"/>
    <cellStyle name="20% - Accent5 3 6 6" xfId="9824" xr:uid="{5DBE1D90-FA17-49BE-A830-B9F0B34994A8}"/>
    <cellStyle name="20% - Accent5 3 7" xfId="9825" xr:uid="{B9ACAC4A-AA2D-4993-84ED-7738B7C4F84D}"/>
    <cellStyle name="20% - Accent5 3 7 2" xfId="9826" xr:uid="{C706BE2E-510C-400B-90E5-1E7A73D74F79}"/>
    <cellStyle name="20% - Accent5 3 7 2 2" xfId="9827" xr:uid="{5F72BE5C-119A-45A3-81A3-500D7851301F}"/>
    <cellStyle name="20% - Accent5 3 7 2 2 2" xfId="9828" xr:uid="{49379F07-EF55-429D-9281-9C1DF581AFE6}"/>
    <cellStyle name="20% - Accent5 3 7 2 2 2 2" xfId="9829" xr:uid="{C3AC4585-600A-4B02-9128-DF69B5038B75}"/>
    <cellStyle name="20% - Accent5 3 7 2 2 2 3" xfId="9830" xr:uid="{428E097A-24E6-4B68-AD67-429FC4D74F8E}"/>
    <cellStyle name="20% - Accent5 3 7 2 2 3" xfId="9831" xr:uid="{37A6C033-BD43-4CD7-9521-15B27282EA2A}"/>
    <cellStyle name="20% - Accent5 3 7 2 2 4" xfId="9832" xr:uid="{7B582011-82FC-42FB-BD3F-6DB551A71A10}"/>
    <cellStyle name="20% - Accent5 3 7 2 3" xfId="9833" xr:uid="{943BADA6-45C0-4F83-9719-60DCFF0042EE}"/>
    <cellStyle name="20% - Accent5 3 7 2 3 2" xfId="9834" xr:uid="{41B600A4-40FD-4450-A6F6-326389D7FB77}"/>
    <cellStyle name="20% - Accent5 3 7 2 3 3" xfId="9835" xr:uid="{C077A357-1A85-4414-8F1E-87085E847C28}"/>
    <cellStyle name="20% - Accent5 3 7 2 4" xfId="9836" xr:uid="{63A298D3-3ED4-469A-8043-9C2FFFEEFE2C}"/>
    <cellStyle name="20% - Accent5 3 7 2 5" xfId="9837" xr:uid="{2FA5BEC6-9BF1-46F2-A3FF-E9AAA8F16939}"/>
    <cellStyle name="20% - Accent5 3 7 3" xfId="9838" xr:uid="{7F60EC45-41E8-46D6-8734-ABCD7F9BAE1F}"/>
    <cellStyle name="20% - Accent5 3 7 3 2" xfId="9839" xr:uid="{CA5117B5-C3E6-4BC8-8B6C-F665BB0FB4EE}"/>
    <cellStyle name="20% - Accent5 3 7 3 2 2" xfId="9840" xr:uid="{B7EA833B-484D-4224-B231-7D01A08E98F3}"/>
    <cellStyle name="20% - Accent5 3 7 3 2 3" xfId="9841" xr:uid="{1848377A-79AC-459C-AC01-E88B26D5D716}"/>
    <cellStyle name="20% - Accent5 3 7 3 3" xfId="9842" xr:uid="{18A24E8E-268A-420F-83D9-969D9168D26F}"/>
    <cellStyle name="20% - Accent5 3 7 3 4" xfId="9843" xr:uid="{3155D1EF-105E-4BFB-9582-405147625B1C}"/>
    <cellStyle name="20% - Accent5 3 7 4" xfId="9844" xr:uid="{ADFCE336-8AB5-4E84-A437-C85C51FF29D8}"/>
    <cellStyle name="20% - Accent5 3 7 4 2" xfId="9845" xr:uid="{619CB5B1-0139-4DCC-9FD9-BEEC939815C7}"/>
    <cellStyle name="20% - Accent5 3 7 4 3" xfId="9846" xr:uid="{834696DD-0825-4FCA-81DE-DB351E1175BA}"/>
    <cellStyle name="20% - Accent5 3 7 5" xfId="9847" xr:uid="{28495999-95BE-401C-86C1-CA4BE7788A44}"/>
    <cellStyle name="20% - Accent5 3 7 6" xfId="9848" xr:uid="{2D63DCBE-F849-4C67-81C5-82885A12138B}"/>
    <cellStyle name="20% - Accent5 3 8" xfId="9849" xr:uid="{BF2E0D26-0E42-4141-BF14-2F8C704DBE79}"/>
    <cellStyle name="20% - Accent5 3 8 2" xfId="9850" xr:uid="{9651E24A-C07D-4F14-AE26-2D37A489759C}"/>
    <cellStyle name="20% - Accent5 3 8 2 2" xfId="9851" xr:uid="{9703512E-13A5-4A9E-ABF0-C5C8E3449445}"/>
    <cellStyle name="20% - Accent5 3 8 2 2 2" xfId="9852" xr:uid="{628C773B-6F11-4D91-BC33-E912D32D5343}"/>
    <cellStyle name="20% - Accent5 3 8 2 2 3" xfId="9853" xr:uid="{FE8CA8D6-C71A-4DB5-AEFF-F5F8DDCBF187}"/>
    <cellStyle name="20% - Accent5 3 8 2 3" xfId="9854" xr:uid="{785BAD89-AC37-4DC9-9C52-C2E3F45452B6}"/>
    <cellStyle name="20% - Accent5 3 8 2 4" xfId="9855" xr:uid="{65A1B86B-CDB8-4639-9DAF-8A2CF88084DB}"/>
    <cellStyle name="20% - Accent5 3 8 3" xfId="9856" xr:uid="{1C03B433-E7CB-4298-BA96-5D6E85A846AA}"/>
    <cellStyle name="20% - Accent5 3 8 3 2" xfId="9857" xr:uid="{CECE569C-B8BC-4E4D-B092-9E57D0D56720}"/>
    <cellStyle name="20% - Accent5 3 8 3 3" xfId="9858" xr:uid="{13113890-DEAE-401B-A8FC-DF030883EEC6}"/>
    <cellStyle name="20% - Accent5 3 8 4" xfId="9859" xr:uid="{4A3DD88E-E954-4532-BB4A-74F4EF9FBA32}"/>
    <cellStyle name="20% - Accent5 3 8 5" xfId="9860" xr:uid="{75D458D3-12CD-45E8-BC85-0B73A35AE729}"/>
    <cellStyle name="20% - Accent5 3 9" xfId="9861" xr:uid="{A878510A-46B1-486A-9479-E2EFBB336B2C}"/>
    <cellStyle name="20% - Accent5 3 9 2" xfId="9862" xr:uid="{63673694-B839-4880-A5B5-4DF3C5568F47}"/>
    <cellStyle name="20% - Accent5 3 9 2 2" xfId="9863" xr:uid="{DA756040-27EB-422E-A565-876B0282110A}"/>
    <cellStyle name="20% - Accent5 3 9 2 3" xfId="9864" xr:uid="{705E40BE-C18A-443A-88F7-2F28CFF4EF9A}"/>
    <cellStyle name="20% - Accent5 3 9 3" xfId="9865" xr:uid="{06C233D0-ECCB-4668-9BBA-507A1577E08A}"/>
    <cellStyle name="20% - Accent5 3 9 4" xfId="9866" xr:uid="{39682232-0BF6-4BA9-A0EA-99879A2EC374}"/>
    <cellStyle name="20% - Accent5 4" xfId="9867" xr:uid="{665030CE-128C-45AE-9B7F-7BC531A42727}"/>
    <cellStyle name="20% - Accent5 4 2" xfId="9868" xr:uid="{BF381754-3033-4A62-8D50-D98FB5EF402B}"/>
    <cellStyle name="20% - Accent5 4 2 2" xfId="9869" xr:uid="{B4657100-43D5-4651-BC4B-CF5E9DAB1781}"/>
    <cellStyle name="20% - Accent5 4 3" xfId="9870" xr:uid="{75238D69-840A-44DE-8DF6-06C2DA152B5D}"/>
    <cellStyle name="20% - Accent5 5" xfId="9871" xr:uid="{C79A23DA-8494-4C9D-B64D-CEF9D51947E5}"/>
    <cellStyle name="20% - Accent5 5 10" xfId="9872" xr:uid="{BFAAAF6F-BA07-400A-AAC8-167BFDD296E0}"/>
    <cellStyle name="20% - Accent5 5 2" xfId="9873" xr:uid="{7CCE70BF-9026-4E3E-8280-1B6E72006043}"/>
    <cellStyle name="20% - Accent5 5 2 2" xfId="9874" xr:uid="{D25ABF88-5749-4645-B36C-37BD6DA64D9D}"/>
    <cellStyle name="20% - Accent5 5 2 2 2" xfId="9875" xr:uid="{DDA67ED2-0224-47F1-B8F8-37A26256BBB3}"/>
    <cellStyle name="20% - Accent5 5 2 2 2 2" xfId="9876" xr:uid="{AF8928B2-E463-436E-A0EF-105C2C742525}"/>
    <cellStyle name="20% - Accent5 5 2 2 2 2 2" xfId="9877" xr:uid="{3CF70A41-8800-4D26-9343-663C5230EFF4}"/>
    <cellStyle name="20% - Accent5 5 2 2 2 2 2 2" xfId="9878" xr:uid="{3E05BDA4-B5C1-402C-ABC2-634F76939B70}"/>
    <cellStyle name="20% - Accent5 5 2 2 2 2 2 3" xfId="9879" xr:uid="{CB4A19E0-AC53-4B8E-AD22-86716B40DFB8}"/>
    <cellStyle name="20% - Accent5 5 2 2 2 2 3" xfId="9880" xr:uid="{A3D785E5-8E08-408A-8FB2-D5F2565003F5}"/>
    <cellStyle name="20% - Accent5 5 2 2 2 2 4" xfId="9881" xr:uid="{EEB414EC-1DF1-4EA4-B349-6AEE12601E7E}"/>
    <cellStyle name="20% - Accent5 5 2 2 2 3" xfId="9882" xr:uid="{2DEB62FF-5D91-47F0-A5BB-C7B1AB93CC1B}"/>
    <cellStyle name="20% - Accent5 5 2 2 2 3 2" xfId="9883" xr:uid="{8E6C64EC-B255-4DFD-A7BD-A4E1C5CCD0B5}"/>
    <cellStyle name="20% - Accent5 5 2 2 2 3 3" xfId="9884" xr:uid="{B0410BE5-C0C0-4307-A1FD-308BDC338A78}"/>
    <cellStyle name="20% - Accent5 5 2 2 2 4" xfId="9885" xr:uid="{C581C9DF-EB75-4B26-BB9B-402681B58CD0}"/>
    <cellStyle name="20% - Accent5 5 2 2 2 5" xfId="9886" xr:uid="{C243BC5B-D784-482F-8360-4929DE4565F5}"/>
    <cellStyle name="20% - Accent5 5 2 2 3" xfId="9887" xr:uid="{F389CF23-0E7E-41DB-A371-6AAADA6BC01C}"/>
    <cellStyle name="20% - Accent5 5 2 2 3 2" xfId="9888" xr:uid="{4A20F1F4-B5B6-48F1-989D-AF8FB63EBAFC}"/>
    <cellStyle name="20% - Accent5 5 2 2 3 2 2" xfId="9889" xr:uid="{5617E9F2-9F97-4192-9F25-0D5451C51AC3}"/>
    <cellStyle name="20% - Accent5 5 2 2 3 2 3" xfId="9890" xr:uid="{702B317F-9C6F-4501-A62A-BAD3B9FF1CB7}"/>
    <cellStyle name="20% - Accent5 5 2 2 3 3" xfId="9891" xr:uid="{316CE3B8-FC52-42C3-A8B8-8204CDE7B295}"/>
    <cellStyle name="20% - Accent5 5 2 2 3 4" xfId="9892" xr:uid="{8F56F39D-9373-48EB-B1AD-591A3CB7BC6D}"/>
    <cellStyle name="20% - Accent5 5 2 2 4" xfId="9893" xr:uid="{6F7E38C0-1B3E-4C68-A6C5-9B347210FDB5}"/>
    <cellStyle name="20% - Accent5 5 2 2 4 2" xfId="9894" xr:uid="{A5FE9047-A0D6-4492-88AB-9DFC32C63D31}"/>
    <cellStyle name="20% - Accent5 5 2 2 4 3" xfId="9895" xr:uid="{D4AACB4F-14B1-47C1-9145-14A507D53018}"/>
    <cellStyle name="20% - Accent5 5 2 2 5" xfId="9896" xr:uid="{73E67201-F802-4E54-B061-993A707AAFDC}"/>
    <cellStyle name="20% - Accent5 5 2 2 6" xfId="9897" xr:uid="{AE9585E5-F81B-4D4D-80AE-C766D8A6D02F}"/>
    <cellStyle name="20% - Accent5 5 2 3" xfId="9898" xr:uid="{60A02AB5-7116-4013-8D7D-3675EB7173C3}"/>
    <cellStyle name="20% - Accent5 5 2 3 2" xfId="9899" xr:uid="{8713F2E0-CAAB-41A7-AAAC-97C2722F46B9}"/>
    <cellStyle name="20% - Accent5 5 2 3 2 2" xfId="9900" xr:uid="{70161722-CA20-4FD2-9AC5-10C419113B4F}"/>
    <cellStyle name="20% - Accent5 5 2 3 2 2 2" xfId="9901" xr:uid="{CA7A5D95-B188-4A60-8840-24C1F3405319}"/>
    <cellStyle name="20% - Accent5 5 2 3 2 2 2 2" xfId="9902" xr:uid="{006AC1C2-02F8-4B0A-8964-C985DD9EB8AB}"/>
    <cellStyle name="20% - Accent5 5 2 3 2 2 2 3" xfId="9903" xr:uid="{A9D843F0-C52A-4593-949F-1E59F92052B7}"/>
    <cellStyle name="20% - Accent5 5 2 3 2 2 3" xfId="9904" xr:uid="{364007CE-9D2C-4B7E-867F-8696F1F91620}"/>
    <cellStyle name="20% - Accent5 5 2 3 2 2 4" xfId="9905" xr:uid="{AA47F7C4-86B1-4C71-B8E0-821B58486AA3}"/>
    <cellStyle name="20% - Accent5 5 2 3 2 3" xfId="9906" xr:uid="{A2590954-A070-4058-8591-A71D1DD1A767}"/>
    <cellStyle name="20% - Accent5 5 2 3 2 3 2" xfId="9907" xr:uid="{568E7237-E21F-4954-A0AF-5B4878A0B755}"/>
    <cellStyle name="20% - Accent5 5 2 3 2 3 3" xfId="9908" xr:uid="{18412CEF-C938-4109-864E-1B4680BFCAEC}"/>
    <cellStyle name="20% - Accent5 5 2 3 2 4" xfId="9909" xr:uid="{7D5D1259-6D0A-410C-9540-065E0EEA078C}"/>
    <cellStyle name="20% - Accent5 5 2 3 2 5" xfId="9910" xr:uid="{A3BD4B13-4AE6-480E-8192-4CC787FF9C7E}"/>
    <cellStyle name="20% - Accent5 5 2 3 3" xfId="9911" xr:uid="{C70A33DF-9BD1-4484-9380-D9EE13D4757D}"/>
    <cellStyle name="20% - Accent5 5 2 3 3 2" xfId="9912" xr:uid="{1AD99218-1A88-4C3B-9F75-7AC58A622C48}"/>
    <cellStyle name="20% - Accent5 5 2 3 3 2 2" xfId="9913" xr:uid="{DCD31DF9-FB65-409A-8CD7-DF391E05CAD4}"/>
    <cellStyle name="20% - Accent5 5 2 3 3 2 3" xfId="9914" xr:uid="{8F01DCD2-6993-41E1-834C-ABDA88B1BAC6}"/>
    <cellStyle name="20% - Accent5 5 2 3 3 3" xfId="9915" xr:uid="{1B295774-35CB-4F75-8BF3-92508B94FC64}"/>
    <cellStyle name="20% - Accent5 5 2 3 3 4" xfId="9916" xr:uid="{392140F3-94E5-4699-A839-7A81D0912245}"/>
    <cellStyle name="20% - Accent5 5 2 3 4" xfId="9917" xr:uid="{1E06F87C-9146-4676-AA64-9B9394CD7D7D}"/>
    <cellStyle name="20% - Accent5 5 2 3 4 2" xfId="9918" xr:uid="{E3B832B8-9D71-45C1-8E1B-73512C6AB098}"/>
    <cellStyle name="20% - Accent5 5 2 3 4 3" xfId="9919" xr:uid="{5021984E-5B92-4EB3-AF3D-E9D7F0FABAC5}"/>
    <cellStyle name="20% - Accent5 5 2 3 5" xfId="9920" xr:uid="{35BA4D50-2FF0-426A-9171-435A7801EF53}"/>
    <cellStyle name="20% - Accent5 5 2 3 6" xfId="9921" xr:uid="{E64CE5B8-D25F-4521-95F5-50211F7BDC2A}"/>
    <cellStyle name="20% - Accent5 5 2 4" xfId="9922" xr:uid="{A75EB4B3-8D95-4AD6-B64E-2134B54FE0D7}"/>
    <cellStyle name="20% - Accent5 5 2 4 2" xfId="9923" xr:uid="{F79DDB40-3D10-4F49-AB7E-97621746C7D9}"/>
    <cellStyle name="20% - Accent5 5 2 4 2 2" xfId="9924" xr:uid="{C038FE50-C85A-4B5C-A560-E14D809FC077}"/>
    <cellStyle name="20% - Accent5 5 2 4 2 2 2" xfId="9925" xr:uid="{89F428F4-716D-4B49-8B61-163DFD9B5A4C}"/>
    <cellStyle name="20% - Accent5 5 2 4 2 2 2 2" xfId="9926" xr:uid="{B7DF1A35-8ADA-41B4-AA91-0ED180DAA43B}"/>
    <cellStyle name="20% - Accent5 5 2 4 2 2 2 3" xfId="9927" xr:uid="{382C2DF9-E0D5-4F31-8083-B3A4EDA8953C}"/>
    <cellStyle name="20% - Accent5 5 2 4 2 2 3" xfId="9928" xr:uid="{0707BC8F-9F10-42E4-B70D-469788378665}"/>
    <cellStyle name="20% - Accent5 5 2 4 2 2 4" xfId="9929" xr:uid="{44E9BC9C-0D18-4F48-83A7-C7E18A83E303}"/>
    <cellStyle name="20% - Accent5 5 2 4 2 3" xfId="9930" xr:uid="{E9823DB2-4CFC-4058-B8CC-FA193CE65BB8}"/>
    <cellStyle name="20% - Accent5 5 2 4 2 3 2" xfId="9931" xr:uid="{07637E36-FB42-44C3-867D-D356CE1D98F5}"/>
    <cellStyle name="20% - Accent5 5 2 4 2 3 3" xfId="9932" xr:uid="{D1625356-43EE-469F-999A-91E309A87034}"/>
    <cellStyle name="20% - Accent5 5 2 4 2 4" xfId="9933" xr:uid="{D9C6467F-F315-4BDE-B523-4855F50DA159}"/>
    <cellStyle name="20% - Accent5 5 2 4 2 5" xfId="9934" xr:uid="{FC65BDC5-261C-4F79-9EC0-1519AC26567E}"/>
    <cellStyle name="20% - Accent5 5 2 4 3" xfId="9935" xr:uid="{BF13486D-9D36-4C4E-B9D6-698F2D771DFD}"/>
    <cellStyle name="20% - Accent5 5 2 4 3 2" xfId="9936" xr:uid="{DFDAC18F-1AAB-45D4-B3D7-AD11AFD26B94}"/>
    <cellStyle name="20% - Accent5 5 2 4 3 2 2" xfId="9937" xr:uid="{1E571F8F-CF62-49DC-B01C-07A2F9F261EB}"/>
    <cellStyle name="20% - Accent5 5 2 4 3 2 3" xfId="9938" xr:uid="{6CB4F466-C991-401A-BBD1-89D994F1EE90}"/>
    <cellStyle name="20% - Accent5 5 2 4 3 3" xfId="9939" xr:uid="{616DF691-4CFB-402B-98CF-79018198D61E}"/>
    <cellStyle name="20% - Accent5 5 2 4 3 4" xfId="9940" xr:uid="{CF800C21-3429-4C14-9A35-2FD812C53AC4}"/>
    <cellStyle name="20% - Accent5 5 2 4 4" xfId="9941" xr:uid="{D5B5525C-7361-4899-AB3B-52E650749F32}"/>
    <cellStyle name="20% - Accent5 5 2 4 4 2" xfId="9942" xr:uid="{2F913618-C513-4337-92B2-560519C3DC9E}"/>
    <cellStyle name="20% - Accent5 5 2 4 4 3" xfId="9943" xr:uid="{9A821708-244B-4BE6-8403-64274F14780F}"/>
    <cellStyle name="20% - Accent5 5 2 4 5" xfId="9944" xr:uid="{634B0EDC-0120-4A35-A165-F20BFA2BABD7}"/>
    <cellStyle name="20% - Accent5 5 2 4 6" xfId="9945" xr:uid="{9CC21161-F85F-41E3-BC33-279A9D4A25D1}"/>
    <cellStyle name="20% - Accent5 5 2 5" xfId="9946" xr:uid="{F7AE017B-E452-44C2-84C2-F343E7078C85}"/>
    <cellStyle name="20% - Accent5 5 2 5 2" xfId="9947" xr:uid="{C1E4167B-A1AA-4465-9AA0-6DFFB8A264DA}"/>
    <cellStyle name="20% - Accent5 5 2 5 2 2" xfId="9948" xr:uid="{FD5209CE-38EE-4CB2-BFE6-FAE656E6B2B2}"/>
    <cellStyle name="20% - Accent5 5 2 5 2 2 2" xfId="9949" xr:uid="{22B6C7D5-B47C-4B2D-BF5F-E3E57EAA43E3}"/>
    <cellStyle name="20% - Accent5 5 2 5 2 2 3" xfId="9950" xr:uid="{DAA6CCEE-0889-49FE-BF51-DF8069E629E7}"/>
    <cellStyle name="20% - Accent5 5 2 5 2 3" xfId="9951" xr:uid="{D0914C81-D615-4098-8CC3-416349B5F652}"/>
    <cellStyle name="20% - Accent5 5 2 5 2 4" xfId="9952" xr:uid="{4C7C3204-C234-49A1-94E1-7FACFA2B4A4F}"/>
    <cellStyle name="20% - Accent5 5 2 5 3" xfId="9953" xr:uid="{52E65909-6615-4D6A-A540-5F3B17FC89EF}"/>
    <cellStyle name="20% - Accent5 5 2 5 3 2" xfId="9954" xr:uid="{02D92BE5-0B93-476F-9524-E7BDC7A1C76E}"/>
    <cellStyle name="20% - Accent5 5 2 5 3 3" xfId="9955" xr:uid="{119B4A4E-7BB3-4D85-BFF4-A498E21B7D95}"/>
    <cellStyle name="20% - Accent5 5 2 5 4" xfId="9956" xr:uid="{6F1A74D0-43FC-40DE-9597-B6C38BCF8001}"/>
    <cellStyle name="20% - Accent5 5 2 5 5" xfId="9957" xr:uid="{00C273CA-920D-42ED-838D-2AFBDA847DBD}"/>
    <cellStyle name="20% - Accent5 5 2 6" xfId="9958" xr:uid="{AC4EEB46-A36C-47ED-A833-0D5A03076930}"/>
    <cellStyle name="20% - Accent5 5 2 6 2" xfId="9959" xr:uid="{A4B2779B-B4BE-4AEC-B4E6-E9205FBE450D}"/>
    <cellStyle name="20% - Accent5 5 2 6 2 2" xfId="9960" xr:uid="{2CBB7A0D-5D51-40ED-B337-5661199A8B76}"/>
    <cellStyle name="20% - Accent5 5 2 6 2 3" xfId="9961" xr:uid="{6FFFFECF-7C8F-469B-B498-C9BB44AB0393}"/>
    <cellStyle name="20% - Accent5 5 2 6 3" xfId="9962" xr:uid="{2D3FA422-FFD7-4034-8C9E-A0A594313709}"/>
    <cellStyle name="20% - Accent5 5 2 6 4" xfId="9963" xr:uid="{D1E489C2-0DBF-4C0A-B81F-E5BA46A4EABA}"/>
    <cellStyle name="20% - Accent5 5 2 7" xfId="9964" xr:uid="{16271EBB-B58F-4FBC-9FB8-E4F34F706BDC}"/>
    <cellStyle name="20% - Accent5 5 2 7 2" xfId="9965" xr:uid="{9B8FEF34-4F8A-4D17-8CA2-8155F9C76380}"/>
    <cellStyle name="20% - Accent5 5 2 7 3" xfId="9966" xr:uid="{2679C18F-21F2-4394-8BA1-C52DFCA280E4}"/>
    <cellStyle name="20% - Accent5 5 2 8" xfId="9967" xr:uid="{7D02B0A7-CB8C-4F27-8CAF-9BEDCEC040F8}"/>
    <cellStyle name="20% - Accent5 5 2 9" xfId="9968" xr:uid="{79A9BF81-5501-4444-8736-4A0F3A1BC89C}"/>
    <cellStyle name="20% - Accent5 5 3" xfId="9969" xr:uid="{35C49073-9FD4-4C71-97C7-4D3AF70AF599}"/>
    <cellStyle name="20% - Accent5 5 3 2" xfId="9970" xr:uid="{E5AF426C-E332-4232-A967-0B7FCEDE5D62}"/>
    <cellStyle name="20% - Accent5 5 3 2 2" xfId="9971" xr:uid="{9F60AA04-2C9D-424B-A9DB-6A4B7AA9D5C5}"/>
    <cellStyle name="20% - Accent5 5 3 2 2 2" xfId="9972" xr:uid="{989F63A8-BABF-44CA-BABD-431694D4AFDC}"/>
    <cellStyle name="20% - Accent5 5 3 2 2 2 2" xfId="9973" xr:uid="{CB0B8271-AEE5-4694-9B4B-0F00A255041E}"/>
    <cellStyle name="20% - Accent5 5 3 2 2 2 3" xfId="9974" xr:uid="{A38222C4-9CF2-4B46-A8FD-5D422A3C933C}"/>
    <cellStyle name="20% - Accent5 5 3 2 2 3" xfId="9975" xr:uid="{1A5AAF66-CD55-45E2-A860-595C959210E6}"/>
    <cellStyle name="20% - Accent5 5 3 2 2 4" xfId="9976" xr:uid="{FAB63A59-4EBF-43AF-8542-F70A1EBFE1B1}"/>
    <cellStyle name="20% - Accent5 5 3 2 3" xfId="9977" xr:uid="{BD7A5434-6E06-4780-BEE6-7F74C118BD47}"/>
    <cellStyle name="20% - Accent5 5 3 2 3 2" xfId="9978" xr:uid="{D8642866-7398-4400-84C6-A34F3D60ED2A}"/>
    <cellStyle name="20% - Accent5 5 3 2 3 3" xfId="9979" xr:uid="{70E2C3DF-4E89-46E9-B923-101BD7D01D44}"/>
    <cellStyle name="20% - Accent5 5 3 2 4" xfId="9980" xr:uid="{92E77C3B-5662-4668-A651-8C8A411F0ACA}"/>
    <cellStyle name="20% - Accent5 5 3 2 5" xfId="9981" xr:uid="{1166D588-934E-4C25-A247-099CD99D5611}"/>
    <cellStyle name="20% - Accent5 5 3 3" xfId="9982" xr:uid="{0B8550F0-ED84-4B5C-B8B3-6CEA1A8009C0}"/>
    <cellStyle name="20% - Accent5 5 3 3 2" xfId="9983" xr:uid="{89F319D1-100E-4E62-B780-C7D2C80E9764}"/>
    <cellStyle name="20% - Accent5 5 3 3 2 2" xfId="9984" xr:uid="{495A649F-D1EE-4AA9-AD60-D8197443272A}"/>
    <cellStyle name="20% - Accent5 5 3 3 2 3" xfId="9985" xr:uid="{B951F57B-54B2-49EF-81BA-8FB582B8729F}"/>
    <cellStyle name="20% - Accent5 5 3 3 3" xfId="9986" xr:uid="{431A9936-F570-48C2-990E-854DA0548B6F}"/>
    <cellStyle name="20% - Accent5 5 3 3 4" xfId="9987" xr:uid="{3CD1A679-B07D-4B65-9B34-6B97E3BDD940}"/>
    <cellStyle name="20% - Accent5 5 3 4" xfId="9988" xr:uid="{DB68686B-1C3E-4A75-BEB6-EF3233FA2AE7}"/>
    <cellStyle name="20% - Accent5 5 3 4 2" xfId="9989" xr:uid="{2B714B46-7FC2-446A-B865-5B58F99D5D4A}"/>
    <cellStyle name="20% - Accent5 5 3 4 3" xfId="9990" xr:uid="{D6058D17-B864-4DB6-95DD-363A6B0B526E}"/>
    <cellStyle name="20% - Accent5 5 3 5" xfId="9991" xr:uid="{AA36E15C-EA1B-4A31-991E-9AF15AEAC830}"/>
    <cellStyle name="20% - Accent5 5 3 6" xfId="9992" xr:uid="{DF4DD8BB-068E-4744-B7C1-8CCD9410BC6E}"/>
    <cellStyle name="20% - Accent5 5 4" xfId="9993" xr:uid="{2DB4814B-24F6-45C1-ACDE-537DEC2F2699}"/>
    <cellStyle name="20% - Accent5 5 4 2" xfId="9994" xr:uid="{D2674B6A-7207-4069-886B-BD608AAB4523}"/>
    <cellStyle name="20% - Accent5 5 4 2 2" xfId="9995" xr:uid="{B9577F0B-5554-42F3-9D1B-AD1F93477A97}"/>
    <cellStyle name="20% - Accent5 5 4 2 2 2" xfId="9996" xr:uid="{B57976A8-5C4D-4E42-9F46-FC2154F1C2C2}"/>
    <cellStyle name="20% - Accent5 5 4 2 2 2 2" xfId="9997" xr:uid="{5E3EA549-8C69-40DD-979A-A0ECDFD02F80}"/>
    <cellStyle name="20% - Accent5 5 4 2 2 2 3" xfId="9998" xr:uid="{39A4F43B-D66B-46CD-B818-CF9DB1F41116}"/>
    <cellStyle name="20% - Accent5 5 4 2 2 3" xfId="9999" xr:uid="{AA8CBBE6-2017-4509-A518-8B6AF2709BBA}"/>
    <cellStyle name="20% - Accent5 5 4 2 2 4" xfId="10000" xr:uid="{D0C9FA81-D3C1-4123-A20A-4E895E75FEEB}"/>
    <cellStyle name="20% - Accent5 5 4 2 3" xfId="10001" xr:uid="{7F47B921-891F-41C7-948F-7ABC4B32102D}"/>
    <cellStyle name="20% - Accent5 5 4 2 3 2" xfId="10002" xr:uid="{D064D484-DC3B-4E27-ABD3-1C4342EDB039}"/>
    <cellStyle name="20% - Accent5 5 4 2 3 3" xfId="10003" xr:uid="{8E84EFAB-01BD-430D-AC83-3BC0B9BB017D}"/>
    <cellStyle name="20% - Accent5 5 4 2 4" xfId="10004" xr:uid="{BD7CC7FB-B24B-44AD-9379-A7D8D6AD314F}"/>
    <cellStyle name="20% - Accent5 5 4 2 5" xfId="10005" xr:uid="{041EE40B-77FA-403D-869C-74724BE57FB0}"/>
    <cellStyle name="20% - Accent5 5 4 3" xfId="10006" xr:uid="{7FA3D6FD-835A-44A3-92DD-968D7DA5B41F}"/>
    <cellStyle name="20% - Accent5 5 4 3 2" xfId="10007" xr:uid="{475843D3-B71B-404E-905E-740438E55E23}"/>
    <cellStyle name="20% - Accent5 5 4 3 2 2" xfId="10008" xr:uid="{C239B7B7-5961-452D-B1FA-4D2783CAE08D}"/>
    <cellStyle name="20% - Accent5 5 4 3 2 3" xfId="10009" xr:uid="{6CD1C63D-08D8-49B6-9E01-C2D474EDA902}"/>
    <cellStyle name="20% - Accent5 5 4 3 3" xfId="10010" xr:uid="{464DE438-B09F-43D4-9721-6099AC4381A5}"/>
    <cellStyle name="20% - Accent5 5 4 3 4" xfId="10011" xr:uid="{069FCE61-E519-47D1-9B3E-CB7CEC461610}"/>
    <cellStyle name="20% - Accent5 5 4 4" xfId="10012" xr:uid="{9675C887-D413-4576-A446-DCE6C252098C}"/>
    <cellStyle name="20% - Accent5 5 4 4 2" xfId="10013" xr:uid="{31FFD4EB-0187-4591-8A57-C60FC4329CAD}"/>
    <cellStyle name="20% - Accent5 5 4 4 3" xfId="10014" xr:uid="{48816E7C-1CB1-4875-A8BF-5C8E2EA49C18}"/>
    <cellStyle name="20% - Accent5 5 4 5" xfId="10015" xr:uid="{B8B5CEFC-BD03-4453-9489-62C31F8B615C}"/>
    <cellStyle name="20% - Accent5 5 4 6" xfId="10016" xr:uid="{08A89D13-3681-4749-8B2B-D6E7D3B0DBDD}"/>
    <cellStyle name="20% - Accent5 5 5" xfId="10017" xr:uid="{49660A12-BC71-4696-97DD-ECA4E9DF8FC5}"/>
    <cellStyle name="20% - Accent5 5 5 2" xfId="10018" xr:uid="{BD15C012-7B28-43B4-B1BF-2C6E23863CFE}"/>
    <cellStyle name="20% - Accent5 5 5 2 2" xfId="10019" xr:uid="{18DD8DD8-7AB0-46B4-9FC9-FDD8D5F94CFF}"/>
    <cellStyle name="20% - Accent5 5 5 2 2 2" xfId="10020" xr:uid="{C3348758-90AE-4398-9281-4B35FAF6D63F}"/>
    <cellStyle name="20% - Accent5 5 5 2 2 2 2" xfId="10021" xr:uid="{490A8F13-25D1-430D-B04F-5838B175024F}"/>
    <cellStyle name="20% - Accent5 5 5 2 2 2 3" xfId="10022" xr:uid="{84FEDF0B-C01C-4918-BDC3-2096BD5CB86B}"/>
    <cellStyle name="20% - Accent5 5 5 2 2 3" xfId="10023" xr:uid="{AE11B351-ACFC-476E-BB5F-495E9E3DD00C}"/>
    <cellStyle name="20% - Accent5 5 5 2 2 4" xfId="10024" xr:uid="{C411311C-985F-4A56-91F8-D765CDE6EDB7}"/>
    <cellStyle name="20% - Accent5 5 5 2 3" xfId="10025" xr:uid="{EB6E14E7-FDE5-49AA-AB2D-18475788B614}"/>
    <cellStyle name="20% - Accent5 5 5 2 3 2" xfId="10026" xr:uid="{4DDF2EE8-9279-49FD-9327-C275F66ECD35}"/>
    <cellStyle name="20% - Accent5 5 5 2 3 3" xfId="10027" xr:uid="{74CCCBE0-9813-4285-95E4-D972E2DA75F2}"/>
    <cellStyle name="20% - Accent5 5 5 2 4" xfId="10028" xr:uid="{C07F5E39-81D4-44BE-9F93-1F052B0B7610}"/>
    <cellStyle name="20% - Accent5 5 5 2 5" xfId="10029" xr:uid="{761F3139-097B-43A5-858E-E4C906C9B88A}"/>
    <cellStyle name="20% - Accent5 5 5 3" xfId="10030" xr:uid="{70BE9761-9328-49A1-86F6-BD4EE9EB0C69}"/>
    <cellStyle name="20% - Accent5 5 5 3 2" xfId="10031" xr:uid="{7CF50741-DCA0-481E-8D9C-4FE25DF6F838}"/>
    <cellStyle name="20% - Accent5 5 5 3 2 2" xfId="10032" xr:uid="{A7F17F74-2EEC-4732-8761-6729BAA9BDD4}"/>
    <cellStyle name="20% - Accent5 5 5 3 2 3" xfId="10033" xr:uid="{3E2F67E8-2EC9-461B-B0F2-0EBAD9F88094}"/>
    <cellStyle name="20% - Accent5 5 5 3 3" xfId="10034" xr:uid="{92007694-0841-42B8-A6EF-98CB6E48AFE9}"/>
    <cellStyle name="20% - Accent5 5 5 3 4" xfId="10035" xr:uid="{C088DBFC-4581-4BDB-BF97-2A2B789F88C0}"/>
    <cellStyle name="20% - Accent5 5 5 4" xfId="10036" xr:uid="{1407E020-028A-404A-B9ED-910409E467EE}"/>
    <cellStyle name="20% - Accent5 5 5 4 2" xfId="10037" xr:uid="{283AC2C2-3EF5-41E9-98D6-3785AB66DD86}"/>
    <cellStyle name="20% - Accent5 5 5 4 3" xfId="10038" xr:uid="{9909F8ED-07D5-479F-9D27-CD6195C97631}"/>
    <cellStyle name="20% - Accent5 5 5 5" xfId="10039" xr:uid="{CCEC8BA8-828A-4940-9A09-AE0155B387C2}"/>
    <cellStyle name="20% - Accent5 5 5 6" xfId="10040" xr:uid="{633C8904-9C08-4810-A503-7B77F8530FE8}"/>
    <cellStyle name="20% - Accent5 5 6" xfId="10041" xr:uid="{6E7C1D48-5796-410B-B568-B044814FE875}"/>
    <cellStyle name="20% - Accent5 5 6 2" xfId="10042" xr:uid="{40AC6441-9BD7-49C1-A646-A984834951EC}"/>
    <cellStyle name="20% - Accent5 5 6 2 2" xfId="10043" xr:uid="{3F9F38D5-CF9D-4841-8139-6124428660BF}"/>
    <cellStyle name="20% - Accent5 5 6 2 2 2" xfId="10044" xr:uid="{5B006602-347F-420A-BAB4-F4DF06F9D153}"/>
    <cellStyle name="20% - Accent5 5 6 2 2 3" xfId="10045" xr:uid="{682D91E5-DDF7-43D2-83CF-1EEEE17D8AD6}"/>
    <cellStyle name="20% - Accent5 5 6 2 3" xfId="10046" xr:uid="{15C7B813-9997-4821-B23A-09FDA91D379F}"/>
    <cellStyle name="20% - Accent5 5 6 2 4" xfId="10047" xr:uid="{5880624A-CF15-45BC-A04F-B2F61CBE017B}"/>
    <cellStyle name="20% - Accent5 5 6 3" xfId="10048" xr:uid="{036A4867-6F5E-43C7-9A1D-A42438369AFF}"/>
    <cellStyle name="20% - Accent5 5 6 3 2" xfId="10049" xr:uid="{B2FE1E79-B07E-4E18-8F86-27DE41F33CDF}"/>
    <cellStyle name="20% - Accent5 5 6 3 3" xfId="10050" xr:uid="{E02FC95B-8EA6-486E-8501-B0AA1EC6C526}"/>
    <cellStyle name="20% - Accent5 5 6 4" xfId="10051" xr:uid="{3BED5AD3-B147-4C82-99A1-52FECFB183FD}"/>
    <cellStyle name="20% - Accent5 5 6 5" xfId="10052" xr:uid="{E934B65A-F4F1-4102-AAA2-9E824D4520E6}"/>
    <cellStyle name="20% - Accent5 5 7" xfId="10053" xr:uid="{3D6F26FB-17BB-40C6-B441-CAE6FF1625A2}"/>
    <cellStyle name="20% - Accent5 5 7 2" xfId="10054" xr:uid="{66EBF629-FDDA-45BA-9E0F-C77A2AC47F2E}"/>
    <cellStyle name="20% - Accent5 5 7 2 2" xfId="10055" xr:uid="{CBABA9C4-4B72-4898-AEFB-E36A4922CE97}"/>
    <cellStyle name="20% - Accent5 5 7 2 3" xfId="10056" xr:uid="{5EC1C099-55EB-4769-B563-C11EACDD98B5}"/>
    <cellStyle name="20% - Accent5 5 7 3" xfId="10057" xr:uid="{60B56A96-508D-47F4-A1E3-604D2797399E}"/>
    <cellStyle name="20% - Accent5 5 7 4" xfId="10058" xr:uid="{CF173C76-A8DE-4944-A9F5-77D2EA35747C}"/>
    <cellStyle name="20% - Accent5 5 8" xfId="10059" xr:uid="{B5A3455B-6BAF-4084-99D8-118351E27638}"/>
    <cellStyle name="20% - Accent5 5 8 2" xfId="10060" xr:uid="{616C8DE6-195C-40D3-800F-5150DFABB6E0}"/>
    <cellStyle name="20% - Accent5 5 8 3" xfId="10061" xr:uid="{C9E4BE9A-B737-4E57-9B2E-E30DD54DA6F5}"/>
    <cellStyle name="20% - Accent5 5 9" xfId="10062" xr:uid="{152BF618-D925-4B35-9CA0-16D33741E4B3}"/>
    <cellStyle name="20% - Accent5 6" xfId="10063" xr:uid="{F76C2603-1F46-4B59-8BC6-B972A2CCF5C5}"/>
    <cellStyle name="20% - Accent5 6 10" xfId="10064" xr:uid="{000D2C73-279E-421E-AE10-9312A347DA85}"/>
    <cellStyle name="20% - Accent5 6 2" xfId="10065" xr:uid="{05735927-7DB0-499E-9AB1-E285294DDE21}"/>
    <cellStyle name="20% - Accent5 6 2 2" xfId="10066" xr:uid="{A124163B-EBD1-47FB-A49A-46FDC4E57E72}"/>
    <cellStyle name="20% - Accent5 6 2 2 2" xfId="10067" xr:uid="{B50510C6-F0F2-4E83-BE23-DF95D9FA5758}"/>
    <cellStyle name="20% - Accent5 6 2 2 2 2" xfId="10068" xr:uid="{3AEA9377-AC47-40FF-8E6B-455B59188CD9}"/>
    <cellStyle name="20% - Accent5 6 2 2 2 2 2" xfId="10069" xr:uid="{35585F8E-3FCB-486F-9533-ACEE017B64D1}"/>
    <cellStyle name="20% - Accent5 6 2 2 2 2 2 2" xfId="10070" xr:uid="{0CE5D031-FB84-4149-B119-F41EA46B0E5E}"/>
    <cellStyle name="20% - Accent5 6 2 2 2 2 2 3" xfId="10071" xr:uid="{91F14E32-DF24-409C-BBB6-DB0D28E09D3B}"/>
    <cellStyle name="20% - Accent5 6 2 2 2 2 3" xfId="10072" xr:uid="{751AC1FE-90D6-4DFF-B205-D96F795A2D5E}"/>
    <cellStyle name="20% - Accent5 6 2 2 2 2 4" xfId="10073" xr:uid="{D1268491-9DE8-49F7-A067-2F8F415F1AF9}"/>
    <cellStyle name="20% - Accent5 6 2 2 2 3" xfId="10074" xr:uid="{7AC41BA7-2AE2-4B75-8727-B75335AE8E3B}"/>
    <cellStyle name="20% - Accent5 6 2 2 2 3 2" xfId="10075" xr:uid="{AC4B1968-8926-447A-A3E3-87B47EB3BCAB}"/>
    <cellStyle name="20% - Accent5 6 2 2 2 3 3" xfId="10076" xr:uid="{DC724A62-4CE7-430B-BD1A-9C75071A613C}"/>
    <cellStyle name="20% - Accent5 6 2 2 2 4" xfId="10077" xr:uid="{082F3CC4-BDF5-4600-9D2A-DBCF0A72AA59}"/>
    <cellStyle name="20% - Accent5 6 2 2 2 5" xfId="10078" xr:uid="{E7356BC7-31DF-44C5-B0C9-3C01BBF9B9B1}"/>
    <cellStyle name="20% - Accent5 6 2 2 3" xfId="10079" xr:uid="{9464FAD9-6583-4AFA-B39B-6B2047F2187B}"/>
    <cellStyle name="20% - Accent5 6 2 2 3 2" xfId="10080" xr:uid="{0C3C9CEC-462B-4D74-94B0-D9A9B2AF385F}"/>
    <cellStyle name="20% - Accent5 6 2 2 3 2 2" xfId="10081" xr:uid="{6AF9C271-65AD-44B2-B61A-DA6098B4843F}"/>
    <cellStyle name="20% - Accent5 6 2 2 3 2 3" xfId="10082" xr:uid="{B36F9668-95CE-4593-A820-9F2EF29FC866}"/>
    <cellStyle name="20% - Accent5 6 2 2 3 3" xfId="10083" xr:uid="{548B77F3-3DDF-4149-AA30-9453EC280333}"/>
    <cellStyle name="20% - Accent5 6 2 2 3 4" xfId="10084" xr:uid="{C26E082A-4992-48A0-8171-E25257AB5482}"/>
    <cellStyle name="20% - Accent5 6 2 2 4" xfId="10085" xr:uid="{312669ED-D7EE-4804-9F53-37940368FB44}"/>
    <cellStyle name="20% - Accent5 6 2 2 4 2" xfId="10086" xr:uid="{B01413A3-28EC-46A8-A2F5-DD03BEB6A421}"/>
    <cellStyle name="20% - Accent5 6 2 2 4 3" xfId="10087" xr:uid="{EAFCCA42-CF0E-44C8-BED0-BC63A1AF3143}"/>
    <cellStyle name="20% - Accent5 6 2 2 5" xfId="10088" xr:uid="{4BB23327-C3B5-4994-9BBC-433D00D59859}"/>
    <cellStyle name="20% - Accent5 6 2 2 6" xfId="10089" xr:uid="{2CE21F94-620A-420D-81EE-255ED964C64E}"/>
    <cellStyle name="20% - Accent5 6 2 3" xfId="10090" xr:uid="{642C0B68-EBC0-4D12-AB07-3F7FE59B7FD8}"/>
    <cellStyle name="20% - Accent5 6 2 3 2" xfId="10091" xr:uid="{81D719D8-FF1F-492A-89DE-EE637C7F3E06}"/>
    <cellStyle name="20% - Accent5 6 2 3 2 2" xfId="10092" xr:uid="{58AB3E0C-F14E-47AE-B33B-6E8F0521EE45}"/>
    <cellStyle name="20% - Accent5 6 2 3 2 2 2" xfId="10093" xr:uid="{A57A708B-1548-40E9-A9DF-4B17E30E4F26}"/>
    <cellStyle name="20% - Accent5 6 2 3 2 2 2 2" xfId="10094" xr:uid="{C2F7A663-FD2E-4F4F-942A-F176E643B6BF}"/>
    <cellStyle name="20% - Accent5 6 2 3 2 2 2 3" xfId="10095" xr:uid="{6C58EEF7-28A5-4C20-8B3A-E5C2F7BA2E26}"/>
    <cellStyle name="20% - Accent5 6 2 3 2 2 3" xfId="10096" xr:uid="{D1B2DDA6-21AF-46AE-9F1D-CDA524FCBBDA}"/>
    <cellStyle name="20% - Accent5 6 2 3 2 2 4" xfId="10097" xr:uid="{F336DF59-FD53-4C5C-8F5B-308D698207F0}"/>
    <cellStyle name="20% - Accent5 6 2 3 2 3" xfId="10098" xr:uid="{454426F9-F0C5-43BF-BB66-60A4E139394D}"/>
    <cellStyle name="20% - Accent5 6 2 3 2 3 2" xfId="10099" xr:uid="{382C72D1-E1EB-4007-A78E-0E5C4EF81D7B}"/>
    <cellStyle name="20% - Accent5 6 2 3 2 3 3" xfId="10100" xr:uid="{368AAB33-230F-4BAE-B43D-F127B64D8EB0}"/>
    <cellStyle name="20% - Accent5 6 2 3 2 4" xfId="10101" xr:uid="{DF4591EA-134E-4924-A14C-6B81D89E6913}"/>
    <cellStyle name="20% - Accent5 6 2 3 2 5" xfId="10102" xr:uid="{5B5C36A2-3DE2-441E-908A-359463E4931B}"/>
    <cellStyle name="20% - Accent5 6 2 3 3" xfId="10103" xr:uid="{0EBAB9FE-040F-46E1-9A8D-1B6FEF848E99}"/>
    <cellStyle name="20% - Accent5 6 2 3 3 2" xfId="10104" xr:uid="{DD72CB31-9752-4F1A-97E0-21BC05326A82}"/>
    <cellStyle name="20% - Accent5 6 2 3 3 2 2" xfId="10105" xr:uid="{BC90FCC3-272A-4A48-AD60-8FBEF814D521}"/>
    <cellStyle name="20% - Accent5 6 2 3 3 2 3" xfId="10106" xr:uid="{0E6891C0-3CC6-4A05-BAB8-9B7EA75598C4}"/>
    <cellStyle name="20% - Accent5 6 2 3 3 3" xfId="10107" xr:uid="{5F041F6A-0716-41B1-A719-F7C70E7A3903}"/>
    <cellStyle name="20% - Accent5 6 2 3 3 4" xfId="10108" xr:uid="{16777208-E2CF-44A8-881B-6C9F1524AB3A}"/>
    <cellStyle name="20% - Accent5 6 2 3 4" xfId="10109" xr:uid="{6279E52B-BDF9-4571-A190-E36B48E83D00}"/>
    <cellStyle name="20% - Accent5 6 2 3 4 2" xfId="10110" xr:uid="{AF374AD2-F876-447B-8E96-F9A3FFD976F4}"/>
    <cellStyle name="20% - Accent5 6 2 3 4 3" xfId="10111" xr:uid="{06627D69-EA78-4202-870C-D3C77EE8103C}"/>
    <cellStyle name="20% - Accent5 6 2 3 5" xfId="10112" xr:uid="{178A0285-011B-4103-ACE3-F7E8B472AB77}"/>
    <cellStyle name="20% - Accent5 6 2 3 6" xfId="10113" xr:uid="{BDC4CD30-E58E-4116-9B88-2641C5D538CA}"/>
    <cellStyle name="20% - Accent5 6 2 4" xfId="10114" xr:uid="{8E069D8B-9360-45CD-BD91-110BC3C72D36}"/>
    <cellStyle name="20% - Accent5 6 2 4 2" xfId="10115" xr:uid="{EB73DED6-C53B-441F-83DC-115F80A6DCAE}"/>
    <cellStyle name="20% - Accent5 6 2 4 2 2" xfId="10116" xr:uid="{C2B6419D-9E89-4898-B96C-373D6E4122CD}"/>
    <cellStyle name="20% - Accent5 6 2 4 2 2 2" xfId="10117" xr:uid="{7A54DEAF-096F-443C-A534-7DF5B6C05742}"/>
    <cellStyle name="20% - Accent5 6 2 4 2 2 2 2" xfId="10118" xr:uid="{A4A2F65C-7513-4427-BE91-27C18A5CD019}"/>
    <cellStyle name="20% - Accent5 6 2 4 2 2 2 3" xfId="10119" xr:uid="{09CC3182-B898-4922-A19B-9B2E8619190B}"/>
    <cellStyle name="20% - Accent5 6 2 4 2 2 3" xfId="10120" xr:uid="{5127D9C7-9B18-4C5D-88D6-E19F5B2296BA}"/>
    <cellStyle name="20% - Accent5 6 2 4 2 2 4" xfId="10121" xr:uid="{2A037004-CCAB-4BCD-93FA-9679AE10689A}"/>
    <cellStyle name="20% - Accent5 6 2 4 2 3" xfId="10122" xr:uid="{439779DA-9C04-4EC8-80C1-590B4CEE3782}"/>
    <cellStyle name="20% - Accent5 6 2 4 2 3 2" xfId="10123" xr:uid="{14C5D3F7-9A48-46AA-BE67-EFA000B306E3}"/>
    <cellStyle name="20% - Accent5 6 2 4 2 3 3" xfId="10124" xr:uid="{593A0175-FB93-4832-BCF2-DF83CCC75146}"/>
    <cellStyle name="20% - Accent5 6 2 4 2 4" xfId="10125" xr:uid="{6FC15436-1093-4545-A979-95FEE4B9D768}"/>
    <cellStyle name="20% - Accent5 6 2 4 2 5" xfId="10126" xr:uid="{D6D2F48D-3CFD-444F-8FE5-A8806F9C45E2}"/>
    <cellStyle name="20% - Accent5 6 2 4 3" xfId="10127" xr:uid="{7AE0F61A-BF70-424E-82C0-D4B2E99AB208}"/>
    <cellStyle name="20% - Accent5 6 2 4 3 2" xfId="10128" xr:uid="{46777CC5-AF54-4D64-8E84-1582B3A8D648}"/>
    <cellStyle name="20% - Accent5 6 2 4 3 2 2" xfId="10129" xr:uid="{A65D1E5F-FA16-418A-AC27-A2081576383E}"/>
    <cellStyle name="20% - Accent5 6 2 4 3 2 3" xfId="10130" xr:uid="{2ADBC4B5-42B9-4DBE-8E8F-E7DE9EBA7BB2}"/>
    <cellStyle name="20% - Accent5 6 2 4 3 3" xfId="10131" xr:uid="{7851F97D-FDD2-4C31-A125-13BE5A9B916F}"/>
    <cellStyle name="20% - Accent5 6 2 4 3 4" xfId="10132" xr:uid="{B6E3373B-486F-4D1F-9A5C-E21978B83F9D}"/>
    <cellStyle name="20% - Accent5 6 2 4 4" xfId="10133" xr:uid="{5492478A-E467-4ABB-BD3E-E4EA3094F0ED}"/>
    <cellStyle name="20% - Accent5 6 2 4 4 2" xfId="10134" xr:uid="{4465F496-EA7E-4C32-9A8A-C17B2F7C4779}"/>
    <cellStyle name="20% - Accent5 6 2 4 4 3" xfId="10135" xr:uid="{D24EB782-9C6C-44B9-A96B-D8F92BD24F3E}"/>
    <cellStyle name="20% - Accent5 6 2 4 5" xfId="10136" xr:uid="{A6CA403C-103A-400E-81F3-65255A641C8F}"/>
    <cellStyle name="20% - Accent5 6 2 4 6" xfId="10137" xr:uid="{0D25E1D7-1E1E-4827-B42C-79AF311389F0}"/>
    <cellStyle name="20% - Accent5 6 2 5" xfId="10138" xr:uid="{EB996480-25FD-43F8-8418-7B0D9B4AB530}"/>
    <cellStyle name="20% - Accent5 6 2 5 2" xfId="10139" xr:uid="{9B16826C-F8D0-4684-9B44-D5EDC73B47DA}"/>
    <cellStyle name="20% - Accent5 6 2 5 2 2" xfId="10140" xr:uid="{546DC6EF-9950-4EE5-89CC-73A1CB7B12E4}"/>
    <cellStyle name="20% - Accent5 6 2 5 2 2 2" xfId="10141" xr:uid="{BC940F6E-3D35-42A4-B82F-D65E37BDEB3D}"/>
    <cellStyle name="20% - Accent5 6 2 5 2 2 3" xfId="10142" xr:uid="{12436007-A5E2-4330-95FD-70BD6E5C8FDA}"/>
    <cellStyle name="20% - Accent5 6 2 5 2 3" xfId="10143" xr:uid="{BD338640-3CFC-4DEA-AB78-8A2446BA8FC2}"/>
    <cellStyle name="20% - Accent5 6 2 5 2 4" xfId="10144" xr:uid="{201D4E81-9ADB-4577-B5C9-E654590D3419}"/>
    <cellStyle name="20% - Accent5 6 2 5 3" xfId="10145" xr:uid="{411098F6-83EC-40D3-B3F0-36190BB71E6C}"/>
    <cellStyle name="20% - Accent5 6 2 5 3 2" xfId="10146" xr:uid="{74FF1F5A-8575-4052-A1D6-DE82289330F4}"/>
    <cellStyle name="20% - Accent5 6 2 5 3 3" xfId="10147" xr:uid="{FA963F83-6051-4B4A-A8ED-4CAC0967B951}"/>
    <cellStyle name="20% - Accent5 6 2 5 4" xfId="10148" xr:uid="{DCE92C89-8A95-4F73-AEF9-6A67A0C497FE}"/>
    <cellStyle name="20% - Accent5 6 2 5 5" xfId="10149" xr:uid="{A87B32BA-484D-40A9-A416-C926F1FE4EF7}"/>
    <cellStyle name="20% - Accent5 6 2 6" xfId="10150" xr:uid="{9046BF37-E072-4482-8CB5-6AEB76AD82C3}"/>
    <cellStyle name="20% - Accent5 6 2 6 2" xfId="10151" xr:uid="{73099B8D-313F-4FF8-91B2-E60C4299BAAB}"/>
    <cellStyle name="20% - Accent5 6 2 6 2 2" xfId="10152" xr:uid="{D8A5E426-9E53-4A56-8BE1-7D905BB02CF0}"/>
    <cellStyle name="20% - Accent5 6 2 6 2 3" xfId="10153" xr:uid="{575E40B4-320E-4F08-9D54-2693600426FE}"/>
    <cellStyle name="20% - Accent5 6 2 6 3" xfId="10154" xr:uid="{57013E25-C1D0-423C-B565-D4FD017F688F}"/>
    <cellStyle name="20% - Accent5 6 2 6 4" xfId="10155" xr:uid="{AA032FC2-713A-4E9D-8D32-3A74BF5886E7}"/>
    <cellStyle name="20% - Accent5 6 2 7" xfId="10156" xr:uid="{C7C1A7E3-85D9-4B8B-97B1-E36435D613DA}"/>
    <cellStyle name="20% - Accent5 6 2 7 2" xfId="10157" xr:uid="{5E899DDA-1AD3-44CA-8309-968EA5A8F091}"/>
    <cellStyle name="20% - Accent5 6 2 7 3" xfId="10158" xr:uid="{1761136C-5CD0-4393-BC3C-E23344D6E45E}"/>
    <cellStyle name="20% - Accent5 6 2 8" xfId="10159" xr:uid="{2253BFAA-6C73-4BAA-A381-2A0A9D1552BF}"/>
    <cellStyle name="20% - Accent5 6 2 9" xfId="10160" xr:uid="{56E98621-DEBF-4DC9-857E-3E28DC1898E1}"/>
    <cellStyle name="20% - Accent5 6 3" xfId="10161" xr:uid="{35365F14-55B8-4477-812E-0A11C70E76D9}"/>
    <cellStyle name="20% - Accent5 6 3 2" xfId="10162" xr:uid="{0D107A23-5632-4DB7-910C-DA0BA1C7AD01}"/>
    <cellStyle name="20% - Accent5 6 3 2 2" xfId="10163" xr:uid="{71A9F6FC-DB18-45CF-A18B-918E97B3A85E}"/>
    <cellStyle name="20% - Accent5 6 3 2 2 2" xfId="10164" xr:uid="{CDD9819D-B90E-404D-A637-1253D5054EC5}"/>
    <cellStyle name="20% - Accent5 6 3 2 2 2 2" xfId="10165" xr:uid="{C43845A4-F287-4C13-AC02-F914793C4D7A}"/>
    <cellStyle name="20% - Accent5 6 3 2 2 2 3" xfId="10166" xr:uid="{943ACD36-27CE-46A7-8C9D-15DD802A184B}"/>
    <cellStyle name="20% - Accent5 6 3 2 2 3" xfId="10167" xr:uid="{AB3838E0-CB9F-42EB-8345-816F20715CB6}"/>
    <cellStyle name="20% - Accent5 6 3 2 2 4" xfId="10168" xr:uid="{877C375D-FB7C-4CDB-B8EE-DA9F5768C7E5}"/>
    <cellStyle name="20% - Accent5 6 3 2 3" xfId="10169" xr:uid="{12991BEE-C06B-46A5-837F-C1CC5695BFE0}"/>
    <cellStyle name="20% - Accent5 6 3 2 3 2" xfId="10170" xr:uid="{BA2B71D0-B033-4559-BCD5-9ECB9BEC421A}"/>
    <cellStyle name="20% - Accent5 6 3 2 3 3" xfId="10171" xr:uid="{07AD7B45-2C8B-4A56-981E-38E2127A8D12}"/>
    <cellStyle name="20% - Accent5 6 3 2 4" xfId="10172" xr:uid="{32F651E5-21BC-4DA3-9265-1489AD4B01A7}"/>
    <cellStyle name="20% - Accent5 6 3 2 5" xfId="10173" xr:uid="{A93A184A-453B-4144-9335-77558F3E9A27}"/>
    <cellStyle name="20% - Accent5 6 3 3" xfId="10174" xr:uid="{2A588A22-3024-4736-9EDC-AAA83DF578BA}"/>
    <cellStyle name="20% - Accent5 6 3 3 2" xfId="10175" xr:uid="{46B358B5-B113-478A-BA4A-FF25ECA80085}"/>
    <cellStyle name="20% - Accent5 6 3 3 2 2" xfId="10176" xr:uid="{D8EFE86D-F992-4E32-BC3B-F951165635A5}"/>
    <cellStyle name="20% - Accent5 6 3 3 2 3" xfId="10177" xr:uid="{D720963F-676E-4356-94C0-9FA6E51EB5A2}"/>
    <cellStyle name="20% - Accent5 6 3 3 3" xfId="10178" xr:uid="{0E615A6B-B46C-4AB8-8172-CA898117B949}"/>
    <cellStyle name="20% - Accent5 6 3 3 4" xfId="10179" xr:uid="{8B823F1C-5660-41FF-8969-3074DCC3426E}"/>
    <cellStyle name="20% - Accent5 6 3 4" xfId="10180" xr:uid="{352D3937-3A7D-4ABB-8BFC-6F32345F11FA}"/>
    <cellStyle name="20% - Accent5 6 3 4 2" xfId="10181" xr:uid="{E02AB918-0980-4A6B-B159-03A8BC160AF8}"/>
    <cellStyle name="20% - Accent5 6 3 4 3" xfId="10182" xr:uid="{B8D8A7AA-1740-40D8-A7D8-E633CABC5D97}"/>
    <cellStyle name="20% - Accent5 6 3 5" xfId="10183" xr:uid="{73EAA528-0E6F-492D-96BB-1452DDA164F6}"/>
    <cellStyle name="20% - Accent5 6 3 6" xfId="10184" xr:uid="{41F74EBD-B195-4BAC-9563-40402F83F0BC}"/>
    <cellStyle name="20% - Accent5 6 4" xfId="10185" xr:uid="{75D2478A-C252-4FDA-844B-233C96549F01}"/>
    <cellStyle name="20% - Accent5 6 4 2" xfId="10186" xr:uid="{DEB4BB51-14AD-4E02-93D0-A6179AD5CE61}"/>
    <cellStyle name="20% - Accent5 6 4 2 2" xfId="10187" xr:uid="{109ED269-D67D-4C64-A690-896E0B8CD055}"/>
    <cellStyle name="20% - Accent5 6 4 2 2 2" xfId="10188" xr:uid="{554922C3-172C-4122-82C4-9B3BAEEDDF30}"/>
    <cellStyle name="20% - Accent5 6 4 2 2 2 2" xfId="10189" xr:uid="{1813F080-9B3E-41A5-BCFB-AEE208AF0116}"/>
    <cellStyle name="20% - Accent5 6 4 2 2 2 3" xfId="10190" xr:uid="{35163DF1-541E-45F4-8DF5-5FBFB19133D6}"/>
    <cellStyle name="20% - Accent5 6 4 2 2 3" xfId="10191" xr:uid="{F7AEC010-C524-4187-9D3D-12E12A8C3331}"/>
    <cellStyle name="20% - Accent5 6 4 2 2 4" xfId="10192" xr:uid="{41A82E34-BC58-4E14-8684-100A7C6C5E19}"/>
    <cellStyle name="20% - Accent5 6 4 2 3" xfId="10193" xr:uid="{EC04D72E-810D-4EA2-BFEB-29D4DCC194B0}"/>
    <cellStyle name="20% - Accent5 6 4 2 3 2" xfId="10194" xr:uid="{82DD78C0-D827-42B3-94F2-02C9E5656ABB}"/>
    <cellStyle name="20% - Accent5 6 4 2 3 3" xfId="10195" xr:uid="{16BCE657-A7E0-4B9D-8DC0-DE2CB8CE5F16}"/>
    <cellStyle name="20% - Accent5 6 4 2 4" xfId="10196" xr:uid="{FE4F882D-DAEA-4998-A334-BCD5E7C89638}"/>
    <cellStyle name="20% - Accent5 6 4 2 5" xfId="10197" xr:uid="{AF7220CB-6C3D-48AA-B719-B649DA260FDF}"/>
    <cellStyle name="20% - Accent5 6 4 3" xfId="10198" xr:uid="{1E4FAFFA-2E23-4F63-8334-C06BD78ADF92}"/>
    <cellStyle name="20% - Accent5 6 4 3 2" xfId="10199" xr:uid="{47879AF5-3D19-4EC9-96FD-477CC1F2F185}"/>
    <cellStyle name="20% - Accent5 6 4 3 2 2" xfId="10200" xr:uid="{2843DEF1-5F0A-4A03-9C49-187A73F5FA7B}"/>
    <cellStyle name="20% - Accent5 6 4 3 2 3" xfId="10201" xr:uid="{562CAA58-9681-4B23-A104-6B149932AEC6}"/>
    <cellStyle name="20% - Accent5 6 4 3 3" xfId="10202" xr:uid="{90899AAD-F309-46FD-A71B-FBC848198ABC}"/>
    <cellStyle name="20% - Accent5 6 4 3 4" xfId="10203" xr:uid="{3873577B-4C7D-4FB8-8FD3-595B1979A84E}"/>
    <cellStyle name="20% - Accent5 6 4 4" xfId="10204" xr:uid="{0FDCECA2-0B0E-4553-B7B0-55A53ED72299}"/>
    <cellStyle name="20% - Accent5 6 4 4 2" xfId="10205" xr:uid="{F622F083-393A-4A72-A126-738DAE4F10AA}"/>
    <cellStyle name="20% - Accent5 6 4 4 3" xfId="10206" xr:uid="{3B784BBA-C496-412A-A293-FD4CDB7DCEDE}"/>
    <cellStyle name="20% - Accent5 6 4 5" xfId="10207" xr:uid="{1FBE2DD2-6113-4EBB-9BE8-1B27C0172E6F}"/>
    <cellStyle name="20% - Accent5 6 4 6" xfId="10208" xr:uid="{441AE15B-35D0-40F5-A8AF-66EE511EDC20}"/>
    <cellStyle name="20% - Accent5 6 5" xfId="10209" xr:uid="{56F43B6B-712B-4729-B44C-08840B5BFCB4}"/>
    <cellStyle name="20% - Accent5 6 5 2" xfId="10210" xr:uid="{9AE71AF8-80BA-406C-B4D6-E77FA142F445}"/>
    <cellStyle name="20% - Accent5 6 5 2 2" xfId="10211" xr:uid="{908B1C22-823E-4C13-A2BD-3342BD1E78CC}"/>
    <cellStyle name="20% - Accent5 6 5 2 2 2" xfId="10212" xr:uid="{BA79E55B-C2D7-4808-BB2E-C53093C97A76}"/>
    <cellStyle name="20% - Accent5 6 5 2 2 2 2" xfId="10213" xr:uid="{07999CC3-A81A-4879-B976-77958E6953DE}"/>
    <cellStyle name="20% - Accent5 6 5 2 2 2 3" xfId="10214" xr:uid="{F7DD03CB-4737-4C7D-AEF9-A3738DFCE941}"/>
    <cellStyle name="20% - Accent5 6 5 2 2 3" xfId="10215" xr:uid="{DE72E95F-7C27-4499-BD3D-8196ED5BE27D}"/>
    <cellStyle name="20% - Accent5 6 5 2 2 4" xfId="10216" xr:uid="{C716BB4B-B85C-48E3-82D7-403AAA091072}"/>
    <cellStyle name="20% - Accent5 6 5 2 3" xfId="10217" xr:uid="{0F3F3C32-B9B0-46FA-B499-2E52C809FBF5}"/>
    <cellStyle name="20% - Accent5 6 5 2 3 2" xfId="10218" xr:uid="{CC75DC0F-BED1-4BD2-AF42-EE5E4C9A9727}"/>
    <cellStyle name="20% - Accent5 6 5 2 3 3" xfId="10219" xr:uid="{7630EAB8-D509-457A-84B4-C547EDAD43D8}"/>
    <cellStyle name="20% - Accent5 6 5 2 4" xfId="10220" xr:uid="{29B97F11-29B9-4F2D-A7EA-78768135680A}"/>
    <cellStyle name="20% - Accent5 6 5 2 5" xfId="10221" xr:uid="{CCBFB402-8E46-4E0F-A84A-A557AB3A7430}"/>
    <cellStyle name="20% - Accent5 6 5 3" xfId="10222" xr:uid="{27A14D9F-BE8F-47F9-A054-C6C0A15FD946}"/>
    <cellStyle name="20% - Accent5 6 5 3 2" xfId="10223" xr:uid="{712646E2-CB70-450C-A649-C3008425FED4}"/>
    <cellStyle name="20% - Accent5 6 5 3 2 2" xfId="10224" xr:uid="{13D364B9-54CA-43C1-A901-AD081A15F663}"/>
    <cellStyle name="20% - Accent5 6 5 3 2 3" xfId="10225" xr:uid="{8519E3A9-3E9F-4612-BCE0-F849D738078E}"/>
    <cellStyle name="20% - Accent5 6 5 3 3" xfId="10226" xr:uid="{9111D073-A485-4CE6-AA96-AC9486380756}"/>
    <cellStyle name="20% - Accent5 6 5 3 4" xfId="10227" xr:uid="{88EBC0A6-AD51-4312-BEE7-60791DD582EE}"/>
    <cellStyle name="20% - Accent5 6 5 4" xfId="10228" xr:uid="{8F1C5950-25DE-473A-AF0C-5A8E99BFC202}"/>
    <cellStyle name="20% - Accent5 6 5 4 2" xfId="10229" xr:uid="{74290617-2BAA-46D7-AA8D-638DEC425BA4}"/>
    <cellStyle name="20% - Accent5 6 5 4 3" xfId="10230" xr:uid="{B22D9845-90C7-4529-9FFD-2940412078F7}"/>
    <cellStyle name="20% - Accent5 6 5 5" xfId="10231" xr:uid="{C0C39737-90E6-44A3-8DEE-662A06CB7DBE}"/>
    <cellStyle name="20% - Accent5 6 5 6" xfId="10232" xr:uid="{C6E9D181-3844-4A31-AF59-FB78AC78AF5D}"/>
    <cellStyle name="20% - Accent5 6 6" xfId="10233" xr:uid="{20D8EFB4-70FA-4A13-B954-E9D1734A2203}"/>
    <cellStyle name="20% - Accent5 6 6 2" xfId="10234" xr:uid="{2F77DBB9-3B23-497A-9883-53FB5E149968}"/>
    <cellStyle name="20% - Accent5 6 6 2 2" xfId="10235" xr:uid="{0E6D19B6-CF90-4F16-A109-EFA7A048C037}"/>
    <cellStyle name="20% - Accent5 6 6 2 2 2" xfId="10236" xr:uid="{BFF47430-B8E6-4097-8456-87E5A6B3CEAF}"/>
    <cellStyle name="20% - Accent5 6 6 2 2 3" xfId="10237" xr:uid="{68278D27-7736-4650-9FB5-96235AD99481}"/>
    <cellStyle name="20% - Accent5 6 6 2 3" xfId="10238" xr:uid="{65E9EA99-B242-49CD-8768-AED28FA3AFAB}"/>
    <cellStyle name="20% - Accent5 6 6 2 4" xfId="10239" xr:uid="{AE2FBB62-B57C-4A9C-99C1-032CA403C761}"/>
    <cellStyle name="20% - Accent5 6 6 3" xfId="10240" xr:uid="{B5A0E530-29FD-44D7-9C6D-89A096B1269C}"/>
    <cellStyle name="20% - Accent5 6 6 3 2" xfId="10241" xr:uid="{01607A69-71B1-4BC4-8DA7-556FF7507C4C}"/>
    <cellStyle name="20% - Accent5 6 6 3 3" xfId="10242" xr:uid="{FAEA5243-D807-4EA1-8AAA-897B00053A84}"/>
    <cellStyle name="20% - Accent5 6 6 4" xfId="10243" xr:uid="{4018052E-D378-4623-AECB-70138E30C2CB}"/>
    <cellStyle name="20% - Accent5 6 6 5" xfId="10244" xr:uid="{FCAEB11B-376B-4C1E-B020-654C9D6A9B6D}"/>
    <cellStyle name="20% - Accent5 6 7" xfId="10245" xr:uid="{83C80338-A229-415A-A61C-F857939C9F38}"/>
    <cellStyle name="20% - Accent5 6 7 2" xfId="10246" xr:uid="{09FE28B0-C995-40CD-9793-F63CD984465C}"/>
    <cellStyle name="20% - Accent5 6 7 2 2" xfId="10247" xr:uid="{D69DF43C-B0F9-421B-948E-8D5B4B5E5A0D}"/>
    <cellStyle name="20% - Accent5 6 7 2 3" xfId="10248" xr:uid="{6EBF1280-2A3B-4DE0-9B49-88A3272E9E9B}"/>
    <cellStyle name="20% - Accent5 6 7 3" xfId="10249" xr:uid="{C2C8E576-1592-4088-A216-EF473CCE47EB}"/>
    <cellStyle name="20% - Accent5 6 7 4" xfId="10250" xr:uid="{D234B220-D402-4F96-9592-35FC914A8FA1}"/>
    <cellStyle name="20% - Accent5 6 8" xfId="10251" xr:uid="{CCAF9C3B-DA50-4581-8A1B-013333AEF101}"/>
    <cellStyle name="20% - Accent5 6 8 2" xfId="10252" xr:uid="{98C70C6C-6A76-4906-8F5F-1EE6313637EA}"/>
    <cellStyle name="20% - Accent5 6 8 3" xfId="10253" xr:uid="{49B5F2D5-324B-42A4-85FF-E73655B6E858}"/>
    <cellStyle name="20% - Accent5 6 9" xfId="10254" xr:uid="{FD58ECB9-A723-467A-BD24-77F87C7A447B}"/>
    <cellStyle name="20% - Accent5 7" xfId="10255" xr:uid="{6F7D6182-B376-4ED5-8D6C-BF3CF38612F9}"/>
    <cellStyle name="20% - Accent5 7 2" xfId="10256" xr:uid="{B554D04B-3CB4-4C4C-B40D-D002A9828A4F}"/>
    <cellStyle name="20% - Accent5 7 2 2" xfId="10257" xr:uid="{7DA7C99B-9CA8-4F97-B303-F306687BB3BC}"/>
    <cellStyle name="20% - Accent5 7 2 2 2" xfId="10258" xr:uid="{D1B7ECCE-7AD6-4CC0-A5E8-C9C88DB147D0}"/>
    <cellStyle name="20% - Accent5 7 2 2 2 2" xfId="10259" xr:uid="{DDE908B4-89A5-491E-934F-D1714C178752}"/>
    <cellStyle name="20% - Accent5 7 2 2 2 3" xfId="10260" xr:uid="{FFEC2493-1333-4B13-9F6F-6BDB74AFBB8B}"/>
    <cellStyle name="20% - Accent5 7 2 2 3" xfId="10261" xr:uid="{17B058F2-470E-4718-8235-E5210DA98A40}"/>
    <cellStyle name="20% - Accent5 7 2 2 4" xfId="10262" xr:uid="{EBBA0004-52B3-438C-B17E-EFC6A51503E4}"/>
    <cellStyle name="20% - Accent5 7 2 3" xfId="10263" xr:uid="{CEDB956B-0EF8-494B-B46A-6D351E9A3242}"/>
    <cellStyle name="20% - Accent5 7 2 3 2" xfId="10264" xr:uid="{84C9F72A-3E0F-432F-8076-17DBE81937BD}"/>
    <cellStyle name="20% - Accent5 7 2 3 3" xfId="10265" xr:uid="{180ECCE1-7EA6-493B-9315-605708BD9CA8}"/>
    <cellStyle name="20% - Accent5 7 2 4" xfId="10266" xr:uid="{07A3C45B-94E2-4FF5-8727-97263C1C1B3D}"/>
    <cellStyle name="20% - Accent5 7 2 5" xfId="10267" xr:uid="{9251F2C0-7A1B-4F9B-8027-05582AC7F48F}"/>
    <cellStyle name="20% - Accent5 7 3" xfId="10268" xr:uid="{56AB787D-4F56-4809-A54E-93C946EFFC78}"/>
    <cellStyle name="20% - Accent5 7 3 2" xfId="10269" xr:uid="{9F394D3A-5CCB-4767-916C-FA270983F14B}"/>
    <cellStyle name="20% - Accent5 7 3 2 2" xfId="10270" xr:uid="{BDF08A37-55A3-40A8-838E-EA043E45D82D}"/>
    <cellStyle name="20% - Accent5 7 3 2 3" xfId="10271" xr:uid="{17F871F2-9239-4BD0-B0E9-0EFFB60B4224}"/>
    <cellStyle name="20% - Accent5 7 3 3" xfId="10272" xr:uid="{1FF4C786-7784-45EF-A749-1B8268532989}"/>
    <cellStyle name="20% - Accent5 7 3 4" xfId="10273" xr:uid="{96795ABE-5714-4CF5-9326-B65DCDAF6B52}"/>
    <cellStyle name="20% - Accent5 7 4" xfId="10274" xr:uid="{1B600193-EB63-4A9C-97B8-1D34E3950D9A}"/>
    <cellStyle name="20% - Accent5 7 4 2" xfId="10275" xr:uid="{EF066EFD-C181-4261-BE88-BB28C3CF291E}"/>
    <cellStyle name="20% - Accent5 7 4 3" xfId="10276" xr:uid="{C52CCC5F-37D0-4EEE-801F-F87E7C293AA1}"/>
    <cellStyle name="20% - Accent5 7 5" xfId="10277" xr:uid="{C38DDD33-3FFD-4D88-8A4D-E1D9DDFA0581}"/>
    <cellStyle name="20% - Accent5 7 6" xfId="10278" xr:uid="{EAA0281B-0503-42F7-BE7F-933783DD828B}"/>
    <cellStyle name="20% - Accent5 8" xfId="10279" xr:uid="{011F58E9-C17E-442F-AA55-CFFEDAF1D540}"/>
    <cellStyle name="20% - Accent5 8 2" xfId="10280" xr:uid="{1E5F9FEE-294B-4FBB-A843-D99474680C53}"/>
    <cellStyle name="20% - Accent5 8 2 2" xfId="10281" xr:uid="{525D1D29-A85A-4F87-9396-7AFD25DFB4F6}"/>
    <cellStyle name="20% - Accent5 8 2 2 2" xfId="10282" xr:uid="{F61C464E-577E-4BD7-A735-201EA0117096}"/>
    <cellStyle name="20% - Accent5 8 2 2 2 2" xfId="10283" xr:uid="{F068E955-BC91-4BE1-B8A4-A7A4C58295BD}"/>
    <cellStyle name="20% - Accent5 8 2 2 2 3" xfId="10284" xr:uid="{2D37F5F7-DC95-4E67-B47F-3EF457E0D022}"/>
    <cellStyle name="20% - Accent5 8 2 2 3" xfId="10285" xr:uid="{B1E788C1-A72C-487D-960B-BE5B282C3A49}"/>
    <cellStyle name="20% - Accent5 8 2 2 4" xfId="10286" xr:uid="{351FF330-BA9D-40BA-B278-351D2C226F82}"/>
    <cellStyle name="20% - Accent5 8 2 3" xfId="10287" xr:uid="{6CBAB418-1854-41EA-AAD4-EC76C4FEFFEC}"/>
    <cellStyle name="20% - Accent5 8 2 3 2" xfId="10288" xr:uid="{1759DCA8-8B84-4C3E-9F7E-D4DDD6214BA5}"/>
    <cellStyle name="20% - Accent5 8 2 3 3" xfId="10289" xr:uid="{3CFD1B63-C96C-4079-9177-6B79E2192ADE}"/>
    <cellStyle name="20% - Accent5 8 2 4" xfId="10290" xr:uid="{3C48BBEF-1997-49DB-9B38-9D9DA003A36F}"/>
    <cellStyle name="20% - Accent5 8 2 5" xfId="10291" xr:uid="{0CE2E30D-DC56-40A5-9AB1-810EC137B4C8}"/>
    <cellStyle name="20% - Accent5 8 3" xfId="10292" xr:uid="{BA806D65-222D-49E2-B3B0-189B592CE617}"/>
    <cellStyle name="20% - Accent5 8 3 2" xfId="10293" xr:uid="{5E7F9F17-7619-454A-900E-F11999515A47}"/>
    <cellStyle name="20% - Accent5 8 3 2 2" xfId="10294" xr:uid="{3A3356B0-50CE-414D-A156-4E40C2B60E1B}"/>
    <cellStyle name="20% - Accent5 8 3 2 3" xfId="10295" xr:uid="{AF3EFF02-7A66-4B28-9908-BAA6DC5A53FA}"/>
    <cellStyle name="20% - Accent5 8 3 3" xfId="10296" xr:uid="{2A996BA8-E348-419B-A57F-BD9F34C64173}"/>
    <cellStyle name="20% - Accent5 8 3 4" xfId="10297" xr:uid="{F8C4F03B-4894-428B-9067-3169E0F036CE}"/>
    <cellStyle name="20% - Accent5 8 4" xfId="10298" xr:uid="{C8D5AA5C-419C-4FBA-B2BF-A9E4BA748136}"/>
    <cellStyle name="20% - Accent5 8 4 2" xfId="10299" xr:uid="{9DF4C741-AF23-4B38-9908-EFDE1DCDD753}"/>
    <cellStyle name="20% - Accent5 8 4 3" xfId="10300" xr:uid="{AE8262EA-8EAB-40C4-9631-FA891853C3ED}"/>
    <cellStyle name="20% - Accent5 8 5" xfId="10301" xr:uid="{064F2760-C457-41F2-BEEF-D6E6409C9885}"/>
    <cellStyle name="20% - Accent5 8 6" xfId="10302" xr:uid="{4233AC41-2A68-4679-922F-23AE864ACF9C}"/>
    <cellStyle name="20% - Accent5 9" xfId="10303" xr:uid="{6C0BB8A1-F7A2-47BF-B529-5F90F0DAB588}"/>
    <cellStyle name="20% - Accent5 9 2" xfId="10304" xr:uid="{F0D3DA4E-0CB8-4618-942A-58B9C826D529}"/>
    <cellStyle name="20% - Accent5 9 2 2" xfId="10305" xr:uid="{DEC6F713-D325-4FDB-8EF6-3650F7A3464C}"/>
    <cellStyle name="20% - Accent5 9 2 2 2" xfId="10306" xr:uid="{1ECEFB84-F628-4318-88AA-E1A1800887ED}"/>
    <cellStyle name="20% - Accent5 9 2 2 2 2" xfId="10307" xr:uid="{C82D9287-8558-49CD-BC9F-A09B59BF98F3}"/>
    <cellStyle name="20% - Accent5 9 2 2 2 3" xfId="10308" xr:uid="{42FE5A49-4BA9-46B1-9792-9D8CA85C1DAA}"/>
    <cellStyle name="20% - Accent5 9 2 2 3" xfId="10309" xr:uid="{67EEE696-9D64-452E-A14B-479D273C51AE}"/>
    <cellStyle name="20% - Accent5 9 2 2 4" xfId="10310" xr:uid="{9DF3C23C-BF22-4677-A107-97765182EAFB}"/>
    <cellStyle name="20% - Accent5 9 2 3" xfId="10311" xr:uid="{2A859D25-EE5B-45FA-929A-69DC59B68B4D}"/>
    <cellStyle name="20% - Accent5 9 2 3 2" xfId="10312" xr:uid="{15A33BE4-8BA3-46DA-BAF7-82C06422FCCE}"/>
    <cellStyle name="20% - Accent5 9 2 3 3" xfId="10313" xr:uid="{BA2F95EF-EDC2-4291-BD9F-921983968973}"/>
    <cellStyle name="20% - Accent5 9 2 4" xfId="10314" xr:uid="{BB7F405C-4851-4E2D-B695-10264B87A083}"/>
    <cellStyle name="20% - Accent5 9 2 5" xfId="10315" xr:uid="{6B4CDE58-8191-49D9-8C4B-E2C933B8C83C}"/>
    <cellStyle name="20% - Accent5 9 3" xfId="10316" xr:uid="{08565CC6-ED06-4F9F-9142-F8F36A6754E7}"/>
    <cellStyle name="20% - Accent5 9 3 2" xfId="10317" xr:uid="{E724B09A-9804-43ED-87A8-D3A569DA257B}"/>
    <cellStyle name="20% - Accent5 9 3 2 2" xfId="10318" xr:uid="{35D7A061-FCF9-44E0-BE72-6D2CC75EB910}"/>
    <cellStyle name="20% - Accent5 9 3 2 3" xfId="10319" xr:uid="{EBF32FBB-CD0B-43B5-9C14-EE66D00308CB}"/>
    <cellStyle name="20% - Accent5 9 3 3" xfId="10320" xr:uid="{079A8EAB-DD60-4484-A4D4-0F870524B81C}"/>
    <cellStyle name="20% - Accent5 9 3 4" xfId="10321" xr:uid="{1D1E9712-1795-4AE4-9AEC-56E806FE31DA}"/>
    <cellStyle name="20% - Accent5 9 4" xfId="10322" xr:uid="{17C32334-D8B0-49DA-BB3E-36C9E815BB14}"/>
    <cellStyle name="20% - Accent5 9 4 2" xfId="10323" xr:uid="{F521143F-1BD8-47B0-A3C3-5BCF6402B47F}"/>
    <cellStyle name="20% - Accent5 9 4 3" xfId="10324" xr:uid="{4775B8A0-A493-4F2C-884D-71B9AB31F3D3}"/>
    <cellStyle name="20% - Accent5 9 5" xfId="10325" xr:uid="{64D3E642-4E63-4269-94B1-00E2482CA7BC}"/>
    <cellStyle name="20% - Accent5 9 6" xfId="10326" xr:uid="{6DBB6ED9-129C-421F-B319-6E78C45A9B7E}"/>
    <cellStyle name="20% - Accent6 10" xfId="10327" xr:uid="{261C7CB0-711C-4A47-9518-8F9A9FF8955A}"/>
    <cellStyle name="20% - Accent6 10 2" xfId="10328" xr:uid="{8A119FCB-9065-40B4-92B4-16F7B80F971D}"/>
    <cellStyle name="20% - Accent6 10 2 2" xfId="10329" xr:uid="{1817D013-BA28-469D-9841-1DAC128DBF53}"/>
    <cellStyle name="20% - Accent6 10 2 2 2" xfId="10330" xr:uid="{3224ACF8-086A-4895-A732-1A89AA01DB52}"/>
    <cellStyle name="20% - Accent6 10 2 2 3" xfId="10331" xr:uid="{56F4B95D-AD8E-48A0-9F05-DB0727EC8EFC}"/>
    <cellStyle name="20% - Accent6 10 2 3" xfId="10332" xr:uid="{C9579392-935F-4C4C-8D67-585D0F17CD15}"/>
    <cellStyle name="20% - Accent6 10 2 4" xfId="10333" xr:uid="{E2FECCEB-5A6F-498E-800B-9D9F59800BDA}"/>
    <cellStyle name="20% - Accent6 10 3" xfId="10334" xr:uid="{7BE59778-6521-44BF-96C3-2F91FFAF3FB6}"/>
    <cellStyle name="20% - Accent6 10 3 2" xfId="10335" xr:uid="{2BDC2FC5-7A5E-48A3-ADAC-0BA85F891F8F}"/>
    <cellStyle name="20% - Accent6 10 3 3" xfId="10336" xr:uid="{AF9A0676-3AEB-4AD3-B440-0D6EC1F3A140}"/>
    <cellStyle name="20% - Accent6 10 4" xfId="10337" xr:uid="{6E5E8941-43F3-41A5-8E58-254958618011}"/>
    <cellStyle name="20% - Accent6 10 5" xfId="10338" xr:uid="{17C14C05-039F-4CEC-990C-348A2B8343A6}"/>
    <cellStyle name="20% - Accent6 11" xfId="10339" xr:uid="{EA2CA26A-595B-4B67-95A6-AC7D90BDED0C}"/>
    <cellStyle name="20% - Accent6 11 2" xfId="10340" xr:uid="{361EA787-2B7C-482B-8FD5-7E156F46FF01}"/>
    <cellStyle name="20% - Accent6 11 2 2" xfId="10341" xr:uid="{BF2F6282-D0DA-4A23-9285-D9D3A5E34B81}"/>
    <cellStyle name="20% - Accent6 11 2 3" xfId="10342" xr:uid="{4E27EF75-E724-4354-9CD9-BC0E9819C929}"/>
    <cellStyle name="20% - Accent6 11 3" xfId="10343" xr:uid="{A6EFDAFB-FAEE-4551-9B1E-41CC0E02BAB7}"/>
    <cellStyle name="20% - Accent6 11 4" xfId="10344" xr:uid="{D4D59695-FCE0-4DC3-8566-966494C96366}"/>
    <cellStyle name="20% - Accent6 12" xfId="10345" xr:uid="{E81F5AEC-0A47-4AC3-BF7A-574F4393F500}"/>
    <cellStyle name="20% - Accent6 13" xfId="10346" xr:uid="{EF7723C6-5919-4F7F-A8BF-4112B2B3A118}"/>
    <cellStyle name="20% - Accent6 14" xfId="10347" xr:uid="{05C677B0-3641-4036-9A7C-01A376A9B3AB}"/>
    <cellStyle name="20% - Accent6 15" xfId="10348" xr:uid="{ABD27252-30E2-49A4-A95A-EA57DDB10BC3}"/>
    <cellStyle name="20% - Accent6 16" xfId="10349" xr:uid="{6143D221-D669-4044-822A-0E5F5C527B7B}"/>
    <cellStyle name="20% - Accent6 17" xfId="10350" xr:uid="{43BA850F-6925-441D-9C45-08E376CB5D56}"/>
    <cellStyle name="20% - Accent6 18" xfId="10351" xr:uid="{C2081140-8604-46C8-982C-36E0BD4B7D76}"/>
    <cellStyle name="20% - Accent6 19" xfId="10352" xr:uid="{B87AEB58-A234-4D27-B94A-FB54C36C1259}"/>
    <cellStyle name="20% - Accent6 2" xfId="10353" xr:uid="{FC9695F5-0C5E-42C6-B346-129A19F451DC}"/>
    <cellStyle name="20% - Accent6 2 10" xfId="10354" xr:uid="{2398F0EE-4101-4F30-B937-DB4510D7B5FC}"/>
    <cellStyle name="20% - Accent6 2 10 2" xfId="10355" xr:uid="{04A2BBE1-AFDE-4853-90AF-315B4E5BF408}"/>
    <cellStyle name="20% - Accent6 2 10 3" xfId="10356" xr:uid="{5240BA40-5F17-4176-8267-19260D892CEC}"/>
    <cellStyle name="20% - Accent6 2 11" xfId="10357" xr:uid="{72E334CA-ED6F-4DF5-9641-F35A2796AA5C}"/>
    <cellStyle name="20% - Accent6 2 11 2" xfId="10358" xr:uid="{D6B29965-3B0D-45BC-96F2-CE694A3D4E63}"/>
    <cellStyle name="20% - Accent6 2 12" xfId="10359" xr:uid="{D21AB2BB-BEBE-4AD5-A145-6D2C88856D01}"/>
    <cellStyle name="20% - Accent6 2 12 2" xfId="10360" xr:uid="{71C196EE-488E-4163-BF43-C2B173DB4870}"/>
    <cellStyle name="20% - Accent6 2 13" xfId="10361" xr:uid="{7F26A6E4-859E-4F7E-A3A7-F66869DFA887}"/>
    <cellStyle name="20% - Accent6 2 13 2" xfId="10362" xr:uid="{0E089C7B-20FD-44BD-9F48-99B5C79628D6}"/>
    <cellStyle name="20% - Accent6 2 14" xfId="10363" xr:uid="{8D1A4DF7-874A-49B7-9637-E05B8560D382}"/>
    <cellStyle name="20% - Accent6 2 14 2" xfId="10364" xr:uid="{E038F786-13EB-4B61-888A-2C162E9AFEE0}"/>
    <cellStyle name="20% - Accent6 2 15" xfId="10365" xr:uid="{4DF6A386-F932-417F-BB37-8BC0E474BDEF}"/>
    <cellStyle name="20% - Accent6 2 15 2" xfId="10366" xr:uid="{678D79A8-F7E2-46BF-A6C1-FA7FA6C168E2}"/>
    <cellStyle name="20% - Accent6 2 16" xfId="10367" xr:uid="{633B744F-6583-487B-AD92-A1D2492857E3}"/>
    <cellStyle name="20% - Accent6 2 2" xfId="10368" xr:uid="{17F73BD4-C005-4375-9CF0-A34C5EFC6AB5}"/>
    <cellStyle name="20% - Accent6 2 2 10" xfId="10369" xr:uid="{03F842B0-F587-4E72-85FA-CF6F4AADC3F5}"/>
    <cellStyle name="20% - Accent6 2 2 11" xfId="10370" xr:uid="{6403FBA1-DF51-4578-92AE-D3C6E2AA00AC}"/>
    <cellStyle name="20% - Accent6 2 2 12" xfId="10371" xr:uid="{5E30DC7A-CD3B-4EAB-B141-0173C955CC00}"/>
    <cellStyle name="20% - Accent6 2 2 13" xfId="10372" xr:uid="{D8D207E9-5962-49AF-BB6F-3F88B8B68FA0}"/>
    <cellStyle name="20% - Accent6 2 2 14" xfId="10373" xr:uid="{34733E7B-CB89-4EBA-A7C1-A60BDE4C9FFE}"/>
    <cellStyle name="20% - Accent6 2 2 15" xfId="10374" xr:uid="{4F5380AA-68C2-431A-86F7-948E916DFB5A}"/>
    <cellStyle name="20% - Accent6 2 2 2" xfId="10375" xr:uid="{EF1AC38A-EF6E-4F57-90BF-52A62A37638D}"/>
    <cellStyle name="20% - Accent6 2 2 2 2" xfId="10376" xr:uid="{2F7E910F-030A-4196-BF5A-D8ABD06A1DF1}"/>
    <cellStyle name="20% - Accent6 2 2 2 2 2" xfId="10377" xr:uid="{DD5E4F15-0D22-41E2-AC34-3C21E3958EFF}"/>
    <cellStyle name="20% - Accent6 2 2 2 2 2 2" xfId="10378" xr:uid="{1AAB21D0-922D-4081-A525-49211428FF75}"/>
    <cellStyle name="20% - Accent6 2 2 2 2 2 2 2" xfId="10379" xr:uid="{D7266464-9345-4DAF-A2F7-08813344CD56}"/>
    <cellStyle name="20% - Accent6 2 2 2 2 2 2 2 2" xfId="10380" xr:uid="{2BEA8DC0-DA1F-414D-AA9B-7A5E0AA7088D}"/>
    <cellStyle name="20% - Accent6 2 2 2 2 2 2 2 3" xfId="10381" xr:uid="{38B5C45F-17FA-4BC6-86FD-EB578287C9C3}"/>
    <cellStyle name="20% - Accent6 2 2 2 2 2 2 3" xfId="10382" xr:uid="{366C8659-82E3-4D11-8BD1-A08AB64BAA8B}"/>
    <cellStyle name="20% - Accent6 2 2 2 2 2 2 4" xfId="10383" xr:uid="{E8CB19AA-6FE0-48CC-86E5-8082CDD9A2C0}"/>
    <cellStyle name="20% - Accent6 2 2 2 2 2 3" xfId="10384" xr:uid="{704E3BF7-A038-41C9-A1D0-6756D093DA8B}"/>
    <cellStyle name="20% - Accent6 2 2 2 2 2 3 2" xfId="10385" xr:uid="{79E2FC9F-5275-40A0-A78E-E9CFF7E80DB8}"/>
    <cellStyle name="20% - Accent6 2 2 2 2 2 3 3" xfId="10386" xr:uid="{3A1CD15E-74E6-4264-B9B8-CC00FE6F9F31}"/>
    <cellStyle name="20% - Accent6 2 2 2 2 2 4" xfId="10387" xr:uid="{409A759C-62E5-4FEC-88B9-B7374A8F7C0D}"/>
    <cellStyle name="20% - Accent6 2 2 2 2 2 5" xfId="10388" xr:uid="{C13768CF-C11B-47D1-8FF2-78BCC49F853B}"/>
    <cellStyle name="20% - Accent6 2 2 2 2 3" xfId="10389" xr:uid="{DD08FBBF-10FC-44B5-AB1E-E39749F5D13A}"/>
    <cellStyle name="20% - Accent6 2 2 2 2 3 2" xfId="10390" xr:uid="{D409D5E8-CD8B-44F1-B8A0-236C52C281DB}"/>
    <cellStyle name="20% - Accent6 2 2 2 2 3 2 2" xfId="10391" xr:uid="{C6F6375F-4D17-4874-8F94-57BB9AA927B0}"/>
    <cellStyle name="20% - Accent6 2 2 2 2 3 2 3" xfId="10392" xr:uid="{36CDD8DD-D68F-42FB-ADC3-4B666911F410}"/>
    <cellStyle name="20% - Accent6 2 2 2 2 3 3" xfId="10393" xr:uid="{3A276BF5-B2D9-49D5-A7D4-98DBABD726F2}"/>
    <cellStyle name="20% - Accent6 2 2 2 2 3 4" xfId="10394" xr:uid="{C286FDB6-BB76-4229-9F37-1189DC41921E}"/>
    <cellStyle name="20% - Accent6 2 2 2 2 4" xfId="10395" xr:uid="{BE3CBBC2-545C-4E1D-A74D-7211C2B1C3B7}"/>
    <cellStyle name="20% - Accent6 2 2 2 2 4 2" xfId="10396" xr:uid="{7188A1EF-240F-405F-89B8-93EAC6B2B83C}"/>
    <cellStyle name="20% - Accent6 2 2 2 2 4 3" xfId="10397" xr:uid="{F7998EC3-3648-4DC9-9199-5BE1C9441877}"/>
    <cellStyle name="20% - Accent6 2 2 2 2 5" xfId="10398" xr:uid="{E5FB1180-3B35-4189-83EB-0329C96D9371}"/>
    <cellStyle name="20% - Accent6 2 2 2 2 6" xfId="10399" xr:uid="{4BB89D33-EA1B-4271-8D99-79CE5E39E4AE}"/>
    <cellStyle name="20% - Accent6 2 2 2 3" xfId="10400" xr:uid="{A9D1DC20-1774-4C36-B366-6EAB97A76E61}"/>
    <cellStyle name="20% - Accent6 2 2 2 3 2" xfId="10401" xr:uid="{67CAEE60-96D1-4B5E-AFA2-A764AC58121C}"/>
    <cellStyle name="20% - Accent6 2 2 2 3 2 2" xfId="10402" xr:uid="{EABE0F88-1FF4-4D84-B392-6D3B3D339580}"/>
    <cellStyle name="20% - Accent6 2 2 2 3 2 2 2" xfId="10403" xr:uid="{55FF948E-82E9-4B03-A804-A3ED04FDD87C}"/>
    <cellStyle name="20% - Accent6 2 2 2 3 2 2 2 2" xfId="10404" xr:uid="{9B1D3832-C836-40A6-826D-8DEA0C0B27DB}"/>
    <cellStyle name="20% - Accent6 2 2 2 3 2 2 2 3" xfId="10405" xr:uid="{2E9789F5-675D-4760-8A2C-1CC29BE0B490}"/>
    <cellStyle name="20% - Accent6 2 2 2 3 2 2 3" xfId="10406" xr:uid="{FF31C599-3D9A-4E81-AE7E-EEE736DC881A}"/>
    <cellStyle name="20% - Accent6 2 2 2 3 2 2 4" xfId="10407" xr:uid="{6B5250C4-2C5F-406F-A5E4-4ADEAA22A21E}"/>
    <cellStyle name="20% - Accent6 2 2 2 3 2 3" xfId="10408" xr:uid="{5B21B5B7-3860-4306-9D16-ABE56344AE07}"/>
    <cellStyle name="20% - Accent6 2 2 2 3 2 3 2" xfId="10409" xr:uid="{D032FD6E-6E81-409A-BB5E-C7992E84BD33}"/>
    <cellStyle name="20% - Accent6 2 2 2 3 2 3 3" xfId="10410" xr:uid="{49D7501E-7EDC-4F0E-BF87-D5100AC0D91B}"/>
    <cellStyle name="20% - Accent6 2 2 2 3 2 4" xfId="10411" xr:uid="{4B8F8020-DB69-4FDC-BA91-B1D8AA8A9E69}"/>
    <cellStyle name="20% - Accent6 2 2 2 3 2 5" xfId="10412" xr:uid="{011119E3-65C9-4688-BF5D-7F15EEBAC539}"/>
    <cellStyle name="20% - Accent6 2 2 2 3 3" xfId="10413" xr:uid="{DFD0B315-D763-4B6E-8D12-7F99C2DA61EB}"/>
    <cellStyle name="20% - Accent6 2 2 2 3 3 2" xfId="10414" xr:uid="{802A6774-64D3-45BE-BF55-2EE3CF6029B6}"/>
    <cellStyle name="20% - Accent6 2 2 2 3 3 2 2" xfId="10415" xr:uid="{5E3B4ABB-0CED-4F68-8F04-CE2F0ED41B6C}"/>
    <cellStyle name="20% - Accent6 2 2 2 3 3 2 3" xfId="10416" xr:uid="{F9415EAD-ADB6-4128-A921-8CF82BA3768B}"/>
    <cellStyle name="20% - Accent6 2 2 2 3 3 3" xfId="10417" xr:uid="{2E5E81D0-21D5-46AF-B168-CE9BF8A2AD3D}"/>
    <cellStyle name="20% - Accent6 2 2 2 3 3 4" xfId="10418" xr:uid="{7188FD88-BD88-4881-960E-E87A3F87D9D3}"/>
    <cellStyle name="20% - Accent6 2 2 2 3 4" xfId="10419" xr:uid="{D3B63535-42F6-4D7F-A756-66DE35052549}"/>
    <cellStyle name="20% - Accent6 2 2 2 3 4 2" xfId="10420" xr:uid="{254F4960-F872-4FEA-A2F8-194CBCC64FD8}"/>
    <cellStyle name="20% - Accent6 2 2 2 3 4 3" xfId="10421" xr:uid="{C3596B7E-E515-465A-86AA-AFF55E28CCEE}"/>
    <cellStyle name="20% - Accent6 2 2 2 3 5" xfId="10422" xr:uid="{F51BDE0D-436E-4505-BBE6-9E8D0E697296}"/>
    <cellStyle name="20% - Accent6 2 2 2 3 6" xfId="10423" xr:uid="{C149D3DD-9489-4086-831D-FC8EA432EFBD}"/>
    <cellStyle name="20% - Accent6 2 2 2 4" xfId="10424" xr:uid="{573982AB-1650-462D-9A29-E35987D98312}"/>
    <cellStyle name="20% - Accent6 2 2 2 4 2" xfId="10425" xr:uid="{46663567-2093-4C40-82AE-A97C2E6CCBB5}"/>
    <cellStyle name="20% - Accent6 2 2 2 4 2 2" xfId="10426" xr:uid="{0C7A19A4-799A-4E09-8CFC-52730CCC8472}"/>
    <cellStyle name="20% - Accent6 2 2 2 4 2 2 2" xfId="10427" xr:uid="{6C875ABA-5659-4AD5-9A4C-F638046B0747}"/>
    <cellStyle name="20% - Accent6 2 2 2 4 2 2 2 2" xfId="10428" xr:uid="{54EA918B-1E38-4A00-96E1-EB98DDF0363E}"/>
    <cellStyle name="20% - Accent6 2 2 2 4 2 2 2 3" xfId="10429" xr:uid="{06CD95AE-7269-499B-AAF0-ABBE78ABB3B4}"/>
    <cellStyle name="20% - Accent6 2 2 2 4 2 2 3" xfId="10430" xr:uid="{04AD6A9C-A7E0-44BE-BA40-43B705D5A8B9}"/>
    <cellStyle name="20% - Accent6 2 2 2 4 2 2 4" xfId="10431" xr:uid="{8D961F55-A2BC-4B5B-A5E7-94E52BC3C75D}"/>
    <cellStyle name="20% - Accent6 2 2 2 4 2 3" xfId="10432" xr:uid="{9ADEC834-0DEA-4999-90A7-BAF5894BA2C5}"/>
    <cellStyle name="20% - Accent6 2 2 2 4 2 3 2" xfId="10433" xr:uid="{52CD7106-DCA2-492D-A53F-953B035155E7}"/>
    <cellStyle name="20% - Accent6 2 2 2 4 2 3 3" xfId="10434" xr:uid="{ADA0DC19-602E-4081-BD5F-28B6338A0272}"/>
    <cellStyle name="20% - Accent6 2 2 2 4 2 4" xfId="10435" xr:uid="{12F8D94E-B0FB-4D51-B109-CA78C7773E61}"/>
    <cellStyle name="20% - Accent6 2 2 2 4 2 5" xfId="10436" xr:uid="{256B3942-ACC5-4818-9E8C-3B367963D8F4}"/>
    <cellStyle name="20% - Accent6 2 2 2 4 3" xfId="10437" xr:uid="{4E4DF427-E777-4955-93E4-BBDA5CA085C5}"/>
    <cellStyle name="20% - Accent6 2 2 2 4 3 2" xfId="10438" xr:uid="{1FE48831-7D20-4604-8FDC-010D4B34BA66}"/>
    <cellStyle name="20% - Accent6 2 2 2 4 3 2 2" xfId="10439" xr:uid="{99A430AA-82AF-4EDF-9CA2-28B1BD9CFE04}"/>
    <cellStyle name="20% - Accent6 2 2 2 4 3 2 3" xfId="10440" xr:uid="{F340E0F7-EED5-4565-9943-BB3BCFC0C0DA}"/>
    <cellStyle name="20% - Accent6 2 2 2 4 3 3" xfId="10441" xr:uid="{DE098B9A-8B97-43D2-AE25-E5BC61631136}"/>
    <cellStyle name="20% - Accent6 2 2 2 4 3 4" xfId="10442" xr:uid="{EE99A158-8BB9-49C3-AFA5-86674EBF0BB7}"/>
    <cellStyle name="20% - Accent6 2 2 2 4 4" xfId="10443" xr:uid="{B9BD20F3-4A4A-44B2-A41D-0FDBD41C9830}"/>
    <cellStyle name="20% - Accent6 2 2 2 4 4 2" xfId="10444" xr:uid="{8E9B42A3-DB37-424A-988C-CAE448A21F0C}"/>
    <cellStyle name="20% - Accent6 2 2 2 4 4 3" xfId="10445" xr:uid="{EF0ED548-1B2E-4E3E-85E8-B8D48934EB67}"/>
    <cellStyle name="20% - Accent6 2 2 2 4 5" xfId="10446" xr:uid="{E83762D0-E3B1-446C-ACFC-AD38F541B611}"/>
    <cellStyle name="20% - Accent6 2 2 2 4 6" xfId="10447" xr:uid="{7680E34B-8AC2-4846-B936-178124570DEC}"/>
    <cellStyle name="20% - Accent6 2 2 2 5" xfId="10448" xr:uid="{9F50E0A4-F925-42A9-ACF5-682AEA14208B}"/>
    <cellStyle name="20% - Accent6 2 2 2 5 2" xfId="10449" xr:uid="{E018F4E6-5F2D-4642-9EA1-C765A5B14188}"/>
    <cellStyle name="20% - Accent6 2 2 2 5 2 2" xfId="10450" xr:uid="{FAF6516F-B1A2-45CD-B987-53B7E2B35760}"/>
    <cellStyle name="20% - Accent6 2 2 2 5 2 2 2" xfId="10451" xr:uid="{317C5C84-2A91-4FFB-80BD-67C94590C3A3}"/>
    <cellStyle name="20% - Accent6 2 2 2 5 2 2 3" xfId="10452" xr:uid="{0E65147A-533F-4809-8098-28E2B064B62B}"/>
    <cellStyle name="20% - Accent6 2 2 2 5 2 3" xfId="10453" xr:uid="{47E93CAA-5730-41CC-8BD3-987DC0A066FB}"/>
    <cellStyle name="20% - Accent6 2 2 2 5 2 4" xfId="10454" xr:uid="{0BA5DA8C-C705-4306-AE1B-85E27E4D16B0}"/>
    <cellStyle name="20% - Accent6 2 2 2 5 3" xfId="10455" xr:uid="{AFF8AFFF-100D-4F93-98B6-2508459D8366}"/>
    <cellStyle name="20% - Accent6 2 2 2 5 3 2" xfId="10456" xr:uid="{9BF9A221-47EA-474D-9FCA-E188984CA21A}"/>
    <cellStyle name="20% - Accent6 2 2 2 5 3 3" xfId="10457" xr:uid="{C21959E5-8E69-459A-8AFB-7BFEDE0E8256}"/>
    <cellStyle name="20% - Accent6 2 2 2 5 4" xfId="10458" xr:uid="{8B6216F8-92FC-4290-B8F3-EA98263FC8CC}"/>
    <cellStyle name="20% - Accent6 2 2 2 5 5" xfId="10459" xr:uid="{DC7D1A77-3AFC-47DD-AB81-2FEA2C055DC3}"/>
    <cellStyle name="20% - Accent6 2 2 2 6" xfId="10460" xr:uid="{9CE35A1B-8C3E-416B-81B9-09E03137D08F}"/>
    <cellStyle name="20% - Accent6 2 2 2 6 2" xfId="10461" xr:uid="{C2B4A10F-F99A-4F03-BEA0-69A0AD257B7E}"/>
    <cellStyle name="20% - Accent6 2 2 2 6 2 2" xfId="10462" xr:uid="{1C552084-ABA6-48B5-AEED-16D904CB55FC}"/>
    <cellStyle name="20% - Accent6 2 2 2 6 2 3" xfId="10463" xr:uid="{AF2D5B59-D462-4564-A0B5-CB309293314C}"/>
    <cellStyle name="20% - Accent6 2 2 2 6 3" xfId="10464" xr:uid="{93CB4974-52BA-4824-847E-61DDB6D4EEFC}"/>
    <cellStyle name="20% - Accent6 2 2 2 6 4" xfId="10465" xr:uid="{4139BFCB-BDA3-4112-ABE0-E2BB1CD9BA19}"/>
    <cellStyle name="20% - Accent6 2 2 2 7" xfId="10466" xr:uid="{5F446BE3-5269-43C9-B308-974D57927E9E}"/>
    <cellStyle name="20% - Accent6 2 2 2 7 2" xfId="10467" xr:uid="{CCD1125D-2272-4015-AEF3-5E69A877692D}"/>
    <cellStyle name="20% - Accent6 2 2 2 7 3" xfId="10468" xr:uid="{026510A0-9FB5-40F3-8F65-CE8064A02E8B}"/>
    <cellStyle name="20% - Accent6 2 2 2 8" xfId="10469" xr:uid="{6F06B427-FCF2-42FB-BAFB-14B8FBBB2A38}"/>
    <cellStyle name="20% - Accent6 2 2 2 9" xfId="10470" xr:uid="{74FF213E-C904-4FB8-BA98-D6EEE145225A}"/>
    <cellStyle name="20% - Accent6 2 2 3" xfId="10471" xr:uid="{AB0C18E1-5A16-4D1A-AF53-7000DDE0A5BA}"/>
    <cellStyle name="20% - Accent6 2 2 3 2" xfId="10472" xr:uid="{FEF2B1FA-580F-407D-8166-A305C338F47D}"/>
    <cellStyle name="20% - Accent6 2 2 3 2 2" xfId="10473" xr:uid="{E0A11CC7-44A2-4D62-B0BB-2D426BA35C47}"/>
    <cellStyle name="20% - Accent6 2 2 3 2 2 2" xfId="10474" xr:uid="{51D564EE-321E-4A47-B33C-B12F66ACC86D}"/>
    <cellStyle name="20% - Accent6 2 2 3 2 2 2 2" xfId="10475" xr:uid="{82CDA168-374E-49DF-B10C-982DF334C2DE}"/>
    <cellStyle name="20% - Accent6 2 2 3 2 2 2 3" xfId="10476" xr:uid="{4E1DBCBC-76E5-47C1-8DA2-AB09CDD3F1BC}"/>
    <cellStyle name="20% - Accent6 2 2 3 2 2 3" xfId="10477" xr:uid="{8877FD01-05E9-4AD0-88BC-1A24CF54DD04}"/>
    <cellStyle name="20% - Accent6 2 2 3 2 2 4" xfId="10478" xr:uid="{BCE44B1B-54D4-4AE9-BA71-3B7B7E5B89F8}"/>
    <cellStyle name="20% - Accent6 2 2 3 2 3" xfId="10479" xr:uid="{B8743C61-A7AB-439B-82A5-4D97483FB752}"/>
    <cellStyle name="20% - Accent6 2 2 3 2 3 2" xfId="10480" xr:uid="{8B6050D4-E765-4C58-B63B-062B4B5C486D}"/>
    <cellStyle name="20% - Accent6 2 2 3 2 3 3" xfId="10481" xr:uid="{FAE02C1A-BC6C-4EBE-A4A8-1D5B7EA51C10}"/>
    <cellStyle name="20% - Accent6 2 2 3 2 4" xfId="10482" xr:uid="{C7C3C419-4155-4C87-90F0-A0F7E18AB482}"/>
    <cellStyle name="20% - Accent6 2 2 3 2 5" xfId="10483" xr:uid="{5AA0FB7F-81F0-4A9C-8254-59E886FD7EF5}"/>
    <cellStyle name="20% - Accent6 2 2 3 3" xfId="10484" xr:uid="{2D1BF1D6-C182-4B07-8E3E-5B796E8E4982}"/>
    <cellStyle name="20% - Accent6 2 2 3 3 2" xfId="10485" xr:uid="{941FBCC3-E4B8-4469-8DAA-A1E8E553CC37}"/>
    <cellStyle name="20% - Accent6 2 2 3 3 2 2" xfId="10486" xr:uid="{EFAEC338-434B-49C8-9A4D-2A4E23CEE7DA}"/>
    <cellStyle name="20% - Accent6 2 2 3 3 2 3" xfId="10487" xr:uid="{564849F2-08D5-4C90-860A-E240725BFDB1}"/>
    <cellStyle name="20% - Accent6 2 2 3 3 3" xfId="10488" xr:uid="{13F970F9-1D9B-4BF5-885B-648CE27F85CB}"/>
    <cellStyle name="20% - Accent6 2 2 3 3 4" xfId="10489" xr:uid="{F214AF82-E83E-4ACD-A29F-BAB046F92928}"/>
    <cellStyle name="20% - Accent6 2 2 3 4" xfId="10490" xr:uid="{D2621A16-BFA7-4EC7-A79D-D3B0CD521ED1}"/>
    <cellStyle name="20% - Accent6 2 2 3 4 2" xfId="10491" xr:uid="{6801255D-8504-4732-A4F7-4887003B40BD}"/>
    <cellStyle name="20% - Accent6 2 2 3 4 3" xfId="10492" xr:uid="{A58D4CBA-ACB7-4705-B44A-A6C7F0A74BA3}"/>
    <cellStyle name="20% - Accent6 2 2 3 5" xfId="10493" xr:uid="{81B4AAC0-588E-43ED-AFD6-43B2B5556EC1}"/>
    <cellStyle name="20% - Accent6 2 2 3 6" xfId="10494" xr:uid="{1C9636A0-A965-402E-B063-5B20CA7E9C12}"/>
    <cellStyle name="20% - Accent6 2 2 4" xfId="10495" xr:uid="{E7E4F75C-8BB2-4C79-86F6-1CD211A8083A}"/>
    <cellStyle name="20% - Accent6 2 2 4 2" xfId="10496" xr:uid="{8D892AC8-C6BC-4EF5-BD5D-4A5D6C7FF52D}"/>
    <cellStyle name="20% - Accent6 2 2 4 2 2" xfId="10497" xr:uid="{379CD7A0-5C16-44D0-8D6F-EA4AC167E6FC}"/>
    <cellStyle name="20% - Accent6 2 2 4 2 2 2" xfId="10498" xr:uid="{BE8F8CD7-F9B1-4AE1-8C12-4E4C7939DD7E}"/>
    <cellStyle name="20% - Accent6 2 2 4 2 2 2 2" xfId="10499" xr:uid="{5157D45C-F5FB-4D80-9691-1A37AB4ABAE3}"/>
    <cellStyle name="20% - Accent6 2 2 4 2 2 2 3" xfId="10500" xr:uid="{4B1A286F-9AF2-4F8F-B49A-71B6E541B88F}"/>
    <cellStyle name="20% - Accent6 2 2 4 2 2 3" xfId="10501" xr:uid="{CA5DBA14-91A8-41DF-BF05-D766A48923D7}"/>
    <cellStyle name="20% - Accent6 2 2 4 2 2 4" xfId="10502" xr:uid="{4C5BF2BA-63AD-4860-95B5-66C5F37A921D}"/>
    <cellStyle name="20% - Accent6 2 2 4 2 3" xfId="10503" xr:uid="{8C0396AE-55AC-4422-815F-E9CDBD0F424F}"/>
    <cellStyle name="20% - Accent6 2 2 4 2 3 2" xfId="10504" xr:uid="{6697E640-9AF8-4A1A-ACE3-84F0F8B42833}"/>
    <cellStyle name="20% - Accent6 2 2 4 2 3 3" xfId="10505" xr:uid="{87613C1B-5727-4A95-A8A0-50120CC79913}"/>
    <cellStyle name="20% - Accent6 2 2 4 2 4" xfId="10506" xr:uid="{93946BE5-95F2-409E-BA2B-DEECA96DAEDA}"/>
    <cellStyle name="20% - Accent6 2 2 4 2 5" xfId="10507" xr:uid="{402F61F8-4AF2-48DF-AE5F-032ED2C1B357}"/>
    <cellStyle name="20% - Accent6 2 2 4 3" xfId="10508" xr:uid="{5BD71B65-432F-4CE2-91AB-125D46E0D6ED}"/>
    <cellStyle name="20% - Accent6 2 2 4 3 2" xfId="10509" xr:uid="{B4AEEE83-A909-497F-815B-8E68425FB6DA}"/>
    <cellStyle name="20% - Accent6 2 2 4 3 2 2" xfId="10510" xr:uid="{29A23E20-E207-479C-999C-1646300EDA66}"/>
    <cellStyle name="20% - Accent6 2 2 4 3 2 3" xfId="10511" xr:uid="{12AE481E-1BB1-4FF6-BD80-7BD5AF23A95A}"/>
    <cellStyle name="20% - Accent6 2 2 4 3 3" xfId="10512" xr:uid="{470E89CC-D8F3-4232-A7C9-388522734EDB}"/>
    <cellStyle name="20% - Accent6 2 2 4 3 4" xfId="10513" xr:uid="{E255F92C-5B4B-4C0B-BCA2-5B27CD9DB531}"/>
    <cellStyle name="20% - Accent6 2 2 4 4" xfId="10514" xr:uid="{B918BB35-10D2-44B7-BD3E-74038AD53429}"/>
    <cellStyle name="20% - Accent6 2 2 4 4 2" xfId="10515" xr:uid="{7E26BF69-9A60-47C9-91E6-3FFB1779A840}"/>
    <cellStyle name="20% - Accent6 2 2 4 4 3" xfId="10516" xr:uid="{667DD028-9084-4E9D-8E0A-8F3B1110C915}"/>
    <cellStyle name="20% - Accent6 2 2 4 5" xfId="10517" xr:uid="{5FD07AF9-AC42-4D59-93AD-6A1AF721C090}"/>
    <cellStyle name="20% - Accent6 2 2 4 6" xfId="10518" xr:uid="{1D8B1C8B-9D56-4AE9-B329-A401131AFB04}"/>
    <cellStyle name="20% - Accent6 2 2 5" xfId="10519" xr:uid="{E0E99045-E1BE-4C35-8D42-D7DC521BBCF3}"/>
    <cellStyle name="20% - Accent6 2 2 5 2" xfId="10520" xr:uid="{834C9D75-A4CA-46F0-9C63-951B275A7A22}"/>
    <cellStyle name="20% - Accent6 2 2 5 2 2" xfId="10521" xr:uid="{7AA91688-15E1-4263-B810-52096D7E4353}"/>
    <cellStyle name="20% - Accent6 2 2 5 2 2 2" xfId="10522" xr:uid="{C288C07A-50F1-4717-8942-72D56A2A8324}"/>
    <cellStyle name="20% - Accent6 2 2 5 2 2 2 2" xfId="10523" xr:uid="{6B37C36F-E379-4069-934B-17D2DC048291}"/>
    <cellStyle name="20% - Accent6 2 2 5 2 2 2 3" xfId="10524" xr:uid="{5B7D89B7-8684-4A09-A5F9-D2ACB96EBC8E}"/>
    <cellStyle name="20% - Accent6 2 2 5 2 2 3" xfId="10525" xr:uid="{B7C5B0FF-A248-40D1-BCE0-1A6B2F27A969}"/>
    <cellStyle name="20% - Accent6 2 2 5 2 2 4" xfId="10526" xr:uid="{7D9D2743-4CF6-4549-9C28-ACA9A24D49DE}"/>
    <cellStyle name="20% - Accent6 2 2 5 2 3" xfId="10527" xr:uid="{CFC644C1-0990-4E5E-9F17-7809EC60E39C}"/>
    <cellStyle name="20% - Accent6 2 2 5 2 3 2" xfId="10528" xr:uid="{4481CDEB-8649-4831-B159-A449044634E5}"/>
    <cellStyle name="20% - Accent6 2 2 5 2 3 3" xfId="10529" xr:uid="{87689786-C626-4BAF-87D5-DF3FF9B9B784}"/>
    <cellStyle name="20% - Accent6 2 2 5 2 4" xfId="10530" xr:uid="{608B19FD-2B0E-42EE-8120-29A3D52DF671}"/>
    <cellStyle name="20% - Accent6 2 2 5 2 5" xfId="10531" xr:uid="{D5A5C8D3-792B-4B17-8597-995C2945D21E}"/>
    <cellStyle name="20% - Accent6 2 2 5 3" xfId="10532" xr:uid="{02ABA2AC-791E-4A38-BB2B-D7C318F876BC}"/>
    <cellStyle name="20% - Accent6 2 2 5 3 2" xfId="10533" xr:uid="{E47D3433-7066-4F93-9421-1E7F1E36CFD1}"/>
    <cellStyle name="20% - Accent6 2 2 5 3 2 2" xfId="10534" xr:uid="{7A411C9F-B04C-4267-8017-8D1D5B1B63B4}"/>
    <cellStyle name="20% - Accent6 2 2 5 3 2 3" xfId="10535" xr:uid="{9BB0C4B9-B9B2-4847-846A-82F7AD03408C}"/>
    <cellStyle name="20% - Accent6 2 2 5 3 3" xfId="10536" xr:uid="{1149598E-B095-461F-8E52-516AD186B159}"/>
    <cellStyle name="20% - Accent6 2 2 5 3 4" xfId="10537" xr:uid="{67C2D9B6-29AB-4651-89D5-6221748D9D29}"/>
    <cellStyle name="20% - Accent6 2 2 5 4" xfId="10538" xr:uid="{1075609E-6B7B-41EF-9EC6-1EFD26CCBB79}"/>
    <cellStyle name="20% - Accent6 2 2 5 4 2" xfId="10539" xr:uid="{D9B8DC21-C3B4-4B88-8B65-33A3B5C75EA5}"/>
    <cellStyle name="20% - Accent6 2 2 5 4 3" xfId="10540" xr:uid="{E136033E-59D0-4DE8-828C-27AE0E24970B}"/>
    <cellStyle name="20% - Accent6 2 2 5 5" xfId="10541" xr:uid="{AA873F39-7AF8-4A6F-ABA0-E41C81432473}"/>
    <cellStyle name="20% - Accent6 2 2 5 6" xfId="10542" xr:uid="{EDCAE801-8955-4D44-9ECC-6212F4DE40B6}"/>
    <cellStyle name="20% - Accent6 2 2 6" xfId="10543" xr:uid="{3F4B0FD1-B335-4CCA-8657-CE80F6CF4C27}"/>
    <cellStyle name="20% - Accent6 2 2 6 2" xfId="10544" xr:uid="{44D5C03A-E34B-461B-934A-CFC340557D1C}"/>
    <cellStyle name="20% - Accent6 2 2 6 2 2" xfId="10545" xr:uid="{03413C1B-51D8-4F52-BE39-007F848CAEDA}"/>
    <cellStyle name="20% - Accent6 2 2 6 2 2 2" xfId="10546" xr:uid="{907C2EB5-FAAF-42A2-ADC6-96C4B24E41A1}"/>
    <cellStyle name="20% - Accent6 2 2 6 2 2 3" xfId="10547" xr:uid="{A9C34A8D-59D7-4DFE-9090-A74D6EFEB94A}"/>
    <cellStyle name="20% - Accent6 2 2 6 2 3" xfId="10548" xr:uid="{CB99C071-D674-4D45-94EC-579821539992}"/>
    <cellStyle name="20% - Accent6 2 2 6 2 4" xfId="10549" xr:uid="{23D0CE92-CC89-4709-9182-5331351EB67B}"/>
    <cellStyle name="20% - Accent6 2 2 6 3" xfId="10550" xr:uid="{ECE3AA43-56DA-40A8-B375-DA3F4B0CE131}"/>
    <cellStyle name="20% - Accent6 2 2 6 3 2" xfId="10551" xr:uid="{A32B8CFA-596E-42FC-BB24-6703A11FA2FC}"/>
    <cellStyle name="20% - Accent6 2 2 6 3 3" xfId="10552" xr:uid="{7594C6B0-2A65-4C48-BF2B-AE3066AC0A78}"/>
    <cellStyle name="20% - Accent6 2 2 6 4" xfId="10553" xr:uid="{2411DBD1-0B00-400C-9CCE-A646F4F371DF}"/>
    <cellStyle name="20% - Accent6 2 2 6 5" xfId="10554" xr:uid="{BFA8DD6A-CDEA-45E8-A86D-455516B4AAC2}"/>
    <cellStyle name="20% - Accent6 2 2 7" xfId="10555" xr:uid="{041E5217-5A4D-4C5E-BFC5-2CBEE97DE0D4}"/>
    <cellStyle name="20% - Accent6 2 2 7 2" xfId="10556" xr:uid="{3DB38FB8-6A37-4426-B8A3-18938853328F}"/>
    <cellStyle name="20% - Accent6 2 2 7 2 2" xfId="10557" xr:uid="{5E8A6057-7131-4424-819A-626013EC96DC}"/>
    <cellStyle name="20% - Accent6 2 2 7 2 3" xfId="10558" xr:uid="{BD80EE85-0559-4019-8210-63EF21FF4E79}"/>
    <cellStyle name="20% - Accent6 2 2 7 3" xfId="10559" xr:uid="{6CE06BC7-3936-4D36-A148-E9277E6D90F0}"/>
    <cellStyle name="20% - Accent6 2 2 7 4" xfId="10560" xr:uid="{70A6F945-A007-49B8-A0B5-8B6D9551C273}"/>
    <cellStyle name="20% - Accent6 2 2 8" xfId="10561" xr:uid="{12E1E0DD-2BEA-4442-9DC9-E5EB7EE3E563}"/>
    <cellStyle name="20% - Accent6 2 2 8 2" xfId="10562" xr:uid="{76F37B37-DD56-4F85-88DF-14C76D282CEB}"/>
    <cellStyle name="20% - Accent6 2 2 8 3" xfId="10563" xr:uid="{BA969F45-9A13-4442-904F-025B037131C3}"/>
    <cellStyle name="20% - Accent6 2 2 9" xfId="10564" xr:uid="{762B2E3B-A497-4B41-BEDF-830428288307}"/>
    <cellStyle name="20% - Accent6 2 3" xfId="10565" xr:uid="{EC45E7F9-D22D-4A6D-894B-25999BC0E04B}"/>
    <cellStyle name="20% - Accent6 2 3 10" xfId="10566" xr:uid="{0D7C1E6D-6B3E-446D-8A23-9E06F7063707}"/>
    <cellStyle name="20% - Accent6 2 3 2" xfId="10567" xr:uid="{BB257910-0CCD-42D8-AE12-23389E3350D0}"/>
    <cellStyle name="20% - Accent6 2 3 2 2" xfId="10568" xr:uid="{9031FF05-4D25-46DE-8F8E-FE289EACD93F}"/>
    <cellStyle name="20% - Accent6 2 3 2 2 2" xfId="10569" xr:uid="{D20DBD32-EA6B-45FF-8D3F-A1EF8C487FB9}"/>
    <cellStyle name="20% - Accent6 2 3 2 2 2 2" xfId="10570" xr:uid="{D5D8BD2D-1C56-4FA0-80F3-D629110FC419}"/>
    <cellStyle name="20% - Accent6 2 3 2 2 2 2 2" xfId="10571" xr:uid="{715B2460-A42B-48BD-8A50-911E1FE5253C}"/>
    <cellStyle name="20% - Accent6 2 3 2 2 2 2 2 2" xfId="10572" xr:uid="{B1173E0F-7F50-406E-A968-E87BCA54545E}"/>
    <cellStyle name="20% - Accent6 2 3 2 2 2 2 2 3" xfId="10573" xr:uid="{EA485D28-37AA-4096-AFCC-41D28EAF41C0}"/>
    <cellStyle name="20% - Accent6 2 3 2 2 2 2 3" xfId="10574" xr:uid="{FAAA7DB4-2063-435C-B7FD-19F96F82D814}"/>
    <cellStyle name="20% - Accent6 2 3 2 2 2 2 4" xfId="10575" xr:uid="{53B37008-D173-460F-8464-6E4819EE4A75}"/>
    <cellStyle name="20% - Accent6 2 3 2 2 2 3" xfId="10576" xr:uid="{7FDFF9F4-5217-43FF-8395-E00A61B489EB}"/>
    <cellStyle name="20% - Accent6 2 3 2 2 2 3 2" xfId="10577" xr:uid="{64FB4060-0F37-4012-8896-7B81B22809F1}"/>
    <cellStyle name="20% - Accent6 2 3 2 2 2 3 3" xfId="10578" xr:uid="{668062CD-8914-40C2-801D-99034A6EF07E}"/>
    <cellStyle name="20% - Accent6 2 3 2 2 2 4" xfId="10579" xr:uid="{6A4D083E-6221-47B1-9CC0-A3FAA67B002F}"/>
    <cellStyle name="20% - Accent6 2 3 2 2 2 5" xfId="10580" xr:uid="{54096D37-2714-4880-913E-EFE61646C157}"/>
    <cellStyle name="20% - Accent6 2 3 2 2 3" xfId="10581" xr:uid="{D4649D45-2842-4E79-AD54-DD4D981BE40A}"/>
    <cellStyle name="20% - Accent6 2 3 2 2 3 2" xfId="10582" xr:uid="{551CADF4-4679-41D2-88C8-26890889C7D6}"/>
    <cellStyle name="20% - Accent6 2 3 2 2 3 2 2" xfId="10583" xr:uid="{7459423B-29C1-48ED-88F0-673D6C0E206B}"/>
    <cellStyle name="20% - Accent6 2 3 2 2 3 2 3" xfId="10584" xr:uid="{ABEA40E6-B3F1-4A9C-AF12-0560A765A407}"/>
    <cellStyle name="20% - Accent6 2 3 2 2 3 3" xfId="10585" xr:uid="{525DC1A1-B23E-4085-A8B9-D59B18896280}"/>
    <cellStyle name="20% - Accent6 2 3 2 2 3 4" xfId="10586" xr:uid="{92DCA7B6-B89C-4386-875A-493F03FDBD5F}"/>
    <cellStyle name="20% - Accent6 2 3 2 2 4" xfId="10587" xr:uid="{A33C1FF9-4944-4C8E-AB21-B3BFB7465B60}"/>
    <cellStyle name="20% - Accent6 2 3 2 2 4 2" xfId="10588" xr:uid="{0CD7CBD7-3493-4C5D-8043-9C75AAE3AEE3}"/>
    <cellStyle name="20% - Accent6 2 3 2 2 4 3" xfId="10589" xr:uid="{FBAFFB93-6FF1-4092-9FD9-81BA77689BE0}"/>
    <cellStyle name="20% - Accent6 2 3 2 2 5" xfId="10590" xr:uid="{E6D33676-6D26-4147-B13D-2A872F799A71}"/>
    <cellStyle name="20% - Accent6 2 3 2 2 6" xfId="10591" xr:uid="{6E067AA1-4955-4C54-8073-6164AAAE20EC}"/>
    <cellStyle name="20% - Accent6 2 3 2 3" xfId="10592" xr:uid="{2629FC8E-11E6-4003-9092-5254C3223419}"/>
    <cellStyle name="20% - Accent6 2 3 2 3 2" xfId="10593" xr:uid="{4E8C12E0-CA41-4BF7-8A7D-185C5CD4B43C}"/>
    <cellStyle name="20% - Accent6 2 3 2 3 2 2" xfId="10594" xr:uid="{9DD5F49A-7793-4D21-A4BC-580F03437558}"/>
    <cellStyle name="20% - Accent6 2 3 2 3 2 2 2" xfId="10595" xr:uid="{91F113B2-CB1C-41D6-AC3B-469173398775}"/>
    <cellStyle name="20% - Accent6 2 3 2 3 2 2 2 2" xfId="10596" xr:uid="{5FE2D332-30A6-47E0-B105-72D112795A88}"/>
    <cellStyle name="20% - Accent6 2 3 2 3 2 2 2 3" xfId="10597" xr:uid="{024ED858-D797-49B3-A325-4BE532E8F6D4}"/>
    <cellStyle name="20% - Accent6 2 3 2 3 2 2 3" xfId="10598" xr:uid="{031E6CD2-38BD-40AC-8A16-93A3A91830EA}"/>
    <cellStyle name="20% - Accent6 2 3 2 3 2 2 4" xfId="10599" xr:uid="{32C4864B-88D8-4803-9DD1-5057DCD73E46}"/>
    <cellStyle name="20% - Accent6 2 3 2 3 2 3" xfId="10600" xr:uid="{870ACC62-550E-4C9C-8891-83814BAD937E}"/>
    <cellStyle name="20% - Accent6 2 3 2 3 2 3 2" xfId="10601" xr:uid="{B1300D6A-940A-4D7E-8002-A266819ED1D9}"/>
    <cellStyle name="20% - Accent6 2 3 2 3 2 3 3" xfId="10602" xr:uid="{4C1A43A0-395C-4F58-B6E0-129136E8A3D3}"/>
    <cellStyle name="20% - Accent6 2 3 2 3 2 4" xfId="10603" xr:uid="{ADBDA79E-D528-4B01-95C9-E271F4B4856D}"/>
    <cellStyle name="20% - Accent6 2 3 2 3 2 5" xfId="10604" xr:uid="{220FABAE-6F79-47DF-925F-7013CC2C4AA2}"/>
    <cellStyle name="20% - Accent6 2 3 2 3 3" xfId="10605" xr:uid="{F5DA192E-4AF6-45A6-83F2-9B9527FBF784}"/>
    <cellStyle name="20% - Accent6 2 3 2 3 3 2" xfId="10606" xr:uid="{148A390B-EFCD-4DC8-AB7A-61A8459F59EE}"/>
    <cellStyle name="20% - Accent6 2 3 2 3 3 2 2" xfId="10607" xr:uid="{72530290-CF08-4626-952E-93EC506EE302}"/>
    <cellStyle name="20% - Accent6 2 3 2 3 3 2 3" xfId="10608" xr:uid="{AA76A907-BD7F-42BC-AC17-69A16E99976E}"/>
    <cellStyle name="20% - Accent6 2 3 2 3 3 3" xfId="10609" xr:uid="{E9A173B9-74B0-441A-9DA1-644C33AA0087}"/>
    <cellStyle name="20% - Accent6 2 3 2 3 3 4" xfId="10610" xr:uid="{C720EE24-629D-4861-9CE0-E44683D52281}"/>
    <cellStyle name="20% - Accent6 2 3 2 3 4" xfId="10611" xr:uid="{4273FAAE-7734-4C89-AC71-CB2A7CDF4F1C}"/>
    <cellStyle name="20% - Accent6 2 3 2 3 4 2" xfId="10612" xr:uid="{E5E09A7B-07AD-4E1D-8A97-205189D3DAE0}"/>
    <cellStyle name="20% - Accent6 2 3 2 3 4 3" xfId="10613" xr:uid="{1EF6EF29-88C1-4DA4-8AA1-ED1479413D2E}"/>
    <cellStyle name="20% - Accent6 2 3 2 3 5" xfId="10614" xr:uid="{2F85B112-38CC-4609-959B-B21CEBB9FBFF}"/>
    <cellStyle name="20% - Accent6 2 3 2 3 6" xfId="10615" xr:uid="{2011D2D0-04E6-4E2F-B1D4-320054F74367}"/>
    <cellStyle name="20% - Accent6 2 3 2 4" xfId="10616" xr:uid="{CD76929D-3EA4-45EE-AA17-2C4FE3E7D0B6}"/>
    <cellStyle name="20% - Accent6 2 3 2 4 2" xfId="10617" xr:uid="{F6E00FB0-9B44-4D39-B8A0-2C21E832F8B7}"/>
    <cellStyle name="20% - Accent6 2 3 2 4 2 2" xfId="10618" xr:uid="{CE846711-1F7B-42EC-8BB8-C07F1E63DA42}"/>
    <cellStyle name="20% - Accent6 2 3 2 4 2 2 2" xfId="10619" xr:uid="{51C1C368-AD3F-4A12-8DDC-B1AE0BDCD442}"/>
    <cellStyle name="20% - Accent6 2 3 2 4 2 2 2 2" xfId="10620" xr:uid="{B36B2DDB-1F16-4507-BFC5-669074B1A979}"/>
    <cellStyle name="20% - Accent6 2 3 2 4 2 2 2 3" xfId="10621" xr:uid="{62304B32-EA66-4C89-AD3B-6D641B9932B8}"/>
    <cellStyle name="20% - Accent6 2 3 2 4 2 2 3" xfId="10622" xr:uid="{7881557B-8527-4BBF-9E67-818783EC530B}"/>
    <cellStyle name="20% - Accent6 2 3 2 4 2 2 4" xfId="10623" xr:uid="{4AF2FDE8-FF78-4BC8-933F-9687954002BE}"/>
    <cellStyle name="20% - Accent6 2 3 2 4 2 3" xfId="10624" xr:uid="{9673C31B-FD5B-4949-9F49-9DA27D88D0E9}"/>
    <cellStyle name="20% - Accent6 2 3 2 4 2 3 2" xfId="10625" xr:uid="{F476AEFB-D20C-4DC5-955D-21F28101F3D4}"/>
    <cellStyle name="20% - Accent6 2 3 2 4 2 3 3" xfId="10626" xr:uid="{C26997E2-52DE-4EBD-A72F-2B8D513AC29F}"/>
    <cellStyle name="20% - Accent6 2 3 2 4 2 4" xfId="10627" xr:uid="{DC9590C8-DD3D-4434-A915-356EA9C8AD11}"/>
    <cellStyle name="20% - Accent6 2 3 2 4 2 5" xfId="10628" xr:uid="{E04BBFF2-24E9-48EB-8A73-22E96F9F688A}"/>
    <cellStyle name="20% - Accent6 2 3 2 4 3" xfId="10629" xr:uid="{15E1BF97-2DBF-49A9-A410-4C57C75FD265}"/>
    <cellStyle name="20% - Accent6 2 3 2 4 3 2" xfId="10630" xr:uid="{3C105F83-AC95-4FCD-88D5-C49633F95638}"/>
    <cellStyle name="20% - Accent6 2 3 2 4 3 2 2" xfId="10631" xr:uid="{FB532D29-45FE-4E9C-B97F-EE4A3E145A0D}"/>
    <cellStyle name="20% - Accent6 2 3 2 4 3 2 3" xfId="10632" xr:uid="{532D2EFD-3DD2-4E36-B9B3-804EED5E31B2}"/>
    <cellStyle name="20% - Accent6 2 3 2 4 3 3" xfId="10633" xr:uid="{7D51720C-DD65-4B29-B351-FC7F37A3535A}"/>
    <cellStyle name="20% - Accent6 2 3 2 4 3 4" xfId="10634" xr:uid="{624C2AD7-68F9-4561-9E98-49CA29F1C0EC}"/>
    <cellStyle name="20% - Accent6 2 3 2 4 4" xfId="10635" xr:uid="{5B28CD18-787D-46A0-AA5A-5D71561424FA}"/>
    <cellStyle name="20% - Accent6 2 3 2 4 4 2" xfId="10636" xr:uid="{2357237F-61B3-4A40-B593-F1EED5FF275A}"/>
    <cellStyle name="20% - Accent6 2 3 2 4 4 3" xfId="10637" xr:uid="{D5257090-15E7-4680-8AA1-FAEEFA59C59E}"/>
    <cellStyle name="20% - Accent6 2 3 2 4 5" xfId="10638" xr:uid="{0040F61A-D2A2-4632-B0D6-B864738DE191}"/>
    <cellStyle name="20% - Accent6 2 3 2 4 6" xfId="10639" xr:uid="{E3985BBB-274E-41BF-9EA7-6FE8F383411B}"/>
    <cellStyle name="20% - Accent6 2 3 2 5" xfId="10640" xr:uid="{7AB1F842-7B9F-43A2-AE56-142E3B62C9A1}"/>
    <cellStyle name="20% - Accent6 2 3 2 5 2" xfId="10641" xr:uid="{00B6BB59-4A40-4D6B-9990-A1148E9B597B}"/>
    <cellStyle name="20% - Accent6 2 3 2 5 2 2" xfId="10642" xr:uid="{17649AA4-93D1-4986-A7CC-A49B615E6117}"/>
    <cellStyle name="20% - Accent6 2 3 2 5 2 2 2" xfId="10643" xr:uid="{6FB74C72-E23D-4CD0-BE85-DDE8BDCFC245}"/>
    <cellStyle name="20% - Accent6 2 3 2 5 2 2 3" xfId="10644" xr:uid="{F03206F5-4153-481D-9EB8-6BBFBFCFA259}"/>
    <cellStyle name="20% - Accent6 2 3 2 5 2 3" xfId="10645" xr:uid="{C3AE484C-3907-4F7B-ADD5-0AF9B42F3ED8}"/>
    <cellStyle name="20% - Accent6 2 3 2 5 2 4" xfId="10646" xr:uid="{3790CD6C-3941-4BE2-9C27-7002AE09288E}"/>
    <cellStyle name="20% - Accent6 2 3 2 5 3" xfId="10647" xr:uid="{6BC385E9-C22D-4B27-A63C-DE97ABBCDB14}"/>
    <cellStyle name="20% - Accent6 2 3 2 5 3 2" xfId="10648" xr:uid="{71547C1F-430C-4DDA-8548-335B73D3A696}"/>
    <cellStyle name="20% - Accent6 2 3 2 5 3 3" xfId="10649" xr:uid="{73DB6EAE-27A6-426B-8F84-1D781338D294}"/>
    <cellStyle name="20% - Accent6 2 3 2 5 4" xfId="10650" xr:uid="{FC12A051-8D88-43DA-BDB4-BB37F7FF8A5E}"/>
    <cellStyle name="20% - Accent6 2 3 2 5 5" xfId="10651" xr:uid="{36FF126F-EED8-4223-BE82-12FE224E6848}"/>
    <cellStyle name="20% - Accent6 2 3 2 6" xfId="10652" xr:uid="{725C17D6-223F-46FB-A0B1-785AB0842A53}"/>
    <cellStyle name="20% - Accent6 2 3 2 6 2" xfId="10653" xr:uid="{B2002B01-64CE-47B9-BD5B-1624A1D17092}"/>
    <cellStyle name="20% - Accent6 2 3 2 6 2 2" xfId="10654" xr:uid="{91DE7CD8-E587-4299-A649-DC37B4BD7FF8}"/>
    <cellStyle name="20% - Accent6 2 3 2 6 2 3" xfId="10655" xr:uid="{84E286AF-F652-44BC-BD5A-EE4FEDA13022}"/>
    <cellStyle name="20% - Accent6 2 3 2 6 3" xfId="10656" xr:uid="{F5B6FCE5-CBC9-4C2A-86D4-6B27C9916490}"/>
    <cellStyle name="20% - Accent6 2 3 2 6 4" xfId="10657" xr:uid="{FAAA3B50-82FA-42F6-AB02-D8CB518D7A6A}"/>
    <cellStyle name="20% - Accent6 2 3 2 7" xfId="10658" xr:uid="{F8D05773-5754-4759-9C59-7963297B5872}"/>
    <cellStyle name="20% - Accent6 2 3 2 7 2" xfId="10659" xr:uid="{3F0465D3-5435-4F58-81EA-15014C6D620E}"/>
    <cellStyle name="20% - Accent6 2 3 2 7 3" xfId="10660" xr:uid="{F9F6D471-A624-4660-9EFD-9DA76788E50D}"/>
    <cellStyle name="20% - Accent6 2 3 2 8" xfId="10661" xr:uid="{49B48FF8-F596-4601-B05B-568BBB393603}"/>
    <cellStyle name="20% - Accent6 2 3 2 9" xfId="10662" xr:uid="{345A303C-7D64-405E-BA39-3ECA7018D71E}"/>
    <cellStyle name="20% - Accent6 2 3 3" xfId="10663" xr:uid="{D4CD33EC-9582-4C46-94FD-A7A7A68E9112}"/>
    <cellStyle name="20% - Accent6 2 3 3 2" xfId="10664" xr:uid="{712652D3-343F-4745-925D-D2497F878E01}"/>
    <cellStyle name="20% - Accent6 2 3 3 2 2" xfId="10665" xr:uid="{1BA755AB-6B80-4140-BA4E-598151E824E7}"/>
    <cellStyle name="20% - Accent6 2 3 3 2 2 2" xfId="10666" xr:uid="{653BBA25-3875-44D9-BE2A-04CF09983956}"/>
    <cellStyle name="20% - Accent6 2 3 3 2 2 2 2" xfId="10667" xr:uid="{66CF6EBB-756D-4A0D-B6D4-CD27B03B9409}"/>
    <cellStyle name="20% - Accent6 2 3 3 2 2 2 3" xfId="10668" xr:uid="{6FEA654C-E786-416F-88F1-2391043082DE}"/>
    <cellStyle name="20% - Accent6 2 3 3 2 2 3" xfId="10669" xr:uid="{5EA71570-D52E-4D2A-90F1-05AA392F2BFE}"/>
    <cellStyle name="20% - Accent6 2 3 3 2 2 4" xfId="10670" xr:uid="{71662980-1E41-43AC-9122-4501413631BF}"/>
    <cellStyle name="20% - Accent6 2 3 3 2 3" xfId="10671" xr:uid="{278F7DC2-8247-4C23-A389-1AC70F39D469}"/>
    <cellStyle name="20% - Accent6 2 3 3 2 3 2" xfId="10672" xr:uid="{1E1F683B-24D0-4F22-B479-3A314A3DA541}"/>
    <cellStyle name="20% - Accent6 2 3 3 2 3 3" xfId="10673" xr:uid="{049F4E58-5901-4F74-A3A9-46D5C39F178D}"/>
    <cellStyle name="20% - Accent6 2 3 3 2 4" xfId="10674" xr:uid="{B3D7DA07-4F38-4F3C-8869-C6AA6F563755}"/>
    <cellStyle name="20% - Accent6 2 3 3 2 5" xfId="10675" xr:uid="{0EAC1DC5-4A43-40FA-B128-C03A9EBB2F94}"/>
    <cellStyle name="20% - Accent6 2 3 3 3" xfId="10676" xr:uid="{172ABF85-206B-4F55-9AD1-C25AF160420D}"/>
    <cellStyle name="20% - Accent6 2 3 3 3 2" xfId="10677" xr:uid="{DEAFEC2F-94D7-44BF-9E4B-775E455C4B4D}"/>
    <cellStyle name="20% - Accent6 2 3 3 3 2 2" xfId="10678" xr:uid="{0BDFC471-F5C9-42BC-9D9C-940FD07480C3}"/>
    <cellStyle name="20% - Accent6 2 3 3 3 2 3" xfId="10679" xr:uid="{0E843C8B-D3B5-4074-BDA8-B89D93B3EC28}"/>
    <cellStyle name="20% - Accent6 2 3 3 3 3" xfId="10680" xr:uid="{B74FC8D7-0FCE-4F22-AAAD-61646490F664}"/>
    <cellStyle name="20% - Accent6 2 3 3 3 4" xfId="10681" xr:uid="{527C4FC5-F732-487B-B88A-84565D17C427}"/>
    <cellStyle name="20% - Accent6 2 3 3 4" xfId="10682" xr:uid="{DC280ADB-56FF-4BA8-A82F-554BE0677B1E}"/>
    <cellStyle name="20% - Accent6 2 3 3 4 2" xfId="10683" xr:uid="{A5F0F78F-9B6F-42A8-9F1F-7C4C8293B0D3}"/>
    <cellStyle name="20% - Accent6 2 3 3 4 3" xfId="10684" xr:uid="{E8D679EE-7DF7-4C45-91E4-7E609789A0BB}"/>
    <cellStyle name="20% - Accent6 2 3 3 5" xfId="10685" xr:uid="{279B12A0-8C4C-49C0-BDAE-9A280723820E}"/>
    <cellStyle name="20% - Accent6 2 3 3 6" xfId="10686" xr:uid="{7D8F671B-D43E-4CAA-A8C4-B5F380E09D32}"/>
    <cellStyle name="20% - Accent6 2 3 4" xfId="10687" xr:uid="{7D15164C-9CE6-4705-8FA5-D2AC6B6785A1}"/>
    <cellStyle name="20% - Accent6 2 3 4 2" xfId="10688" xr:uid="{F54C3E6A-94A3-490F-A3AE-2E8472631867}"/>
    <cellStyle name="20% - Accent6 2 3 4 2 2" xfId="10689" xr:uid="{BB007E76-9093-4758-801A-EB4519BE7411}"/>
    <cellStyle name="20% - Accent6 2 3 4 2 2 2" xfId="10690" xr:uid="{D91E2497-195E-49A0-B514-68EF9A9F867E}"/>
    <cellStyle name="20% - Accent6 2 3 4 2 2 2 2" xfId="10691" xr:uid="{A5B6C9BA-BF5A-4CA1-884A-9C83E9681855}"/>
    <cellStyle name="20% - Accent6 2 3 4 2 2 2 3" xfId="10692" xr:uid="{333DC80B-5A2F-4F74-9D18-51961862A1DA}"/>
    <cellStyle name="20% - Accent6 2 3 4 2 2 3" xfId="10693" xr:uid="{F631F9EC-7677-498E-816A-DA505C1D6A0E}"/>
    <cellStyle name="20% - Accent6 2 3 4 2 2 4" xfId="10694" xr:uid="{C9F85FAB-17B0-455E-8648-5660AFBAB7D8}"/>
    <cellStyle name="20% - Accent6 2 3 4 2 3" xfId="10695" xr:uid="{FCBCDEFD-DD96-466E-87E9-EB253B7F174A}"/>
    <cellStyle name="20% - Accent6 2 3 4 2 3 2" xfId="10696" xr:uid="{33B4C3EA-E295-446E-9B4B-A5CCF9C2CC24}"/>
    <cellStyle name="20% - Accent6 2 3 4 2 3 3" xfId="10697" xr:uid="{CD6EB98D-75F2-4E84-9370-ADB9DE40A1F2}"/>
    <cellStyle name="20% - Accent6 2 3 4 2 4" xfId="10698" xr:uid="{4601A1B6-0057-4437-8E26-2B7288BB3D80}"/>
    <cellStyle name="20% - Accent6 2 3 4 2 5" xfId="10699" xr:uid="{2EF94FE7-DCFF-4410-9538-4FE551F774D0}"/>
    <cellStyle name="20% - Accent6 2 3 4 3" xfId="10700" xr:uid="{F803054D-93F5-4A2C-8F0C-1DFACD0C3275}"/>
    <cellStyle name="20% - Accent6 2 3 4 3 2" xfId="10701" xr:uid="{5AA4562A-7B15-4DE5-9327-45C89260992D}"/>
    <cellStyle name="20% - Accent6 2 3 4 3 2 2" xfId="10702" xr:uid="{EAC0B633-830E-46FB-AE74-84C45B06CD7A}"/>
    <cellStyle name="20% - Accent6 2 3 4 3 2 3" xfId="10703" xr:uid="{414A7A34-731D-46AD-97A5-949E372E01F0}"/>
    <cellStyle name="20% - Accent6 2 3 4 3 3" xfId="10704" xr:uid="{8DAFECAB-6BDC-492D-AC65-4F3F55D3CF82}"/>
    <cellStyle name="20% - Accent6 2 3 4 3 4" xfId="10705" xr:uid="{C239DAB4-F1E9-403D-84D8-5B46D040EB1B}"/>
    <cellStyle name="20% - Accent6 2 3 4 4" xfId="10706" xr:uid="{5E647D1A-ACDE-4570-A3B9-0FC53C821D47}"/>
    <cellStyle name="20% - Accent6 2 3 4 4 2" xfId="10707" xr:uid="{43F6BA03-7DA7-4AAC-BEB0-6076EAB9C280}"/>
    <cellStyle name="20% - Accent6 2 3 4 4 3" xfId="10708" xr:uid="{A0065C05-564C-46E5-881B-1BD8509C49D1}"/>
    <cellStyle name="20% - Accent6 2 3 4 5" xfId="10709" xr:uid="{EADDB1FB-EFDA-4FFD-ADEE-0319A6A49258}"/>
    <cellStyle name="20% - Accent6 2 3 4 6" xfId="10710" xr:uid="{3687C241-E150-4B77-98A5-C6DF02FDDAD0}"/>
    <cellStyle name="20% - Accent6 2 3 5" xfId="10711" xr:uid="{9CD1FF2C-7B31-4702-A2E5-E3D64B9D0C09}"/>
    <cellStyle name="20% - Accent6 2 3 5 2" xfId="10712" xr:uid="{2EFE2A03-AC2F-4D31-8D6B-328985522115}"/>
    <cellStyle name="20% - Accent6 2 3 5 2 2" xfId="10713" xr:uid="{25294BBB-0518-493F-95F9-DF09400F21A0}"/>
    <cellStyle name="20% - Accent6 2 3 5 2 2 2" xfId="10714" xr:uid="{521D4E22-29D7-4F65-B3EE-9BC6712284B2}"/>
    <cellStyle name="20% - Accent6 2 3 5 2 2 2 2" xfId="10715" xr:uid="{77E08466-CE18-4AB1-B164-2C0F40BB7CE2}"/>
    <cellStyle name="20% - Accent6 2 3 5 2 2 2 3" xfId="10716" xr:uid="{4FCC85BA-EC36-417F-97F4-D95DB1EC6D78}"/>
    <cellStyle name="20% - Accent6 2 3 5 2 2 3" xfId="10717" xr:uid="{2845AC62-758B-4886-984B-3654881EDAB4}"/>
    <cellStyle name="20% - Accent6 2 3 5 2 2 4" xfId="10718" xr:uid="{EC78A4F3-1195-43C2-9C0A-487B707CE0A8}"/>
    <cellStyle name="20% - Accent6 2 3 5 2 3" xfId="10719" xr:uid="{E1D40B01-5350-44CC-9876-801208B0C0B9}"/>
    <cellStyle name="20% - Accent6 2 3 5 2 3 2" xfId="10720" xr:uid="{5C02CBD7-2864-4E4E-A147-0192E6FE79F9}"/>
    <cellStyle name="20% - Accent6 2 3 5 2 3 3" xfId="10721" xr:uid="{EE51593F-9040-462D-A13C-137F9B4BFF4B}"/>
    <cellStyle name="20% - Accent6 2 3 5 2 4" xfId="10722" xr:uid="{635DFF94-721F-4E8C-83ED-BC4094858053}"/>
    <cellStyle name="20% - Accent6 2 3 5 2 5" xfId="10723" xr:uid="{CC0D7100-88F7-4324-BB16-853B8ABF2C8A}"/>
    <cellStyle name="20% - Accent6 2 3 5 3" xfId="10724" xr:uid="{775E4A35-591D-4E3C-803C-3DA574CB8426}"/>
    <cellStyle name="20% - Accent6 2 3 5 3 2" xfId="10725" xr:uid="{3276E2B3-D747-4310-8049-E7B75508DAA8}"/>
    <cellStyle name="20% - Accent6 2 3 5 3 2 2" xfId="10726" xr:uid="{376FEE01-5445-4D30-A98C-C0DE11C0E783}"/>
    <cellStyle name="20% - Accent6 2 3 5 3 2 3" xfId="10727" xr:uid="{3A00962C-D4CF-4E5C-A240-D08F4C3F2BB5}"/>
    <cellStyle name="20% - Accent6 2 3 5 3 3" xfId="10728" xr:uid="{79166C46-F38A-4464-9BF4-5B6E93034554}"/>
    <cellStyle name="20% - Accent6 2 3 5 3 4" xfId="10729" xr:uid="{F5A248AD-1301-4F33-9A95-8DB462C2504D}"/>
    <cellStyle name="20% - Accent6 2 3 5 4" xfId="10730" xr:uid="{CB3C82CD-684F-49E3-A9F4-B402C10BCE5A}"/>
    <cellStyle name="20% - Accent6 2 3 5 4 2" xfId="10731" xr:uid="{0B5A72FC-480B-4F13-A577-F0406465BB2C}"/>
    <cellStyle name="20% - Accent6 2 3 5 4 3" xfId="10732" xr:uid="{5CF0E594-8C46-4160-8638-C7986B84D6F1}"/>
    <cellStyle name="20% - Accent6 2 3 5 5" xfId="10733" xr:uid="{CE62273D-424A-4B42-A3C3-273707A22C6E}"/>
    <cellStyle name="20% - Accent6 2 3 5 6" xfId="10734" xr:uid="{8B0C4172-A293-451A-83C7-6FAADC89C3BC}"/>
    <cellStyle name="20% - Accent6 2 3 6" xfId="10735" xr:uid="{7843437A-58FE-4F34-8AA2-58BD72BF9AB0}"/>
    <cellStyle name="20% - Accent6 2 3 6 2" xfId="10736" xr:uid="{C3D20173-2219-48BE-9906-DAE500851F98}"/>
    <cellStyle name="20% - Accent6 2 3 6 2 2" xfId="10737" xr:uid="{BE6A4EC5-589E-4B80-B7B8-1B86F373ABA6}"/>
    <cellStyle name="20% - Accent6 2 3 6 2 2 2" xfId="10738" xr:uid="{EF319D33-67F5-4C28-BBBD-AA6292EA4069}"/>
    <cellStyle name="20% - Accent6 2 3 6 2 2 3" xfId="10739" xr:uid="{EC842BC4-9B35-4318-8C2B-C1967A921721}"/>
    <cellStyle name="20% - Accent6 2 3 6 2 3" xfId="10740" xr:uid="{C3C0FB58-322C-4E59-A021-9D5C324993A1}"/>
    <cellStyle name="20% - Accent6 2 3 6 2 4" xfId="10741" xr:uid="{62F7C3E2-804C-439B-AC02-8D2D6289C9F4}"/>
    <cellStyle name="20% - Accent6 2 3 6 3" xfId="10742" xr:uid="{A14D487A-FD46-46B5-93C8-DA24AC85B8EA}"/>
    <cellStyle name="20% - Accent6 2 3 6 3 2" xfId="10743" xr:uid="{E45218A0-4EC0-453A-BCA2-16D802A15742}"/>
    <cellStyle name="20% - Accent6 2 3 6 3 3" xfId="10744" xr:uid="{CFC7274D-B37A-4167-91C9-148AB5FD0920}"/>
    <cellStyle name="20% - Accent6 2 3 6 4" xfId="10745" xr:uid="{7D4AB9B1-D23A-45B8-97D2-C45F28C88A1B}"/>
    <cellStyle name="20% - Accent6 2 3 6 5" xfId="10746" xr:uid="{DB12376A-5838-48E0-A952-1255FA86B01C}"/>
    <cellStyle name="20% - Accent6 2 3 7" xfId="10747" xr:uid="{C8A8D6D4-4E08-4B66-AF63-BD2BDDD41380}"/>
    <cellStyle name="20% - Accent6 2 3 7 2" xfId="10748" xr:uid="{203A974B-7233-4FBF-94DF-61BA4AD1DDFC}"/>
    <cellStyle name="20% - Accent6 2 3 7 2 2" xfId="10749" xr:uid="{FE853EBA-8264-400C-8BCD-4B84D3964F34}"/>
    <cellStyle name="20% - Accent6 2 3 7 2 3" xfId="10750" xr:uid="{341DF67E-801F-473F-B8EE-499658C4C1F7}"/>
    <cellStyle name="20% - Accent6 2 3 7 3" xfId="10751" xr:uid="{7884DDF2-63E3-496F-9A31-EB16732E3953}"/>
    <cellStyle name="20% - Accent6 2 3 7 4" xfId="10752" xr:uid="{5E952E3D-0754-486F-9502-7D44F27320AC}"/>
    <cellStyle name="20% - Accent6 2 3 8" xfId="10753" xr:uid="{315C5526-EF26-4995-BFDD-AE00ADFD1245}"/>
    <cellStyle name="20% - Accent6 2 3 8 2" xfId="10754" xr:uid="{64A9A091-53C1-407F-9B3D-68CE6958AD39}"/>
    <cellStyle name="20% - Accent6 2 3 8 3" xfId="10755" xr:uid="{A12C8E4C-A9DD-47CC-849B-A14171654EFF}"/>
    <cellStyle name="20% - Accent6 2 3 9" xfId="10756" xr:uid="{F63424A2-BE1B-4DD4-B528-1F1D57FA6BB2}"/>
    <cellStyle name="20% - Accent6 2 4" xfId="10757" xr:uid="{09BAB26B-CDB1-41ED-BE6B-737A19FE8A85}"/>
    <cellStyle name="20% - Accent6 2 4 2" xfId="10758" xr:uid="{6A340D4B-2850-46E5-96E4-8687FFC3FAF7}"/>
    <cellStyle name="20% - Accent6 2 4 2 2" xfId="10759" xr:uid="{C22C0BD9-E355-475F-9E07-BE6605FBC37C}"/>
    <cellStyle name="20% - Accent6 2 4 2 2 2" xfId="10760" xr:uid="{72EFF9A3-DE63-4F86-9227-0D968906D36D}"/>
    <cellStyle name="20% - Accent6 2 4 2 2 2 2" xfId="10761" xr:uid="{F89523E9-5379-4AC2-A16E-B7CDEC57B694}"/>
    <cellStyle name="20% - Accent6 2 4 2 2 2 2 2" xfId="10762" xr:uid="{91A62980-B0BB-485D-BA9D-CCA187D872AB}"/>
    <cellStyle name="20% - Accent6 2 4 2 2 2 2 3" xfId="10763" xr:uid="{5FBB903C-2BF5-4D11-9625-AB94D95177EB}"/>
    <cellStyle name="20% - Accent6 2 4 2 2 2 3" xfId="10764" xr:uid="{7516B499-8D1C-4ED0-B80C-C7A60A26F6B1}"/>
    <cellStyle name="20% - Accent6 2 4 2 2 2 4" xfId="10765" xr:uid="{B0F443AF-5F51-46DC-8D24-02CFCECF4F91}"/>
    <cellStyle name="20% - Accent6 2 4 2 2 3" xfId="10766" xr:uid="{71E85C07-8177-428D-9ED6-BC4BDCE04A43}"/>
    <cellStyle name="20% - Accent6 2 4 2 2 3 2" xfId="10767" xr:uid="{FBC5C7CB-DC45-4B83-9952-50D9CF0046B9}"/>
    <cellStyle name="20% - Accent6 2 4 2 2 3 3" xfId="10768" xr:uid="{84383B37-BA0D-45A4-85B2-0C41F4DB2B34}"/>
    <cellStyle name="20% - Accent6 2 4 2 2 4" xfId="10769" xr:uid="{A393025B-3261-40A2-A789-44F8857DF1FD}"/>
    <cellStyle name="20% - Accent6 2 4 2 2 5" xfId="10770" xr:uid="{2A6884CD-E1C3-45B4-A83A-645E2AEE9828}"/>
    <cellStyle name="20% - Accent6 2 4 2 3" xfId="10771" xr:uid="{A699A95F-72A2-407C-8663-D397ECC395DA}"/>
    <cellStyle name="20% - Accent6 2 4 2 3 2" xfId="10772" xr:uid="{B7A67B66-E1A3-45E6-9D95-54B41DCA1DA1}"/>
    <cellStyle name="20% - Accent6 2 4 2 3 2 2" xfId="10773" xr:uid="{2C32ADC4-D6CA-4B47-AF0A-BD9398BE76D0}"/>
    <cellStyle name="20% - Accent6 2 4 2 3 2 3" xfId="10774" xr:uid="{7A958F26-C8ED-4044-80F9-E5ADB5B535BB}"/>
    <cellStyle name="20% - Accent6 2 4 2 3 3" xfId="10775" xr:uid="{AE3EA8BB-D09E-4720-A593-53B791477ECC}"/>
    <cellStyle name="20% - Accent6 2 4 2 3 4" xfId="10776" xr:uid="{53A15BD7-EE55-40B9-9B57-653AE89B1422}"/>
    <cellStyle name="20% - Accent6 2 4 2 4" xfId="10777" xr:uid="{3D9250F4-8711-4806-9E4B-7BCCA9AD1B6D}"/>
    <cellStyle name="20% - Accent6 2 4 2 4 2" xfId="10778" xr:uid="{BA97B6FE-5CD5-47EB-A370-78211C139C8F}"/>
    <cellStyle name="20% - Accent6 2 4 2 4 3" xfId="10779" xr:uid="{37126D7E-ACDB-416E-A02D-3634934EC214}"/>
    <cellStyle name="20% - Accent6 2 4 2 5" xfId="10780" xr:uid="{8E7FD118-F910-479F-99C9-A5B53205E6F0}"/>
    <cellStyle name="20% - Accent6 2 4 2 6" xfId="10781" xr:uid="{E7294EF9-C7BE-4EE3-AA46-787CFB861609}"/>
    <cellStyle name="20% - Accent6 2 4 3" xfId="10782" xr:uid="{85FA717B-1844-438E-9696-C49DFD2E83B8}"/>
    <cellStyle name="20% - Accent6 2 4 3 2" xfId="10783" xr:uid="{7FF6D4A9-781D-4842-AD4C-41DF9B747D20}"/>
    <cellStyle name="20% - Accent6 2 4 3 2 2" xfId="10784" xr:uid="{5A927576-1C64-4350-A11C-4611388B8CEE}"/>
    <cellStyle name="20% - Accent6 2 4 3 2 2 2" xfId="10785" xr:uid="{5B84DDF5-C343-47A9-BA68-7627CAC40B31}"/>
    <cellStyle name="20% - Accent6 2 4 3 2 2 2 2" xfId="10786" xr:uid="{B47397AC-115B-4514-850B-63E553DA19A2}"/>
    <cellStyle name="20% - Accent6 2 4 3 2 2 2 3" xfId="10787" xr:uid="{5DF6D26B-DFEE-448C-9293-2FB5B6703799}"/>
    <cellStyle name="20% - Accent6 2 4 3 2 2 3" xfId="10788" xr:uid="{9194F9D4-D75E-419F-82FB-27C7DB82C91E}"/>
    <cellStyle name="20% - Accent6 2 4 3 2 2 4" xfId="10789" xr:uid="{B53EEC0E-359A-4683-91C1-9BE70ABC377B}"/>
    <cellStyle name="20% - Accent6 2 4 3 2 3" xfId="10790" xr:uid="{1FBB64AF-9420-47CA-B8FE-E1D1496FB29E}"/>
    <cellStyle name="20% - Accent6 2 4 3 2 3 2" xfId="10791" xr:uid="{A9402B96-570D-4BA6-BC19-5B91B0D84A1D}"/>
    <cellStyle name="20% - Accent6 2 4 3 2 3 3" xfId="10792" xr:uid="{83680EDE-94FB-4B7F-9409-19EBFD7E57E8}"/>
    <cellStyle name="20% - Accent6 2 4 3 2 4" xfId="10793" xr:uid="{D6FD5200-7A07-4E99-99EA-7E5EE2DDE28A}"/>
    <cellStyle name="20% - Accent6 2 4 3 2 5" xfId="10794" xr:uid="{1CB21011-9E6D-405E-98BD-A203A1F37C8C}"/>
    <cellStyle name="20% - Accent6 2 4 3 3" xfId="10795" xr:uid="{DF9E0E8C-9D92-4BD1-9139-00689A7F52D3}"/>
    <cellStyle name="20% - Accent6 2 4 3 3 2" xfId="10796" xr:uid="{79857647-32B6-4C13-AB4A-6DEE3E34D315}"/>
    <cellStyle name="20% - Accent6 2 4 3 3 2 2" xfId="10797" xr:uid="{C838C913-0B06-44D1-B299-CC156CE9C3AB}"/>
    <cellStyle name="20% - Accent6 2 4 3 3 2 3" xfId="10798" xr:uid="{6120E7AF-BC14-4366-A306-CA87F6E858C7}"/>
    <cellStyle name="20% - Accent6 2 4 3 3 3" xfId="10799" xr:uid="{7B92057E-C9C4-42D0-88A7-F50DB9DA7A07}"/>
    <cellStyle name="20% - Accent6 2 4 3 3 4" xfId="10800" xr:uid="{A377A037-723B-4E5F-AD04-6B2FA384CA2F}"/>
    <cellStyle name="20% - Accent6 2 4 3 4" xfId="10801" xr:uid="{53EA127A-342D-4CA9-A9BF-6AF8409AEFF2}"/>
    <cellStyle name="20% - Accent6 2 4 3 4 2" xfId="10802" xr:uid="{BCBF362B-40C1-4864-9EB2-1DF43C30D853}"/>
    <cellStyle name="20% - Accent6 2 4 3 4 3" xfId="10803" xr:uid="{3096EA2C-A9C7-46EE-9FBA-0452E48DE492}"/>
    <cellStyle name="20% - Accent6 2 4 3 5" xfId="10804" xr:uid="{1075FB6F-8043-4E71-9C98-C3C3E4B80CA6}"/>
    <cellStyle name="20% - Accent6 2 4 3 6" xfId="10805" xr:uid="{6B090A9F-4C8A-4668-BD46-0E5D8A561CDF}"/>
    <cellStyle name="20% - Accent6 2 4 4" xfId="10806" xr:uid="{5F5729B2-C2BF-4520-A917-35AA691CCB08}"/>
    <cellStyle name="20% - Accent6 2 4 4 2" xfId="10807" xr:uid="{F1E2DDB9-8A64-4691-9CFD-F053EFF4C4B5}"/>
    <cellStyle name="20% - Accent6 2 4 4 2 2" xfId="10808" xr:uid="{A036B880-5F18-4171-B0C0-B6E0DC74B04D}"/>
    <cellStyle name="20% - Accent6 2 4 4 2 2 2" xfId="10809" xr:uid="{4B8FEB3E-2708-413B-A5E9-9D0FE34BADB2}"/>
    <cellStyle name="20% - Accent6 2 4 4 2 2 2 2" xfId="10810" xr:uid="{661B898E-834C-4736-AB25-2BE818B97049}"/>
    <cellStyle name="20% - Accent6 2 4 4 2 2 2 3" xfId="10811" xr:uid="{E83DC4D3-9089-48DD-80F4-B3E028735FD6}"/>
    <cellStyle name="20% - Accent6 2 4 4 2 2 3" xfId="10812" xr:uid="{7BA042EF-B9C6-4326-8E7C-4E9337F4E82E}"/>
    <cellStyle name="20% - Accent6 2 4 4 2 2 4" xfId="10813" xr:uid="{B266B756-547D-4D4A-87DE-1BC36F3295D9}"/>
    <cellStyle name="20% - Accent6 2 4 4 2 3" xfId="10814" xr:uid="{B1A1881E-5299-4167-A4B2-12EB78258C5C}"/>
    <cellStyle name="20% - Accent6 2 4 4 2 3 2" xfId="10815" xr:uid="{289CD24B-8B73-4B1D-B4CD-730E5AA0DD08}"/>
    <cellStyle name="20% - Accent6 2 4 4 2 3 3" xfId="10816" xr:uid="{9BA9F16C-0D43-489C-A576-5EB9813CE3CB}"/>
    <cellStyle name="20% - Accent6 2 4 4 2 4" xfId="10817" xr:uid="{69E5C6A5-B177-428F-B76D-89007076C694}"/>
    <cellStyle name="20% - Accent6 2 4 4 2 5" xfId="10818" xr:uid="{52BD8A73-677E-4AF0-84F0-0F2C67FF507D}"/>
    <cellStyle name="20% - Accent6 2 4 4 3" xfId="10819" xr:uid="{FBA381C2-7D43-49C6-AF0A-0153467FD589}"/>
    <cellStyle name="20% - Accent6 2 4 4 3 2" xfId="10820" xr:uid="{7EF50C1C-DF51-4131-A555-9EC60AE95C21}"/>
    <cellStyle name="20% - Accent6 2 4 4 3 2 2" xfId="10821" xr:uid="{ABFC4643-E436-48B2-A504-48FF00B38FBF}"/>
    <cellStyle name="20% - Accent6 2 4 4 3 2 3" xfId="10822" xr:uid="{8AC99994-49CB-4BFC-8125-9CBC087662BF}"/>
    <cellStyle name="20% - Accent6 2 4 4 3 3" xfId="10823" xr:uid="{1BA4D0D3-6252-4F76-95FE-137C9D3DBE51}"/>
    <cellStyle name="20% - Accent6 2 4 4 3 4" xfId="10824" xr:uid="{90A6EC98-21CE-45B0-9A17-2E3D4DFF2C36}"/>
    <cellStyle name="20% - Accent6 2 4 4 4" xfId="10825" xr:uid="{0050C1B9-01C4-4170-843F-3349C03BD0E7}"/>
    <cellStyle name="20% - Accent6 2 4 4 4 2" xfId="10826" xr:uid="{3A7714D9-F61E-4AA2-86AD-C108B0AA8452}"/>
    <cellStyle name="20% - Accent6 2 4 4 4 3" xfId="10827" xr:uid="{76DCF72F-88D8-4A56-B370-8C7AE1ED8EB3}"/>
    <cellStyle name="20% - Accent6 2 4 4 5" xfId="10828" xr:uid="{92D389CB-5384-4730-B944-67CF871D3BF1}"/>
    <cellStyle name="20% - Accent6 2 4 4 6" xfId="10829" xr:uid="{9101E9AF-6A75-4E82-972F-B5442E274FAD}"/>
    <cellStyle name="20% - Accent6 2 4 5" xfId="10830" xr:uid="{EB1CA5CB-D710-409F-9A0B-973793F18074}"/>
    <cellStyle name="20% - Accent6 2 4 5 2" xfId="10831" xr:uid="{E3777C48-2C76-4242-B449-B687E95C0838}"/>
    <cellStyle name="20% - Accent6 2 4 5 2 2" xfId="10832" xr:uid="{569B7B1A-8D0C-4156-8F09-660F38D9B312}"/>
    <cellStyle name="20% - Accent6 2 4 5 2 2 2" xfId="10833" xr:uid="{D02DDAED-D310-4508-A0F2-6B842DF9B56F}"/>
    <cellStyle name="20% - Accent6 2 4 5 2 2 3" xfId="10834" xr:uid="{A7AD5896-78D8-440F-8614-A889890EBA3F}"/>
    <cellStyle name="20% - Accent6 2 4 5 2 3" xfId="10835" xr:uid="{0E829C93-1478-4652-B48A-BC1308530190}"/>
    <cellStyle name="20% - Accent6 2 4 5 2 4" xfId="10836" xr:uid="{BB6771CE-99F9-40AB-A9DA-543A25E34D14}"/>
    <cellStyle name="20% - Accent6 2 4 5 3" xfId="10837" xr:uid="{4F4B03D1-700D-4770-8116-7A6B7AC9CDFC}"/>
    <cellStyle name="20% - Accent6 2 4 5 3 2" xfId="10838" xr:uid="{EEE05267-6A47-460D-804E-9950BD4B2EAD}"/>
    <cellStyle name="20% - Accent6 2 4 5 3 3" xfId="10839" xr:uid="{9E5AC9AD-4723-4B95-813E-143132CC4BF1}"/>
    <cellStyle name="20% - Accent6 2 4 5 4" xfId="10840" xr:uid="{7A9812C0-E870-44AE-80A9-8F2B15FFD46E}"/>
    <cellStyle name="20% - Accent6 2 4 5 5" xfId="10841" xr:uid="{3DC3B159-2444-4646-A998-19A6F05EDD40}"/>
    <cellStyle name="20% - Accent6 2 4 6" xfId="10842" xr:uid="{A61E7C8D-BF97-4475-94D5-716E427E2946}"/>
    <cellStyle name="20% - Accent6 2 4 6 2" xfId="10843" xr:uid="{44A322B9-EE43-47ED-9075-70F2EE26340D}"/>
    <cellStyle name="20% - Accent6 2 4 6 2 2" xfId="10844" xr:uid="{7486AE71-941A-4EE3-8156-E20BD6951F35}"/>
    <cellStyle name="20% - Accent6 2 4 6 2 3" xfId="10845" xr:uid="{7A9BEF10-7668-4E03-A73D-4A109A761A0E}"/>
    <cellStyle name="20% - Accent6 2 4 6 3" xfId="10846" xr:uid="{22A0B235-9D44-4FE6-B3DC-8B5343C59D13}"/>
    <cellStyle name="20% - Accent6 2 4 6 4" xfId="10847" xr:uid="{3AB729F1-1A37-4707-89BB-3EAC436EC2EC}"/>
    <cellStyle name="20% - Accent6 2 4 7" xfId="10848" xr:uid="{3800F912-69D7-43C2-88FF-97CD020172BC}"/>
    <cellStyle name="20% - Accent6 2 4 7 2" xfId="10849" xr:uid="{69EFD6D9-2AF4-4BA2-9282-B687183CB88F}"/>
    <cellStyle name="20% - Accent6 2 4 7 3" xfId="10850" xr:uid="{5839C756-C28F-4665-B0F2-53F714E19B97}"/>
    <cellStyle name="20% - Accent6 2 4 8" xfId="10851" xr:uid="{64DE059A-A4E1-49F4-9579-767BDBC4A6C8}"/>
    <cellStyle name="20% - Accent6 2 4 9" xfId="10852" xr:uid="{BCB770E7-8CC8-4688-8561-93D9F41D7E58}"/>
    <cellStyle name="20% - Accent6 2 5" xfId="10853" xr:uid="{1D1F6605-0F4F-48A1-A0D5-A4D241C35BBD}"/>
    <cellStyle name="20% - Accent6 2 5 2" xfId="10854" xr:uid="{D4DC8CC0-40E4-4C93-8105-A17E8CCA6BC8}"/>
    <cellStyle name="20% - Accent6 2 5 2 2" xfId="10855" xr:uid="{2486FB24-EF26-470A-8977-3BA46178D144}"/>
    <cellStyle name="20% - Accent6 2 5 2 2 2" xfId="10856" xr:uid="{BE07FA77-E983-41AA-95ED-A334A112B47A}"/>
    <cellStyle name="20% - Accent6 2 5 2 2 2 2" xfId="10857" xr:uid="{BF4A9803-DB57-42A6-B2EE-B5DD51D796CC}"/>
    <cellStyle name="20% - Accent6 2 5 2 2 2 3" xfId="10858" xr:uid="{591A2DB0-389E-465E-BB17-72781B6EDBED}"/>
    <cellStyle name="20% - Accent6 2 5 2 2 3" xfId="10859" xr:uid="{07C8C387-36A7-4218-80EF-8591ACFC05BA}"/>
    <cellStyle name="20% - Accent6 2 5 2 2 4" xfId="10860" xr:uid="{3A3BD2BC-7909-414E-9DCE-296A29D281AC}"/>
    <cellStyle name="20% - Accent6 2 5 2 3" xfId="10861" xr:uid="{386BB839-1278-49D8-96F4-267215AD0663}"/>
    <cellStyle name="20% - Accent6 2 5 2 3 2" xfId="10862" xr:uid="{B96F394F-EFCF-4CAF-99F3-9CFB373C62D1}"/>
    <cellStyle name="20% - Accent6 2 5 2 3 3" xfId="10863" xr:uid="{2DF194F9-AF69-4587-AC9D-77E4BC65C0CE}"/>
    <cellStyle name="20% - Accent6 2 5 2 4" xfId="10864" xr:uid="{4E3C7CF9-736D-4500-B272-9B77E050682C}"/>
    <cellStyle name="20% - Accent6 2 5 2 5" xfId="10865" xr:uid="{EBFCD4CB-AA22-42E9-A3AF-B7942C9B4A1E}"/>
    <cellStyle name="20% - Accent6 2 5 3" xfId="10866" xr:uid="{66F40C7F-C13F-455D-BC48-487CF648CEFA}"/>
    <cellStyle name="20% - Accent6 2 5 3 2" xfId="10867" xr:uid="{50D30EA6-2A31-4F4E-B6A2-24EFE7F351CF}"/>
    <cellStyle name="20% - Accent6 2 5 3 2 2" xfId="10868" xr:uid="{C076D0A4-7996-44A9-9D65-BD0A907C26B1}"/>
    <cellStyle name="20% - Accent6 2 5 3 2 3" xfId="10869" xr:uid="{74442663-85EB-4209-A884-B2CD9561C080}"/>
    <cellStyle name="20% - Accent6 2 5 3 3" xfId="10870" xr:uid="{D195F2FD-F4D7-4074-85F9-3780C278F6A8}"/>
    <cellStyle name="20% - Accent6 2 5 3 4" xfId="10871" xr:uid="{A6552460-F89D-4974-B5C3-ECBE2C53F85B}"/>
    <cellStyle name="20% - Accent6 2 5 4" xfId="10872" xr:uid="{C6FCFB41-8F20-403F-B0F8-55C8FD033216}"/>
    <cellStyle name="20% - Accent6 2 5 4 2" xfId="10873" xr:uid="{61B47512-1DAE-4935-B4EA-873C8E78DDAF}"/>
    <cellStyle name="20% - Accent6 2 5 4 3" xfId="10874" xr:uid="{64E251AF-EDBC-42D1-B27A-1FD8F3DD4707}"/>
    <cellStyle name="20% - Accent6 2 5 5" xfId="10875" xr:uid="{D67ECF80-2E55-4546-BDD6-3245DB44FAF2}"/>
    <cellStyle name="20% - Accent6 2 5 6" xfId="10876" xr:uid="{8F722067-E699-410C-AFD9-87052E9F73CB}"/>
    <cellStyle name="20% - Accent6 2 6" xfId="10877" xr:uid="{C61177E2-8E84-4207-A9AC-8C0FE8FDBCA7}"/>
    <cellStyle name="20% - Accent6 2 6 2" xfId="10878" xr:uid="{2EAC6AD1-E9D5-451A-8E87-4E0FADCD6910}"/>
    <cellStyle name="20% - Accent6 2 6 2 2" xfId="10879" xr:uid="{3CA45499-9361-44A9-AE63-86D3E74BF13A}"/>
    <cellStyle name="20% - Accent6 2 6 2 2 2" xfId="10880" xr:uid="{E4BE1F38-F4FE-4DBB-9594-A6F65067FF0F}"/>
    <cellStyle name="20% - Accent6 2 6 2 2 2 2" xfId="10881" xr:uid="{74CB5BD3-CAB7-4176-88EB-FF0A1E5D9214}"/>
    <cellStyle name="20% - Accent6 2 6 2 2 2 3" xfId="10882" xr:uid="{6F27CA56-6F6B-40AD-B3AB-E546FB65FA49}"/>
    <cellStyle name="20% - Accent6 2 6 2 2 3" xfId="10883" xr:uid="{8D150259-70F7-4010-966D-0B757A005319}"/>
    <cellStyle name="20% - Accent6 2 6 2 2 4" xfId="10884" xr:uid="{38861243-24B2-4146-83C1-305CD3DA8AE4}"/>
    <cellStyle name="20% - Accent6 2 6 2 3" xfId="10885" xr:uid="{EF38FDFE-AF9F-49E0-8536-E5AAD55DB229}"/>
    <cellStyle name="20% - Accent6 2 6 2 3 2" xfId="10886" xr:uid="{8CBE5631-D5BD-4233-85FE-B24F52748938}"/>
    <cellStyle name="20% - Accent6 2 6 2 3 3" xfId="10887" xr:uid="{A8F7C252-ABFF-4637-A29F-970864D569F2}"/>
    <cellStyle name="20% - Accent6 2 6 2 4" xfId="10888" xr:uid="{1722A45E-EEB8-4856-8984-2476E4CF80C8}"/>
    <cellStyle name="20% - Accent6 2 6 2 5" xfId="10889" xr:uid="{57FB4F22-8001-4041-AEF5-88BAEC768B69}"/>
    <cellStyle name="20% - Accent6 2 6 3" xfId="10890" xr:uid="{850DB599-48DD-4BB8-B3AE-1BBE0E11DF96}"/>
    <cellStyle name="20% - Accent6 2 6 3 2" xfId="10891" xr:uid="{DAFF84F5-889D-45BA-A926-9599EC542ECC}"/>
    <cellStyle name="20% - Accent6 2 6 3 2 2" xfId="10892" xr:uid="{B0E1789C-9379-4BF6-BD53-7E3C92AF12DC}"/>
    <cellStyle name="20% - Accent6 2 6 3 2 3" xfId="10893" xr:uid="{2CF338D4-CC66-4542-9BA5-2B7683875327}"/>
    <cellStyle name="20% - Accent6 2 6 3 3" xfId="10894" xr:uid="{1C759107-2A9D-4590-B4AF-C6A2CB4D2B84}"/>
    <cellStyle name="20% - Accent6 2 6 3 4" xfId="10895" xr:uid="{792BFD18-C67B-4B5A-A1D0-2BB1FD379992}"/>
    <cellStyle name="20% - Accent6 2 6 4" xfId="10896" xr:uid="{13A3C947-F070-44B8-A3C3-F207D886E319}"/>
    <cellStyle name="20% - Accent6 2 6 4 2" xfId="10897" xr:uid="{1BC4B3BA-A64A-409D-84FF-D1E3480B78F9}"/>
    <cellStyle name="20% - Accent6 2 6 4 3" xfId="10898" xr:uid="{FA913340-48F9-47CA-90D8-93CD7756BD7A}"/>
    <cellStyle name="20% - Accent6 2 6 5" xfId="10899" xr:uid="{74ECE6EF-3913-49DA-A7F7-B8DB64C6C701}"/>
    <cellStyle name="20% - Accent6 2 6 6" xfId="10900" xr:uid="{BA47089C-29DB-4AE4-AE47-17D08B994BA6}"/>
    <cellStyle name="20% - Accent6 2 7" xfId="10901" xr:uid="{4F0B7959-5E8E-44D9-858C-7EAF0CF88C88}"/>
    <cellStyle name="20% - Accent6 2 7 2" xfId="10902" xr:uid="{BB502819-775A-40A6-B5EB-B2FC7CF10E9B}"/>
    <cellStyle name="20% - Accent6 2 7 2 2" xfId="10903" xr:uid="{F792C13B-D4C8-4D15-BDFC-EF72C3187EDD}"/>
    <cellStyle name="20% - Accent6 2 7 2 2 2" xfId="10904" xr:uid="{1BE06E4C-F804-484D-B5BC-49B2245592E3}"/>
    <cellStyle name="20% - Accent6 2 7 2 2 2 2" xfId="10905" xr:uid="{DBC03A78-128F-40DE-A267-8EFD85928BFC}"/>
    <cellStyle name="20% - Accent6 2 7 2 2 2 3" xfId="10906" xr:uid="{C7F6AC46-35F9-4C3D-8029-9C9249115E5D}"/>
    <cellStyle name="20% - Accent6 2 7 2 2 3" xfId="10907" xr:uid="{B51CECEC-E3EC-4014-864B-A57AB733C0A7}"/>
    <cellStyle name="20% - Accent6 2 7 2 2 4" xfId="10908" xr:uid="{7A97ED65-4097-46B1-ABF1-50BE3558C8D7}"/>
    <cellStyle name="20% - Accent6 2 7 2 3" xfId="10909" xr:uid="{57E3A902-C268-4035-8F41-FEB25BBCC200}"/>
    <cellStyle name="20% - Accent6 2 7 2 3 2" xfId="10910" xr:uid="{2386C615-4976-4A3D-BA40-1102EDE4A319}"/>
    <cellStyle name="20% - Accent6 2 7 2 3 3" xfId="10911" xr:uid="{58D52EC8-5CE3-4D42-94F7-95F93EE3BADC}"/>
    <cellStyle name="20% - Accent6 2 7 2 4" xfId="10912" xr:uid="{F6879679-1A9F-48F9-ACA1-2FFC5E4F5580}"/>
    <cellStyle name="20% - Accent6 2 7 2 5" xfId="10913" xr:uid="{F5206849-F71B-469E-ABFB-CD0B837BC1F2}"/>
    <cellStyle name="20% - Accent6 2 7 3" xfId="10914" xr:uid="{CE4C8B8F-138D-4CC0-B822-A56891946CE8}"/>
    <cellStyle name="20% - Accent6 2 7 3 2" xfId="10915" xr:uid="{5DB9E502-A71E-49BB-80B3-40ECD3BA08F8}"/>
    <cellStyle name="20% - Accent6 2 7 3 2 2" xfId="10916" xr:uid="{A66E808E-00A5-4933-88FE-B8D1A6B754BF}"/>
    <cellStyle name="20% - Accent6 2 7 3 2 3" xfId="10917" xr:uid="{94D5021A-9590-4B4A-A8B9-FBB7E7936315}"/>
    <cellStyle name="20% - Accent6 2 7 3 3" xfId="10918" xr:uid="{6549F845-A927-42AB-9F74-D55A26E6840C}"/>
    <cellStyle name="20% - Accent6 2 7 3 4" xfId="10919" xr:uid="{0CF1294B-718E-4515-BFA0-5B634D8D319A}"/>
    <cellStyle name="20% - Accent6 2 7 4" xfId="10920" xr:uid="{623140CB-6C5E-4F8D-AA2A-8B96D037E9FC}"/>
    <cellStyle name="20% - Accent6 2 7 4 2" xfId="10921" xr:uid="{801AB92A-E72E-4DD3-ADC3-C2E06425F901}"/>
    <cellStyle name="20% - Accent6 2 7 4 3" xfId="10922" xr:uid="{199BA9C3-F71C-4C2F-B76E-88BE7E96E916}"/>
    <cellStyle name="20% - Accent6 2 7 5" xfId="10923" xr:uid="{28DE2DD1-491E-49C6-88D3-661C779F00E0}"/>
    <cellStyle name="20% - Accent6 2 7 6" xfId="10924" xr:uid="{DC1B22C9-17E4-4A39-8662-7449E6A2361C}"/>
    <cellStyle name="20% - Accent6 2 8" xfId="10925" xr:uid="{F31F2EF3-9B6D-45CB-A841-C9CA32FC4B72}"/>
    <cellStyle name="20% - Accent6 2 8 2" xfId="10926" xr:uid="{7EFE308F-0B4C-4E05-97AF-67FF4ED0EEF3}"/>
    <cellStyle name="20% - Accent6 2 8 2 2" xfId="10927" xr:uid="{3467378A-049E-4916-8E08-71C5737DBFC0}"/>
    <cellStyle name="20% - Accent6 2 8 2 2 2" xfId="10928" xr:uid="{84D5F141-EB4E-406F-B1AC-3806321B2462}"/>
    <cellStyle name="20% - Accent6 2 8 2 2 3" xfId="10929" xr:uid="{A2438FF7-6801-4E80-8709-3362095DC6D3}"/>
    <cellStyle name="20% - Accent6 2 8 2 3" xfId="10930" xr:uid="{628ACBD2-F34A-457F-BB99-DF42299DDF2D}"/>
    <cellStyle name="20% - Accent6 2 8 2 4" xfId="10931" xr:uid="{70CE738D-F4FA-4EB7-B7CD-46D5939759A2}"/>
    <cellStyle name="20% - Accent6 2 8 3" xfId="10932" xr:uid="{F57E5F8E-3559-4E83-80A8-076F5512545E}"/>
    <cellStyle name="20% - Accent6 2 8 3 2" xfId="10933" xr:uid="{AEDCE2F7-52ED-406F-B2FA-052F2BD6DFBB}"/>
    <cellStyle name="20% - Accent6 2 8 3 3" xfId="10934" xr:uid="{0DD744D6-BDBF-4CF4-B971-AEFFD509BBC3}"/>
    <cellStyle name="20% - Accent6 2 8 4" xfId="10935" xr:uid="{D003AA1C-B625-4827-8049-07D2782F0276}"/>
    <cellStyle name="20% - Accent6 2 8 5" xfId="10936" xr:uid="{EA27ECB0-391B-4982-BC59-C9E2D8BFE45C}"/>
    <cellStyle name="20% - Accent6 2 9" xfId="10937" xr:uid="{A0B2FF59-FCAF-4D89-85EA-5E5414057E69}"/>
    <cellStyle name="20% - Accent6 2 9 2" xfId="10938" xr:uid="{825E7EF3-7823-46D2-922E-FC447BD5A758}"/>
    <cellStyle name="20% - Accent6 2 9 2 2" xfId="10939" xr:uid="{604039AD-0BCB-4F59-828C-02A7E7855A28}"/>
    <cellStyle name="20% - Accent6 2 9 2 3" xfId="10940" xr:uid="{0EA2A7EF-6BBF-410F-A9D5-B1F4B8FF2739}"/>
    <cellStyle name="20% - Accent6 2 9 3" xfId="10941" xr:uid="{9A538501-FD7F-4F26-88A6-2CA4D23B1D20}"/>
    <cellStyle name="20% - Accent6 2 9 4" xfId="10942" xr:uid="{2807D641-59F9-4747-A61C-58F26918B49E}"/>
    <cellStyle name="20% - Accent6 20" xfId="10943" xr:uid="{2FD4A221-7207-4C6F-8FC0-C55813637105}"/>
    <cellStyle name="20% - Accent6 21" xfId="10944" xr:uid="{D9052ADE-DAE9-4DA5-A628-775406E8C5ED}"/>
    <cellStyle name="20% - Accent6 22" xfId="10945" xr:uid="{D16F3473-226E-44A2-A333-DA60AC14447B}"/>
    <cellStyle name="20% - Accent6 23" xfId="10946" xr:uid="{14AB08BD-5AC2-4E1D-B319-6B8604A98054}"/>
    <cellStyle name="20% - Accent6 24" xfId="10947" xr:uid="{5A8993E2-F2E3-4CA0-A86E-2D2FD6592CE0}"/>
    <cellStyle name="20% - Accent6 25" xfId="10948" xr:uid="{0BA9C896-A784-42D8-8FB0-3356AF4BC9FC}"/>
    <cellStyle name="20% - Accent6 26" xfId="10949" xr:uid="{EA1E487A-6D82-46D4-90FD-F03E519F5818}"/>
    <cellStyle name="20% - Accent6 27" xfId="10950" xr:uid="{39E2E657-49DE-4368-89BF-972FC0920272}"/>
    <cellStyle name="20% - Accent6 28" xfId="10951" xr:uid="{3CF2293B-1526-4A5B-9B02-8C04E00A6CC6}"/>
    <cellStyle name="20% - Accent6 29" xfId="10952" xr:uid="{D365A210-DD18-4E1F-B7E9-282AE7CABB03}"/>
    <cellStyle name="20% - Accent6 3" xfId="10953" xr:uid="{FC2A33BB-0BEE-4BB2-BB95-71AC06D881C8}"/>
    <cellStyle name="20% - Accent6 3 10" xfId="10954" xr:uid="{ECFCB8D9-976B-47EC-A5E4-30DE481375C6}"/>
    <cellStyle name="20% - Accent6 3 10 2" xfId="10955" xr:uid="{29D548A9-B729-4B64-BAB5-4E275A6CE0DC}"/>
    <cellStyle name="20% - Accent6 3 10 3" xfId="10956" xr:uid="{C8091164-700C-4609-892E-3990FBB43638}"/>
    <cellStyle name="20% - Accent6 3 11" xfId="10957" xr:uid="{C07F252C-62B8-4E37-A165-879EE38805E0}"/>
    <cellStyle name="20% - Accent6 3 12" xfId="10958" xr:uid="{C5DFCAE2-7C64-4013-8B88-387992AE0C27}"/>
    <cellStyle name="20% - Accent6 3 13" xfId="10959" xr:uid="{6AA8CA49-675B-4743-8B94-D2D42F7E3F55}"/>
    <cellStyle name="20% - Accent6 3 14" xfId="10960" xr:uid="{BF17A7A7-6563-4161-831A-5B3507F9BCD2}"/>
    <cellStyle name="20% - Accent6 3 15" xfId="10961" xr:uid="{AA1B0EC3-0AF8-42AF-A43C-90F91C51597F}"/>
    <cellStyle name="20% - Accent6 3 2" xfId="10962" xr:uid="{DE1B52B4-5685-4429-A6D6-F3BE681877A0}"/>
    <cellStyle name="20% - Accent6 3 2 10" xfId="10963" xr:uid="{6F8640ED-69E7-4FF3-994F-6B510619B113}"/>
    <cellStyle name="20% - Accent6 3 2 2" xfId="10964" xr:uid="{5B411C18-BD3E-4168-84D9-4A366F08F625}"/>
    <cellStyle name="20% - Accent6 3 2 2 2" xfId="10965" xr:uid="{B0CB0F86-9123-41CF-8992-46E422BB6478}"/>
    <cellStyle name="20% - Accent6 3 2 2 2 2" xfId="10966" xr:uid="{5359C3CD-23B9-4F5A-83A6-4CF0754FDD65}"/>
    <cellStyle name="20% - Accent6 3 2 2 2 2 2" xfId="10967" xr:uid="{BA768D37-F630-412C-9AAA-1197DBDC3D47}"/>
    <cellStyle name="20% - Accent6 3 2 2 2 2 2 2" xfId="10968" xr:uid="{865BD76A-5A06-47B4-9B40-5989C142C926}"/>
    <cellStyle name="20% - Accent6 3 2 2 2 2 2 2 2" xfId="10969" xr:uid="{F3CC5519-C0E5-46D8-914A-77D8B2C150B8}"/>
    <cellStyle name="20% - Accent6 3 2 2 2 2 2 2 3" xfId="10970" xr:uid="{BB10BEC9-D34F-4C47-9C11-5BA1FD56F9D8}"/>
    <cellStyle name="20% - Accent6 3 2 2 2 2 2 3" xfId="10971" xr:uid="{2C3A6664-7AB9-4895-9F0E-985B627C81B9}"/>
    <cellStyle name="20% - Accent6 3 2 2 2 2 2 4" xfId="10972" xr:uid="{08A1559D-7B8D-463C-A5D9-ED9B8CDA17D4}"/>
    <cellStyle name="20% - Accent6 3 2 2 2 2 3" xfId="10973" xr:uid="{204C866A-3812-4E35-B0CD-5C91F9DCE505}"/>
    <cellStyle name="20% - Accent6 3 2 2 2 2 3 2" xfId="10974" xr:uid="{13E7011B-03F9-421F-BA53-AD14D5591FAF}"/>
    <cellStyle name="20% - Accent6 3 2 2 2 2 3 3" xfId="10975" xr:uid="{09BFC3C2-9475-46D1-9D42-74140AA92967}"/>
    <cellStyle name="20% - Accent6 3 2 2 2 2 4" xfId="10976" xr:uid="{87704560-78C8-4873-8D13-F40675703DC1}"/>
    <cellStyle name="20% - Accent6 3 2 2 2 2 5" xfId="10977" xr:uid="{F87BDB55-D386-494E-B8B8-4644080DD350}"/>
    <cellStyle name="20% - Accent6 3 2 2 2 3" xfId="10978" xr:uid="{C7587CD1-E36D-4317-BEA9-D0A3E1369CB2}"/>
    <cellStyle name="20% - Accent6 3 2 2 2 3 2" xfId="10979" xr:uid="{B79CC3A0-E860-4377-9C6A-E2DC5FA1930A}"/>
    <cellStyle name="20% - Accent6 3 2 2 2 3 2 2" xfId="10980" xr:uid="{8ECF94D7-BEE2-4B38-A805-C14A9761B0B2}"/>
    <cellStyle name="20% - Accent6 3 2 2 2 3 2 3" xfId="10981" xr:uid="{0B95DF46-50AE-4BFD-8E49-549536B11803}"/>
    <cellStyle name="20% - Accent6 3 2 2 2 3 3" xfId="10982" xr:uid="{3A549335-76A8-419C-96F7-C38EF299821E}"/>
    <cellStyle name="20% - Accent6 3 2 2 2 3 4" xfId="10983" xr:uid="{828D0DCF-B670-481E-9DA5-AAFA709FD30A}"/>
    <cellStyle name="20% - Accent6 3 2 2 2 4" xfId="10984" xr:uid="{2D9A4191-E7E3-46E5-83FB-8C6D35E31B59}"/>
    <cellStyle name="20% - Accent6 3 2 2 2 4 2" xfId="10985" xr:uid="{1D866A57-B38C-43C4-8986-260D7CC547EF}"/>
    <cellStyle name="20% - Accent6 3 2 2 2 4 3" xfId="10986" xr:uid="{9D76D305-33CB-41B6-AD1C-DAF6896F27D0}"/>
    <cellStyle name="20% - Accent6 3 2 2 2 5" xfId="10987" xr:uid="{3547A91A-E9B9-4A43-B774-52D4484E45BD}"/>
    <cellStyle name="20% - Accent6 3 2 2 2 6" xfId="10988" xr:uid="{4B3A2277-093C-43CE-AAF0-801F6C6725B1}"/>
    <cellStyle name="20% - Accent6 3 2 2 3" xfId="10989" xr:uid="{8BC9DF05-47FC-4836-B77A-EAAA8BAB8098}"/>
    <cellStyle name="20% - Accent6 3 2 2 3 2" xfId="10990" xr:uid="{6E50AB9B-8B89-4CF2-996A-2A259ACCB6E1}"/>
    <cellStyle name="20% - Accent6 3 2 2 3 2 2" xfId="10991" xr:uid="{C7893BB7-A5B4-4455-809C-1DC4EAEFC538}"/>
    <cellStyle name="20% - Accent6 3 2 2 3 2 2 2" xfId="10992" xr:uid="{E06C0B56-D10A-456F-9068-2F902E43E1AA}"/>
    <cellStyle name="20% - Accent6 3 2 2 3 2 2 2 2" xfId="10993" xr:uid="{B58A4B77-7F1D-42B4-8CD9-F907D84CD0E0}"/>
    <cellStyle name="20% - Accent6 3 2 2 3 2 2 2 3" xfId="10994" xr:uid="{7985CB98-CD90-4F50-8877-94D6A5EC6300}"/>
    <cellStyle name="20% - Accent6 3 2 2 3 2 2 3" xfId="10995" xr:uid="{2BD0BD16-80F2-42F7-BBB0-1B3686658DC5}"/>
    <cellStyle name="20% - Accent6 3 2 2 3 2 2 4" xfId="10996" xr:uid="{85A83849-0EA7-4571-8438-139ACBA86170}"/>
    <cellStyle name="20% - Accent6 3 2 2 3 2 3" xfId="10997" xr:uid="{BD9CCD08-40C4-4EF3-AECD-86BF928E3E9E}"/>
    <cellStyle name="20% - Accent6 3 2 2 3 2 3 2" xfId="10998" xr:uid="{E3ECA50F-A1A2-4A86-9758-0686221B67A8}"/>
    <cellStyle name="20% - Accent6 3 2 2 3 2 3 3" xfId="10999" xr:uid="{97B5D55E-1FA2-46BF-A640-8C46A5655F37}"/>
    <cellStyle name="20% - Accent6 3 2 2 3 2 4" xfId="11000" xr:uid="{EE9E18FE-CA8D-4F82-B0B6-7A0FADE98569}"/>
    <cellStyle name="20% - Accent6 3 2 2 3 2 5" xfId="11001" xr:uid="{614F665F-3034-4D57-B3BB-C929B586C74B}"/>
    <cellStyle name="20% - Accent6 3 2 2 3 3" xfId="11002" xr:uid="{3BBC92A9-5B3C-4269-B9A1-20467F0E57BB}"/>
    <cellStyle name="20% - Accent6 3 2 2 3 3 2" xfId="11003" xr:uid="{3C8EA365-F8B0-405C-9074-4EFCF5375308}"/>
    <cellStyle name="20% - Accent6 3 2 2 3 3 2 2" xfId="11004" xr:uid="{066BB608-CCB1-48DD-B0D1-CB71D5DF8619}"/>
    <cellStyle name="20% - Accent6 3 2 2 3 3 2 3" xfId="11005" xr:uid="{70C63DD3-B4B7-463E-AF76-DCD7E05EFA07}"/>
    <cellStyle name="20% - Accent6 3 2 2 3 3 3" xfId="11006" xr:uid="{E00A5272-2232-457B-829F-4BC2CAD29D0C}"/>
    <cellStyle name="20% - Accent6 3 2 2 3 3 4" xfId="11007" xr:uid="{153681F9-19FB-4568-A70C-44775C876AB8}"/>
    <cellStyle name="20% - Accent6 3 2 2 3 4" xfId="11008" xr:uid="{26AD05CE-51D1-4B5D-8824-E608A5EE74B5}"/>
    <cellStyle name="20% - Accent6 3 2 2 3 4 2" xfId="11009" xr:uid="{8D9960C7-C26C-4511-99C6-A290F6CE30E2}"/>
    <cellStyle name="20% - Accent6 3 2 2 3 4 3" xfId="11010" xr:uid="{4031BA93-1AB2-40C6-90DA-9391F0AA1940}"/>
    <cellStyle name="20% - Accent6 3 2 2 3 5" xfId="11011" xr:uid="{0C2863B0-B919-4DE9-9AB7-9CA7BABCCF10}"/>
    <cellStyle name="20% - Accent6 3 2 2 3 6" xfId="11012" xr:uid="{897971D8-2246-4F94-A6E1-69C228C68E3D}"/>
    <cellStyle name="20% - Accent6 3 2 2 4" xfId="11013" xr:uid="{C602C985-87E0-433B-BD98-EDCD498A11F2}"/>
    <cellStyle name="20% - Accent6 3 2 2 4 2" xfId="11014" xr:uid="{A7D3C192-9845-457C-BB92-10B3A5A47ABD}"/>
    <cellStyle name="20% - Accent6 3 2 2 4 2 2" xfId="11015" xr:uid="{D7CA9F16-0AF1-43DC-A330-BE4DF2DE8E10}"/>
    <cellStyle name="20% - Accent6 3 2 2 4 2 2 2" xfId="11016" xr:uid="{BBCDBF8A-F37E-4B3D-9FAE-E46169E8B149}"/>
    <cellStyle name="20% - Accent6 3 2 2 4 2 2 2 2" xfId="11017" xr:uid="{AA2EF90E-0657-41A2-A31D-D0AB9EC90CBA}"/>
    <cellStyle name="20% - Accent6 3 2 2 4 2 2 2 3" xfId="11018" xr:uid="{06F410E0-F74B-4A96-865B-EA6A9288F76B}"/>
    <cellStyle name="20% - Accent6 3 2 2 4 2 2 3" xfId="11019" xr:uid="{3C131178-5446-4D12-A59E-5113F2E2E30E}"/>
    <cellStyle name="20% - Accent6 3 2 2 4 2 2 4" xfId="11020" xr:uid="{112652D0-458D-48F8-B480-111C09193705}"/>
    <cellStyle name="20% - Accent6 3 2 2 4 2 3" xfId="11021" xr:uid="{FF7B05BC-C4E9-4DFE-8E7D-659C1D537C6B}"/>
    <cellStyle name="20% - Accent6 3 2 2 4 2 3 2" xfId="11022" xr:uid="{E023AA22-D7A8-4CC2-B835-EC250589B6A6}"/>
    <cellStyle name="20% - Accent6 3 2 2 4 2 3 3" xfId="11023" xr:uid="{47348407-BEA3-45C4-8BEB-CFFCE70EE52C}"/>
    <cellStyle name="20% - Accent6 3 2 2 4 2 4" xfId="11024" xr:uid="{6500EB8D-C990-4D00-AB1A-357F238B9E43}"/>
    <cellStyle name="20% - Accent6 3 2 2 4 2 5" xfId="11025" xr:uid="{0E03930D-4580-48DD-972A-CE43AF265FB8}"/>
    <cellStyle name="20% - Accent6 3 2 2 4 3" xfId="11026" xr:uid="{8027B1D5-FBFA-4D82-BED3-C1E333FC3567}"/>
    <cellStyle name="20% - Accent6 3 2 2 4 3 2" xfId="11027" xr:uid="{5B88C2BA-20F3-436E-979B-2D4A7114D3C5}"/>
    <cellStyle name="20% - Accent6 3 2 2 4 3 2 2" xfId="11028" xr:uid="{C5825864-232F-4EAC-A851-ABB162947109}"/>
    <cellStyle name="20% - Accent6 3 2 2 4 3 2 3" xfId="11029" xr:uid="{CFFD83BE-CEA0-4934-A4E2-F43B90DB48D9}"/>
    <cellStyle name="20% - Accent6 3 2 2 4 3 3" xfId="11030" xr:uid="{FBF8977C-5BB5-42E4-920D-3A953C92EB42}"/>
    <cellStyle name="20% - Accent6 3 2 2 4 3 4" xfId="11031" xr:uid="{FD1AADF1-33A4-4FC3-A63C-B36DC262FFE5}"/>
    <cellStyle name="20% - Accent6 3 2 2 4 4" xfId="11032" xr:uid="{B20BFAB2-8B3B-492F-87B0-DE2455E175D6}"/>
    <cellStyle name="20% - Accent6 3 2 2 4 4 2" xfId="11033" xr:uid="{4CC473F0-C36D-48D6-9B1A-EF45DAA8CC7C}"/>
    <cellStyle name="20% - Accent6 3 2 2 4 4 3" xfId="11034" xr:uid="{3468B195-3E1C-4303-A8AD-B524C552ABAC}"/>
    <cellStyle name="20% - Accent6 3 2 2 4 5" xfId="11035" xr:uid="{FC0B3654-626D-45E3-9CBB-3FA633C5BDCB}"/>
    <cellStyle name="20% - Accent6 3 2 2 4 6" xfId="11036" xr:uid="{41E25FD3-F384-4830-8709-E9F3B8643670}"/>
    <cellStyle name="20% - Accent6 3 2 2 5" xfId="11037" xr:uid="{FC239979-AFB2-4D6F-A71D-F3F9F2D051DB}"/>
    <cellStyle name="20% - Accent6 3 2 2 5 2" xfId="11038" xr:uid="{74EA30EF-23AF-459D-97DC-BE6E240ADE1C}"/>
    <cellStyle name="20% - Accent6 3 2 2 5 2 2" xfId="11039" xr:uid="{B3505061-417C-4D91-8F09-FC6EF33B6AB3}"/>
    <cellStyle name="20% - Accent6 3 2 2 5 2 2 2" xfId="11040" xr:uid="{F1ADF5F7-89F7-4956-BD73-D7E22E1DFCB9}"/>
    <cellStyle name="20% - Accent6 3 2 2 5 2 2 3" xfId="11041" xr:uid="{4B609F29-97CB-476F-912D-075128E282EC}"/>
    <cellStyle name="20% - Accent6 3 2 2 5 2 3" xfId="11042" xr:uid="{365846E9-86D0-4FCC-8AB2-1B6FD3D1112C}"/>
    <cellStyle name="20% - Accent6 3 2 2 5 2 4" xfId="11043" xr:uid="{C0FDFB97-DEF5-4E97-BFD1-3B778FF9ED5D}"/>
    <cellStyle name="20% - Accent6 3 2 2 5 3" xfId="11044" xr:uid="{5225F44F-0184-4485-AB2C-3BDBD629F9CC}"/>
    <cellStyle name="20% - Accent6 3 2 2 5 3 2" xfId="11045" xr:uid="{2AE50AF7-1D35-4374-A1F3-3568AB35B0B7}"/>
    <cellStyle name="20% - Accent6 3 2 2 5 3 3" xfId="11046" xr:uid="{FE42043E-6734-4488-90A8-86EBE80726CA}"/>
    <cellStyle name="20% - Accent6 3 2 2 5 4" xfId="11047" xr:uid="{F19FD35A-7C16-43B6-90DD-AE52342CAFA7}"/>
    <cellStyle name="20% - Accent6 3 2 2 5 5" xfId="11048" xr:uid="{D14C60BB-03A4-4808-90C4-35CDF3955329}"/>
    <cellStyle name="20% - Accent6 3 2 2 6" xfId="11049" xr:uid="{23B6565A-AD67-45C3-88D0-0BB24AF6FF00}"/>
    <cellStyle name="20% - Accent6 3 2 2 6 2" xfId="11050" xr:uid="{F50A0733-D14B-4652-B44D-EC931BB4BEE6}"/>
    <cellStyle name="20% - Accent6 3 2 2 6 2 2" xfId="11051" xr:uid="{08445E05-4B2C-4E33-BFF9-C76CE36D2AAD}"/>
    <cellStyle name="20% - Accent6 3 2 2 6 2 3" xfId="11052" xr:uid="{63D04939-56B5-44ED-B3F1-986A3C1C40E6}"/>
    <cellStyle name="20% - Accent6 3 2 2 6 3" xfId="11053" xr:uid="{7B79DFB3-CF11-435E-8F39-4952066CA23B}"/>
    <cellStyle name="20% - Accent6 3 2 2 6 4" xfId="11054" xr:uid="{C219C6BF-537A-443B-8492-7D616B7B4AEC}"/>
    <cellStyle name="20% - Accent6 3 2 2 7" xfId="11055" xr:uid="{DA78F10C-E886-41C7-BB87-76989567E2E4}"/>
    <cellStyle name="20% - Accent6 3 2 2 7 2" xfId="11056" xr:uid="{819DFEAB-5491-4521-92D8-94136ED8E029}"/>
    <cellStyle name="20% - Accent6 3 2 2 7 3" xfId="11057" xr:uid="{47A4425D-82BB-485E-8981-18E3301A68FC}"/>
    <cellStyle name="20% - Accent6 3 2 2 8" xfId="11058" xr:uid="{162A8A83-2F81-467C-B749-AECDAC440F92}"/>
    <cellStyle name="20% - Accent6 3 2 2 9" xfId="11059" xr:uid="{443284F1-671D-4A43-9654-50D489FD4727}"/>
    <cellStyle name="20% - Accent6 3 2 3" xfId="11060" xr:uid="{D9A1064B-F61A-4274-A8C3-BF4DD6FD9752}"/>
    <cellStyle name="20% - Accent6 3 2 3 2" xfId="11061" xr:uid="{28B38909-1626-4219-A072-D8FBA3AD6755}"/>
    <cellStyle name="20% - Accent6 3 2 3 2 2" xfId="11062" xr:uid="{0D1B9E8E-9033-4712-94BC-413658A3A093}"/>
    <cellStyle name="20% - Accent6 3 2 3 2 2 2" xfId="11063" xr:uid="{65BF9A5E-1DF5-4A9D-AB9A-817ED92D85CE}"/>
    <cellStyle name="20% - Accent6 3 2 3 2 2 2 2" xfId="11064" xr:uid="{6EF9CAB5-C6A9-4F98-BA6F-E05D686AAAE0}"/>
    <cellStyle name="20% - Accent6 3 2 3 2 2 2 3" xfId="11065" xr:uid="{5FC2574B-242F-47CD-BC84-A6A35FDC1AE9}"/>
    <cellStyle name="20% - Accent6 3 2 3 2 2 3" xfId="11066" xr:uid="{83C31012-263D-417D-9121-5524AD5639F2}"/>
    <cellStyle name="20% - Accent6 3 2 3 2 2 4" xfId="11067" xr:uid="{876DFD89-5EA1-40B3-ADF0-69C1ABFF58B7}"/>
    <cellStyle name="20% - Accent6 3 2 3 2 3" xfId="11068" xr:uid="{291DC56A-CB5A-4EED-ADDD-C0A44F48E671}"/>
    <cellStyle name="20% - Accent6 3 2 3 2 3 2" xfId="11069" xr:uid="{1733DE37-8C30-41C4-8F70-00CAE13BBADB}"/>
    <cellStyle name="20% - Accent6 3 2 3 2 3 3" xfId="11070" xr:uid="{D9FA7D65-6113-4693-8CBF-3A416ED113CA}"/>
    <cellStyle name="20% - Accent6 3 2 3 2 4" xfId="11071" xr:uid="{910C7421-253A-42AF-B121-7ED1BD86F291}"/>
    <cellStyle name="20% - Accent6 3 2 3 2 5" xfId="11072" xr:uid="{E4125875-76FA-4C09-BDAA-CF97189DC374}"/>
    <cellStyle name="20% - Accent6 3 2 3 3" xfId="11073" xr:uid="{BA2190AD-1385-441C-9443-4DC0338C2F3F}"/>
    <cellStyle name="20% - Accent6 3 2 3 3 2" xfId="11074" xr:uid="{676F273B-FC97-4709-9AA3-D13796F6362B}"/>
    <cellStyle name="20% - Accent6 3 2 3 3 2 2" xfId="11075" xr:uid="{405C8E9F-9CAC-46B5-9E30-038C37D754A3}"/>
    <cellStyle name="20% - Accent6 3 2 3 3 2 3" xfId="11076" xr:uid="{E9F71D8D-AD60-4EA6-8766-CC4F618EF475}"/>
    <cellStyle name="20% - Accent6 3 2 3 3 3" xfId="11077" xr:uid="{FD26C02D-481D-4519-8752-6ED842B671FF}"/>
    <cellStyle name="20% - Accent6 3 2 3 3 4" xfId="11078" xr:uid="{7B127F43-AC2A-4330-A7C2-AFE280427E3C}"/>
    <cellStyle name="20% - Accent6 3 2 3 4" xfId="11079" xr:uid="{D54F22C8-CAA9-4255-9BFE-8797A1FDF32E}"/>
    <cellStyle name="20% - Accent6 3 2 3 4 2" xfId="11080" xr:uid="{1F94335A-203D-42A3-A113-BFD55D6B9D54}"/>
    <cellStyle name="20% - Accent6 3 2 3 4 3" xfId="11081" xr:uid="{ECA24089-F80E-4A28-82A1-9254A5DDF66B}"/>
    <cellStyle name="20% - Accent6 3 2 3 5" xfId="11082" xr:uid="{B3F5C6F8-8AB5-4D2F-941C-F7268DA126C5}"/>
    <cellStyle name="20% - Accent6 3 2 3 6" xfId="11083" xr:uid="{242511BA-2B55-4DE8-B4C0-033EECD6ADF9}"/>
    <cellStyle name="20% - Accent6 3 2 4" xfId="11084" xr:uid="{F6A5E82F-4D47-43A8-BC28-55DA7A9C0DBA}"/>
    <cellStyle name="20% - Accent6 3 2 4 2" xfId="11085" xr:uid="{3DEB4AD2-D6E2-4302-9E1E-678E6C727967}"/>
    <cellStyle name="20% - Accent6 3 2 4 2 2" xfId="11086" xr:uid="{C27DEB76-BF9E-4939-91D1-9A8581AB5576}"/>
    <cellStyle name="20% - Accent6 3 2 4 2 2 2" xfId="11087" xr:uid="{9BACBDA1-CD76-4997-B81F-25B4D893B9F1}"/>
    <cellStyle name="20% - Accent6 3 2 4 2 2 2 2" xfId="11088" xr:uid="{5AD31AFE-CBD4-4A49-95A6-5DF84C6E9CED}"/>
    <cellStyle name="20% - Accent6 3 2 4 2 2 2 3" xfId="11089" xr:uid="{DD0A4020-97E8-447A-A790-2BAF2A671431}"/>
    <cellStyle name="20% - Accent6 3 2 4 2 2 3" xfId="11090" xr:uid="{0D62E59E-BDD4-440A-8545-A65DA2047D31}"/>
    <cellStyle name="20% - Accent6 3 2 4 2 2 4" xfId="11091" xr:uid="{C5236037-283E-4050-B7DD-1879C81908B7}"/>
    <cellStyle name="20% - Accent6 3 2 4 2 3" xfId="11092" xr:uid="{F3930344-30F8-4CBC-B49A-39CE4C4CF159}"/>
    <cellStyle name="20% - Accent6 3 2 4 2 3 2" xfId="11093" xr:uid="{CAD0592C-B03D-4C09-A1BB-35235FE8B2D1}"/>
    <cellStyle name="20% - Accent6 3 2 4 2 3 3" xfId="11094" xr:uid="{92873159-8211-4325-B169-9F58FD9858A1}"/>
    <cellStyle name="20% - Accent6 3 2 4 2 4" xfId="11095" xr:uid="{6D4B39BE-75C1-4C09-8E30-FB0782109079}"/>
    <cellStyle name="20% - Accent6 3 2 4 2 5" xfId="11096" xr:uid="{D45EB975-AE86-4A60-9B25-A30F05FE57BC}"/>
    <cellStyle name="20% - Accent6 3 2 4 3" xfId="11097" xr:uid="{A41CC8ED-6BEB-4F23-B509-49EE38FB3754}"/>
    <cellStyle name="20% - Accent6 3 2 4 3 2" xfId="11098" xr:uid="{32099B9B-E607-44B7-9756-D3B3F51D2136}"/>
    <cellStyle name="20% - Accent6 3 2 4 3 2 2" xfId="11099" xr:uid="{E6242634-7A46-49E4-8643-B03102C67E82}"/>
    <cellStyle name="20% - Accent6 3 2 4 3 2 3" xfId="11100" xr:uid="{FB4EE7FF-B5E0-4513-9931-B1CF8A5F00D5}"/>
    <cellStyle name="20% - Accent6 3 2 4 3 3" xfId="11101" xr:uid="{D6DD653C-082D-4E6D-94B6-C4BD54491FD5}"/>
    <cellStyle name="20% - Accent6 3 2 4 3 4" xfId="11102" xr:uid="{4D7B5B7A-EA06-4429-BD65-E859B6F3E5FB}"/>
    <cellStyle name="20% - Accent6 3 2 4 4" xfId="11103" xr:uid="{6458E406-A859-4A1A-8165-BE9024E8C5BD}"/>
    <cellStyle name="20% - Accent6 3 2 4 4 2" xfId="11104" xr:uid="{84B9AAB9-7AA0-4EEC-B2CB-8ED9DBEC75AC}"/>
    <cellStyle name="20% - Accent6 3 2 4 4 3" xfId="11105" xr:uid="{3A4268A0-781F-4C13-8693-EC75ACF7E3CA}"/>
    <cellStyle name="20% - Accent6 3 2 4 5" xfId="11106" xr:uid="{E51F7848-61AD-4533-8BAC-C06DF6B8279D}"/>
    <cellStyle name="20% - Accent6 3 2 4 6" xfId="11107" xr:uid="{3EDE55DD-BB74-4A84-9508-6713EFE2C9B3}"/>
    <cellStyle name="20% - Accent6 3 2 5" xfId="11108" xr:uid="{8D8BB8E4-0FB6-4E21-84E9-E2FBBA8674C8}"/>
    <cellStyle name="20% - Accent6 3 2 5 2" xfId="11109" xr:uid="{BA6C3F8B-D1E8-47AF-A0E8-38F191D06008}"/>
    <cellStyle name="20% - Accent6 3 2 5 2 2" xfId="11110" xr:uid="{DD9D226B-CA1E-4C57-A9D0-BD013B200701}"/>
    <cellStyle name="20% - Accent6 3 2 5 2 2 2" xfId="11111" xr:uid="{F36C5546-CE78-49AD-967A-7234C95CA9F1}"/>
    <cellStyle name="20% - Accent6 3 2 5 2 2 2 2" xfId="11112" xr:uid="{745EAEF1-AE99-49A4-A029-8909D9536C28}"/>
    <cellStyle name="20% - Accent6 3 2 5 2 2 2 3" xfId="11113" xr:uid="{E8053DE7-9DCB-425F-8605-2579385661B8}"/>
    <cellStyle name="20% - Accent6 3 2 5 2 2 3" xfId="11114" xr:uid="{EE4502C1-5568-4C8C-8012-FF832C57FDD2}"/>
    <cellStyle name="20% - Accent6 3 2 5 2 2 4" xfId="11115" xr:uid="{1509E0A0-B6CA-4EAA-8812-B329BDA4294F}"/>
    <cellStyle name="20% - Accent6 3 2 5 2 3" xfId="11116" xr:uid="{1EB02F05-7964-4B68-BAB4-9AF4401D5E89}"/>
    <cellStyle name="20% - Accent6 3 2 5 2 3 2" xfId="11117" xr:uid="{830F0306-80A0-4846-8D2A-A74B884452D3}"/>
    <cellStyle name="20% - Accent6 3 2 5 2 3 3" xfId="11118" xr:uid="{8013C6D1-A00C-41D0-B31F-7675585EBEE3}"/>
    <cellStyle name="20% - Accent6 3 2 5 2 4" xfId="11119" xr:uid="{F903304E-098D-47BC-AF03-7FDE72D43CFE}"/>
    <cellStyle name="20% - Accent6 3 2 5 2 5" xfId="11120" xr:uid="{BB042B05-E904-421E-B326-0E1F8ECEB3AA}"/>
    <cellStyle name="20% - Accent6 3 2 5 3" xfId="11121" xr:uid="{959CFD8A-033C-4765-9AD3-23FF12C88678}"/>
    <cellStyle name="20% - Accent6 3 2 5 3 2" xfId="11122" xr:uid="{B3681FD2-5716-4D75-BB54-333F8530AB37}"/>
    <cellStyle name="20% - Accent6 3 2 5 3 2 2" xfId="11123" xr:uid="{0C7E47CB-0ADB-4471-B4CB-BA2C94378C93}"/>
    <cellStyle name="20% - Accent6 3 2 5 3 2 3" xfId="11124" xr:uid="{AD53509F-0314-4334-8114-BD282E779AEC}"/>
    <cellStyle name="20% - Accent6 3 2 5 3 3" xfId="11125" xr:uid="{79E19602-DA10-42DA-9F16-85D7FE7EA4FC}"/>
    <cellStyle name="20% - Accent6 3 2 5 3 4" xfId="11126" xr:uid="{27DB215F-BA0D-476F-BB59-E57984E8EED8}"/>
    <cellStyle name="20% - Accent6 3 2 5 4" xfId="11127" xr:uid="{CF21C3B7-29DF-4C1F-AEDB-1E2C6BB48656}"/>
    <cellStyle name="20% - Accent6 3 2 5 4 2" xfId="11128" xr:uid="{F811B727-0695-4A63-B152-65D613594341}"/>
    <cellStyle name="20% - Accent6 3 2 5 4 3" xfId="11129" xr:uid="{0037E9C4-BC2D-4D24-BE23-5C103879E264}"/>
    <cellStyle name="20% - Accent6 3 2 5 5" xfId="11130" xr:uid="{832158AC-B36D-46F3-BF51-B4DFC265EE2F}"/>
    <cellStyle name="20% - Accent6 3 2 5 6" xfId="11131" xr:uid="{2B9AD367-901E-41D2-8DB2-D7F19080998C}"/>
    <cellStyle name="20% - Accent6 3 2 6" xfId="11132" xr:uid="{FFC76577-0DBC-4992-AA53-06EC604A7F0E}"/>
    <cellStyle name="20% - Accent6 3 2 6 2" xfId="11133" xr:uid="{882ABCDB-2190-419F-A239-E3B89808045F}"/>
    <cellStyle name="20% - Accent6 3 2 6 2 2" xfId="11134" xr:uid="{FF9D2937-C92D-407F-A0E0-34F292591D5A}"/>
    <cellStyle name="20% - Accent6 3 2 6 2 2 2" xfId="11135" xr:uid="{70CEE4EA-EABB-4575-8DAF-D8EAB4D73CE0}"/>
    <cellStyle name="20% - Accent6 3 2 6 2 2 3" xfId="11136" xr:uid="{BEC6C4A9-B45F-430B-98D6-F2550A48D6F1}"/>
    <cellStyle name="20% - Accent6 3 2 6 2 3" xfId="11137" xr:uid="{55EF56D2-4AAD-4330-8C6E-A8CF6A636AA8}"/>
    <cellStyle name="20% - Accent6 3 2 6 2 4" xfId="11138" xr:uid="{45E2B359-EE8F-49FB-9071-706760BF104F}"/>
    <cellStyle name="20% - Accent6 3 2 6 3" xfId="11139" xr:uid="{8CA3EAB6-33DE-4A79-B1CA-450318B0396B}"/>
    <cellStyle name="20% - Accent6 3 2 6 3 2" xfId="11140" xr:uid="{658378C2-EC0B-4068-81E8-1C4745C97559}"/>
    <cellStyle name="20% - Accent6 3 2 6 3 3" xfId="11141" xr:uid="{24377AE3-B509-4D5E-94B0-54B7EF48F326}"/>
    <cellStyle name="20% - Accent6 3 2 6 4" xfId="11142" xr:uid="{305D75F7-5AAC-4F7B-A1A5-7BB0F84A5138}"/>
    <cellStyle name="20% - Accent6 3 2 6 5" xfId="11143" xr:uid="{22848BAD-A087-4595-B5FE-E853410E8714}"/>
    <cellStyle name="20% - Accent6 3 2 7" xfId="11144" xr:uid="{A184968F-E660-4F23-B4BF-EF9BD57E5F8D}"/>
    <cellStyle name="20% - Accent6 3 2 7 2" xfId="11145" xr:uid="{2A02DA4F-AAD8-4A78-B241-49BEB9467EC2}"/>
    <cellStyle name="20% - Accent6 3 2 7 2 2" xfId="11146" xr:uid="{CC0BB785-AD60-47ED-8F5C-609670D374E1}"/>
    <cellStyle name="20% - Accent6 3 2 7 2 3" xfId="11147" xr:uid="{3D5704E0-16DB-4231-9F0C-8663E9325346}"/>
    <cellStyle name="20% - Accent6 3 2 7 3" xfId="11148" xr:uid="{A5A72C6D-CDA1-40FC-BE0A-EA41905D3C12}"/>
    <cellStyle name="20% - Accent6 3 2 7 4" xfId="11149" xr:uid="{096E22F6-79C0-4EE4-97EB-846A0F7928BB}"/>
    <cellStyle name="20% - Accent6 3 2 8" xfId="11150" xr:uid="{2CD3E988-6A5A-42E5-BE7F-68EB0BA26207}"/>
    <cellStyle name="20% - Accent6 3 2 8 2" xfId="11151" xr:uid="{5E8AE226-B39F-448A-8CEA-0E3E98B7F66B}"/>
    <cellStyle name="20% - Accent6 3 2 8 3" xfId="11152" xr:uid="{AE02C567-7D83-4020-B1F8-0970743EB8F8}"/>
    <cellStyle name="20% - Accent6 3 2 9" xfId="11153" xr:uid="{C57D3624-79DE-4A61-B0E1-C320A8FACD3E}"/>
    <cellStyle name="20% - Accent6 3 3" xfId="11154" xr:uid="{E3862CC0-1AC8-412D-B941-4D5B54B9BB1E}"/>
    <cellStyle name="20% - Accent6 3 3 10" xfId="11155" xr:uid="{48F94AA4-ED12-44AD-A2C2-22EE5C5D2D1E}"/>
    <cellStyle name="20% - Accent6 3 3 2" xfId="11156" xr:uid="{A14AAD15-A551-425B-B32B-7CBB2BD77CDB}"/>
    <cellStyle name="20% - Accent6 3 3 2 2" xfId="11157" xr:uid="{E726ECBB-3A06-41F4-A8A1-C8559F0F9330}"/>
    <cellStyle name="20% - Accent6 3 3 2 2 2" xfId="11158" xr:uid="{507DB229-A905-4F43-BD9E-769F8461ABA9}"/>
    <cellStyle name="20% - Accent6 3 3 2 2 2 2" xfId="11159" xr:uid="{834FE6AB-AD50-4D06-9B88-01423ABE75CD}"/>
    <cellStyle name="20% - Accent6 3 3 2 2 2 2 2" xfId="11160" xr:uid="{25100685-BD25-4285-8B3F-59DD7B3A37ED}"/>
    <cellStyle name="20% - Accent6 3 3 2 2 2 2 2 2" xfId="11161" xr:uid="{923DE99D-1476-459C-B8E2-CE500678914D}"/>
    <cellStyle name="20% - Accent6 3 3 2 2 2 2 2 3" xfId="11162" xr:uid="{5075C6A4-E5BA-4386-B8D3-B802C9D5B5E8}"/>
    <cellStyle name="20% - Accent6 3 3 2 2 2 2 3" xfId="11163" xr:uid="{83718535-E93E-41DB-9972-90463A7CB50A}"/>
    <cellStyle name="20% - Accent6 3 3 2 2 2 2 4" xfId="11164" xr:uid="{1E9AE01F-073E-4F0E-B2C3-2AF3ED29DA20}"/>
    <cellStyle name="20% - Accent6 3 3 2 2 2 3" xfId="11165" xr:uid="{C2EE220A-BFEB-4E7C-ADE7-D198B1B6C7AC}"/>
    <cellStyle name="20% - Accent6 3 3 2 2 2 3 2" xfId="11166" xr:uid="{12758D15-D36B-4112-AA68-5CB32C54106D}"/>
    <cellStyle name="20% - Accent6 3 3 2 2 2 3 3" xfId="11167" xr:uid="{CF8424D6-1C94-4C80-A1C4-A4309368DD14}"/>
    <cellStyle name="20% - Accent6 3 3 2 2 2 4" xfId="11168" xr:uid="{1BB822CF-6E9F-4EF7-92CB-C89A5E1C75C7}"/>
    <cellStyle name="20% - Accent6 3 3 2 2 2 5" xfId="11169" xr:uid="{AE9B7141-9E66-4A1F-AD04-39EFF698343E}"/>
    <cellStyle name="20% - Accent6 3 3 2 2 3" xfId="11170" xr:uid="{E3FDA5A9-9520-4018-8ADC-F8EE4C83C4CC}"/>
    <cellStyle name="20% - Accent6 3 3 2 2 3 2" xfId="11171" xr:uid="{AF94F471-D005-430B-A10E-EF594DECB054}"/>
    <cellStyle name="20% - Accent6 3 3 2 2 3 2 2" xfId="11172" xr:uid="{8F8C3AD5-9A08-4FED-A6DF-E23AD90A74BE}"/>
    <cellStyle name="20% - Accent6 3 3 2 2 3 2 3" xfId="11173" xr:uid="{F737490A-03F6-4534-B6F4-3D8AD08DC6B9}"/>
    <cellStyle name="20% - Accent6 3 3 2 2 3 3" xfId="11174" xr:uid="{A9FD73B8-17DC-4855-8D11-74DE8D701C2B}"/>
    <cellStyle name="20% - Accent6 3 3 2 2 3 4" xfId="11175" xr:uid="{A51504D8-A245-47D5-862A-BF389B8D3A73}"/>
    <cellStyle name="20% - Accent6 3 3 2 2 4" xfId="11176" xr:uid="{B50661B4-0EA9-4D1E-A80E-D5D0861DC2FC}"/>
    <cellStyle name="20% - Accent6 3 3 2 2 4 2" xfId="11177" xr:uid="{4189784D-9944-4477-B540-5C03DC5A4342}"/>
    <cellStyle name="20% - Accent6 3 3 2 2 4 3" xfId="11178" xr:uid="{947E0E35-2D7B-4F22-8422-5DFA6E6B6385}"/>
    <cellStyle name="20% - Accent6 3 3 2 2 5" xfId="11179" xr:uid="{034D65AC-2A60-4690-A248-76A89B7E36C0}"/>
    <cellStyle name="20% - Accent6 3 3 2 2 6" xfId="11180" xr:uid="{26058637-CB2A-4723-BCC0-4B80D89D4CEA}"/>
    <cellStyle name="20% - Accent6 3 3 2 3" xfId="11181" xr:uid="{05655863-1E2D-4BCF-B89E-B29EBC17CED7}"/>
    <cellStyle name="20% - Accent6 3 3 2 3 2" xfId="11182" xr:uid="{5ACAC99E-3D0C-459E-B646-A7E6E4D05C6F}"/>
    <cellStyle name="20% - Accent6 3 3 2 3 2 2" xfId="11183" xr:uid="{531F31F7-D771-4159-88A2-4F5EAF3C0852}"/>
    <cellStyle name="20% - Accent6 3 3 2 3 2 2 2" xfId="11184" xr:uid="{2B219FB4-0111-4FFF-B7A4-6C09B55B9EF4}"/>
    <cellStyle name="20% - Accent6 3 3 2 3 2 2 2 2" xfId="11185" xr:uid="{18453204-D5D2-4CF4-9B95-25035C183380}"/>
    <cellStyle name="20% - Accent6 3 3 2 3 2 2 2 3" xfId="11186" xr:uid="{9598AD94-5DBE-40CF-A7EB-9A03AA31C45A}"/>
    <cellStyle name="20% - Accent6 3 3 2 3 2 2 3" xfId="11187" xr:uid="{2F899E81-9F85-491F-B8B6-22D07EB685FC}"/>
    <cellStyle name="20% - Accent6 3 3 2 3 2 2 4" xfId="11188" xr:uid="{6B35EF0C-CBFA-40F7-9C77-629437ECE6CE}"/>
    <cellStyle name="20% - Accent6 3 3 2 3 2 3" xfId="11189" xr:uid="{800AAFBD-2AC0-4DBE-8018-A9A2E426D960}"/>
    <cellStyle name="20% - Accent6 3 3 2 3 2 3 2" xfId="11190" xr:uid="{EC6A327E-0FEC-421B-A4E4-782D99BBB6AF}"/>
    <cellStyle name="20% - Accent6 3 3 2 3 2 3 3" xfId="11191" xr:uid="{1CDC6638-E7EC-4083-AD28-1E30068B8D83}"/>
    <cellStyle name="20% - Accent6 3 3 2 3 2 4" xfId="11192" xr:uid="{58D8F811-50AC-45CF-AB93-32DE101ED1F7}"/>
    <cellStyle name="20% - Accent6 3 3 2 3 2 5" xfId="11193" xr:uid="{E859A739-621A-4A2C-988E-DAD958DC880F}"/>
    <cellStyle name="20% - Accent6 3 3 2 3 3" xfId="11194" xr:uid="{CA131679-82AD-44D5-9AA7-565CD075B9B8}"/>
    <cellStyle name="20% - Accent6 3 3 2 3 3 2" xfId="11195" xr:uid="{11B65745-95ED-40B7-A58C-9E2D9D8F7AD4}"/>
    <cellStyle name="20% - Accent6 3 3 2 3 3 2 2" xfId="11196" xr:uid="{FC627AB5-B613-4EAF-85DE-F2E5079F4AD8}"/>
    <cellStyle name="20% - Accent6 3 3 2 3 3 2 3" xfId="11197" xr:uid="{36EE2243-B907-48B6-B13B-3F0EA13B224A}"/>
    <cellStyle name="20% - Accent6 3 3 2 3 3 3" xfId="11198" xr:uid="{DF4BBFE8-CAE7-4CA6-A633-5E6ADF72536C}"/>
    <cellStyle name="20% - Accent6 3 3 2 3 3 4" xfId="11199" xr:uid="{CF082CCC-4D1E-4182-A388-433589D2A079}"/>
    <cellStyle name="20% - Accent6 3 3 2 3 4" xfId="11200" xr:uid="{09954021-DC0F-47DA-A4FC-665BDAD6B5F3}"/>
    <cellStyle name="20% - Accent6 3 3 2 3 4 2" xfId="11201" xr:uid="{03E1FFA4-6D8C-4777-AEA6-FE94A8EDB236}"/>
    <cellStyle name="20% - Accent6 3 3 2 3 4 3" xfId="11202" xr:uid="{824C7F19-96BD-4F9D-87BA-CD0517F24381}"/>
    <cellStyle name="20% - Accent6 3 3 2 3 5" xfId="11203" xr:uid="{FC5B569D-C937-4CCE-9D5B-CD7868652591}"/>
    <cellStyle name="20% - Accent6 3 3 2 3 6" xfId="11204" xr:uid="{04EDB11D-EF06-4AC2-BF87-B1D94D617DF9}"/>
    <cellStyle name="20% - Accent6 3 3 2 4" xfId="11205" xr:uid="{58935CC6-2397-4DC0-A255-421D14811904}"/>
    <cellStyle name="20% - Accent6 3 3 2 4 2" xfId="11206" xr:uid="{770E506B-10F3-4BBA-8E50-EABC7F71F7D4}"/>
    <cellStyle name="20% - Accent6 3 3 2 4 2 2" xfId="11207" xr:uid="{1EEE1729-991F-4566-A51A-DF49BB1A0A38}"/>
    <cellStyle name="20% - Accent6 3 3 2 4 2 2 2" xfId="11208" xr:uid="{3D846116-A201-48A6-B913-750AE6ADDE44}"/>
    <cellStyle name="20% - Accent6 3 3 2 4 2 2 2 2" xfId="11209" xr:uid="{401F291D-5738-4402-A06C-E74631D087C4}"/>
    <cellStyle name="20% - Accent6 3 3 2 4 2 2 2 3" xfId="11210" xr:uid="{4028B865-FE5E-46B6-9AE4-F2D397BE50C8}"/>
    <cellStyle name="20% - Accent6 3 3 2 4 2 2 3" xfId="11211" xr:uid="{586E7A08-0F3A-4C0A-B137-F115F8772E8A}"/>
    <cellStyle name="20% - Accent6 3 3 2 4 2 2 4" xfId="11212" xr:uid="{D30CF1CE-3AA5-45A1-A776-89B35F92B510}"/>
    <cellStyle name="20% - Accent6 3 3 2 4 2 3" xfId="11213" xr:uid="{E1592315-F84C-486E-ADF8-F24C9E2B7CE1}"/>
    <cellStyle name="20% - Accent6 3 3 2 4 2 3 2" xfId="11214" xr:uid="{1C8EC65C-B6A9-4A46-B6DA-D8DA62ED3CF3}"/>
    <cellStyle name="20% - Accent6 3 3 2 4 2 3 3" xfId="11215" xr:uid="{2165623F-DBAE-4D36-BA86-30E6412FAAD4}"/>
    <cellStyle name="20% - Accent6 3 3 2 4 2 4" xfId="11216" xr:uid="{7F7DBF47-507F-4CBB-9432-7DE9F89EEE72}"/>
    <cellStyle name="20% - Accent6 3 3 2 4 2 5" xfId="11217" xr:uid="{93D2EFA2-DE8E-4544-A64F-C1545EA55A16}"/>
    <cellStyle name="20% - Accent6 3 3 2 4 3" xfId="11218" xr:uid="{50877F13-0F52-4541-979A-467F75B371AD}"/>
    <cellStyle name="20% - Accent6 3 3 2 4 3 2" xfId="11219" xr:uid="{37BADD41-69AF-4E45-A08E-2BDFE6F59752}"/>
    <cellStyle name="20% - Accent6 3 3 2 4 3 2 2" xfId="11220" xr:uid="{8F316454-FEA4-4F2C-8B76-8916051811EB}"/>
    <cellStyle name="20% - Accent6 3 3 2 4 3 2 3" xfId="11221" xr:uid="{9EF08EC7-A1FC-4788-8439-AF6F33C50ED2}"/>
    <cellStyle name="20% - Accent6 3 3 2 4 3 3" xfId="11222" xr:uid="{DA05D199-A226-4812-B5B2-E9C705D4A1F7}"/>
    <cellStyle name="20% - Accent6 3 3 2 4 3 4" xfId="11223" xr:uid="{D1D4ADFF-B16E-4DE7-BB72-2736FDDFF30F}"/>
    <cellStyle name="20% - Accent6 3 3 2 4 4" xfId="11224" xr:uid="{012F8F99-C594-469F-9BAC-A921B0029030}"/>
    <cellStyle name="20% - Accent6 3 3 2 4 4 2" xfId="11225" xr:uid="{022A9094-11CD-48E0-A1CF-2B15BD50A6A6}"/>
    <cellStyle name="20% - Accent6 3 3 2 4 4 3" xfId="11226" xr:uid="{AF8D6647-5D27-415A-B2F2-73478014B18D}"/>
    <cellStyle name="20% - Accent6 3 3 2 4 5" xfId="11227" xr:uid="{FEFDD3F4-D7AC-4D7E-B044-0A8444A9A91F}"/>
    <cellStyle name="20% - Accent6 3 3 2 4 6" xfId="11228" xr:uid="{057E5476-1C31-45F5-8306-F11439BF67B0}"/>
    <cellStyle name="20% - Accent6 3 3 2 5" xfId="11229" xr:uid="{4763854A-8BAB-4A22-B74F-53141A694702}"/>
    <cellStyle name="20% - Accent6 3 3 2 5 2" xfId="11230" xr:uid="{81046193-A1AE-40E3-9F89-6B847AD29D11}"/>
    <cellStyle name="20% - Accent6 3 3 2 5 2 2" xfId="11231" xr:uid="{E6EB464A-7105-4956-BDEB-7C393C846E61}"/>
    <cellStyle name="20% - Accent6 3 3 2 5 2 2 2" xfId="11232" xr:uid="{EE465B2B-B7DB-4533-B80D-80E75DC829B1}"/>
    <cellStyle name="20% - Accent6 3 3 2 5 2 2 3" xfId="11233" xr:uid="{1145F5E9-7694-48DE-8801-DC6CF8464E2D}"/>
    <cellStyle name="20% - Accent6 3 3 2 5 2 3" xfId="11234" xr:uid="{778565D2-B60F-47FA-81C2-7AA58E00B5BD}"/>
    <cellStyle name="20% - Accent6 3 3 2 5 2 4" xfId="11235" xr:uid="{B71FA8D0-D311-40C2-80D5-51CE707327C2}"/>
    <cellStyle name="20% - Accent6 3 3 2 5 3" xfId="11236" xr:uid="{2EAF2E4B-E1D1-4BAE-8F44-880599303A44}"/>
    <cellStyle name="20% - Accent6 3 3 2 5 3 2" xfId="11237" xr:uid="{32C62683-520F-47B2-B259-C97030A47C19}"/>
    <cellStyle name="20% - Accent6 3 3 2 5 3 3" xfId="11238" xr:uid="{892314BE-9B9C-4712-87F4-8A833E97E2D6}"/>
    <cellStyle name="20% - Accent6 3 3 2 5 4" xfId="11239" xr:uid="{58C34836-358B-4E6D-98C9-4812335E35CB}"/>
    <cellStyle name="20% - Accent6 3 3 2 5 5" xfId="11240" xr:uid="{BB612FA8-442B-4050-AFF6-1BDEBE1C63DD}"/>
    <cellStyle name="20% - Accent6 3 3 2 6" xfId="11241" xr:uid="{DB48D77E-87CF-407A-BB4C-49CE8E2C1155}"/>
    <cellStyle name="20% - Accent6 3 3 2 6 2" xfId="11242" xr:uid="{251F3503-0571-4F0B-BFFE-C6C0206A0635}"/>
    <cellStyle name="20% - Accent6 3 3 2 6 2 2" xfId="11243" xr:uid="{4D20EC27-FD4C-42C5-A7EF-9A81FEBBBE85}"/>
    <cellStyle name="20% - Accent6 3 3 2 6 2 3" xfId="11244" xr:uid="{3B0E6773-9CB6-4E0A-9CC2-799236E66650}"/>
    <cellStyle name="20% - Accent6 3 3 2 6 3" xfId="11245" xr:uid="{C6A052EA-2277-4D37-9D48-15A7718099B5}"/>
    <cellStyle name="20% - Accent6 3 3 2 6 4" xfId="11246" xr:uid="{CFB9BA27-1A1F-412B-BB89-300B3BFCB636}"/>
    <cellStyle name="20% - Accent6 3 3 2 7" xfId="11247" xr:uid="{CD16637E-E906-41A6-9ED8-D0D550297F7B}"/>
    <cellStyle name="20% - Accent6 3 3 2 7 2" xfId="11248" xr:uid="{7CD631BC-D74E-46F9-B154-78AAE1CC2B0E}"/>
    <cellStyle name="20% - Accent6 3 3 2 7 3" xfId="11249" xr:uid="{7B70182B-5826-48C2-A88F-BF85E21E1E48}"/>
    <cellStyle name="20% - Accent6 3 3 2 8" xfId="11250" xr:uid="{6051CBEF-0DF7-4CF4-AA5A-B98967130EA5}"/>
    <cellStyle name="20% - Accent6 3 3 2 9" xfId="11251" xr:uid="{01EDE98E-6D0E-42D4-B698-3764B933389F}"/>
    <cellStyle name="20% - Accent6 3 3 3" xfId="11252" xr:uid="{D7166BC1-6647-4CDE-A1F7-CDDD70324703}"/>
    <cellStyle name="20% - Accent6 3 3 3 2" xfId="11253" xr:uid="{A53A73C2-42EF-49A6-801C-9C548C08FBEE}"/>
    <cellStyle name="20% - Accent6 3 3 3 2 2" xfId="11254" xr:uid="{BBBFA7CE-3B9E-4144-BCFC-3D17B24181B7}"/>
    <cellStyle name="20% - Accent6 3 3 3 2 2 2" xfId="11255" xr:uid="{71BF80AE-CEDB-45BF-8B77-FFB3AAC80DDA}"/>
    <cellStyle name="20% - Accent6 3 3 3 2 2 2 2" xfId="11256" xr:uid="{D997800D-C3D1-4B89-B142-987F1F87EDBF}"/>
    <cellStyle name="20% - Accent6 3 3 3 2 2 2 3" xfId="11257" xr:uid="{FE7AED49-648F-4771-B893-C5A6C1A5B0C3}"/>
    <cellStyle name="20% - Accent6 3 3 3 2 2 3" xfId="11258" xr:uid="{53AAD1C6-00F6-4129-8934-96D297C4CCA3}"/>
    <cellStyle name="20% - Accent6 3 3 3 2 2 4" xfId="11259" xr:uid="{E6FBE62D-5745-4482-A21C-DF490CC606AF}"/>
    <cellStyle name="20% - Accent6 3 3 3 2 3" xfId="11260" xr:uid="{F93E2132-C4B9-4CD4-905A-D06494981062}"/>
    <cellStyle name="20% - Accent6 3 3 3 2 3 2" xfId="11261" xr:uid="{66AEE19B-46C9-45CD-B8E2-FD27D6EEB94A}"/>
    <cellStyle name="20% - Accent6 3 3 3 2 3 3" xfId="11262" xr:uid="{20174744-F2AF-4767-BC8D-3394110ADD02}"/>
    <cellStyle name="20% - Accent6 3 3 3 2 4" xfId="11263" xr:uid="{B5B993E4-B199-45FF-AC16-4F24AF03855F}"/>
    <cellStyle name="20% - Accent6 3 3 3 2 5" xfId="11264" xr:uid="{CD920ED3-39A4-43B7-9903-DE65CAAEF8A7}"/>
    <cellStyle name="20% - Accent6 3 3 3 3" xfId="11265" xr:uid="{82FF3023-6496-4E2F-B6D5-B4D52B5B7A88}"/>
    <cellStyle name="20% - Accent6 3 3 3 3 2" xfId="11266" xr:uid="{7D3925CE-79D8-4241-A28C-4894C3556430}"/>
    <cellStyle name="20% - Accent6 3 3 3 3 2 2" xfId="11267" xr:uid="{095494DB-646C-4863-87F6-BE1D41B1AC6A}"/>
    <cellStyle name="20% - Accent6 3 3 3 3 2 3" xfId="11268" xr:uid="{C64CD085-DF64-4846-8732-6A99A42DDAEF}"/>
    <cellStyle name="20% - Accent6 3 3 3 3 3" xfId="11269" xr:uid="{4575CA03-F9DD-45A9-9843-0499352BF393}"/>
    <cellStyle name="20% - Accent6 3 3 3 3 4" xfId="11270" xr:uid="{2A3D73C8-200A-4B45-BCD3-632801FEAFC2}"/>
    <cellStyle name="20% - Accent6 3 3 3 4" xfId="11271" xr:uid="{A616EDD6-0C26-4184-BCC3-AD6F2A49F9D7}"/>
    <cellStyle name="20% - Accent6 3 3 3 4 2" xfId="11272" xr:uid="{948CC5B0-B3C9-40D9-9668-C552F8C123A0}"/>
    <cellStyle name="20% - Accent6 3 3 3 4 3" xfId="11273" xr:uid="{DF7AC47A-8E99-470A-BE8F-BBBA21095772}"/>
    <cellStyle name="20% - Accent6 3 3 3 5" xfId="11274" xr:uid="{E60A2259-B957-47E0-9BD2-E74C87E48CAF}"/>
    <cellStyle name="20% - Accent6 3 3 3 6" xfId="11275" xr:uid="{6AE94D56-341D-4AF1-88B3-729D99C433D3}"/>
    <cellStyle name="20% - Accent6 3 3 4" xfId="11276" xr:uid="{F0E77A44-90EF-42FD-8340-8642CEE645FB}"/>
    <cellStyle name="20% - Accent6 3 3 4 2" xfId="11277" xr:uid="{182B32DD-D54C-42EF-85A6-05441567C4E5}"/>
    <cellStyle name="20% - Accent6 3 3 4 2 2" xfId="11278" xr:uid="{0B6EC9CE-34DC-401E-9859-77227A67753D}"/>
    <cellStyle name="20% - Accent6 3 3 4 2 2 2" xfId="11279" xr:uid="{B88C6006-CE42-479D-897F-ED8568D7972F}"/>
    <cellStyle name="20% - Accent6 3 3 4 2 2 2 2" xfId="11280" xr:uid="{DB4761DE-6763-4882-AA19-A0E61A19C922}"/>
    <cellStyle name="20% - Accent6 3 3 4 2 2 2 3" xfId="11281" xr:uid="{DC870C1A-8696-4D0F-A2E8-6CEEBF593DB3}"/>
    <cellStyle name="20% - Accent6 3 3 4 2 2 3" xfId="11282" xr:uid="{E9DA4787-64E9-4F4C-B520-4ADFBA78B3B3}"/>
    <cellStyle name="20% - Accent6 3 3 4 2 2 4" xfId="11283" xr:uid="{098FDF50-5D38-4D4B-9FBD-41E0CB1EAB18}"/>
    <cellStyle name="20% - Accent6 3 3 4 2 3" xfId="11284" xr:uid="{3B5791D1-8EE5-418C-90B3-759CC13110EA}"/>
    <cellStyle name="20% - Accent6 3 3 4 2 3 2" xfId="11285" xr:uid="{BF4957DC-3A09-4FD0-857B-6AFA9EDD41AD}"/>
    <cellStyle name="20% - Accent6 3 3 4 2 3 3" xfId="11286" xr:uid="{D36D5ECC-A711-4893-89A0-BC85F1D81C80}"/>
    <cellStyle name="20% - Accent6 3 3 4 2 4" xfId="11287" xr:uid="{CB5D3EBB-8252-4709-9EA1-3FC583F71A7F}"/>
    <cellStyle name="20% - Accent6 3 3 4 2 5" xfId="11288" xr:uid="{FF83ACBE-A034-4014-8B68-2297BD55FADB}"/>
    <cellStyle name="20% - Accent6 3 3 4 3" xfId="11289" xr:uid="{9538613C-8CF6-46BC-A1D9-29BB0014AC59}"/>
    <cellStyle name="20% - Accent6 3 3 4 3 2" xfId="11290" xr:uid="{7D3CB1FB-1E68-408B-A369-5FCF0B275878}"/>
    <cellStyle name="20% - Accent6 3 3 4 3 2 2" xfId="11291" xr:uid="{2E2DDF5B-8490-4189-90DE-606D5F3FC3C4}"/>
    <cellStyle name="20% - Accent6 3 3 4 3 2 3" xfId="11292" xr:uid="{21A3F485-2D44-4038-8039-D12E1B8265FA}"/>
    <cellStyle name="20% - Accent6 3 3 4 3 3" xfId="11293" xr:uid="{ABC4DB1D-4340-4618-B75D-4C440C236EF0}"/>
    <cellStyle name="20% - Accent6 3 3 4 3 4" xfId="11294" xr:uid="{CB19DC51-978D-4C59-A487-C213ED93089A}"/>
    <cellStyle name="20% - Accent6 3 3 4 4" xfId="11295" xr:uid="{DED4F184-73E6-48E0-BBF2-35136A05C84B}"/>
    <cellStyle name="20% - Accent6 3 3 4 4 2" xfId="11296" xr:uid="{C1AF193F-C21C-411B-BA61-51A3BA2920E1}"/>
    <cellStyle name="20% - Accent6 3 3 4 4 3" xfId="11297" xr:uid="{B72071D7-B204-496B-9A16-1F6BA5FF23B6}"/>
    <cellStyle name="20% - Accent6 3 3 4 5" xfId="11298" xr:uid="{E577306A-D58C-4DA6-998F-4B1FA8D660ED}"/>
    <cellStyle name="20% - Accent6 3 3 4 6" xfId="11299" xr:uid="{6EDEADA6-E718-45E0-B26E-9F66210B3ADC}"/>
    <cellStyle name="20% - Accent6 3 3 5" xfId="11300" xr:uid="{54B6DE5D-9336-4208-9BC5-11A3E336D7C7}"/>
    <cellStyle name="20% - Accent6 3 3 5 2" xfId="11301" xr:uid="{842FB0F9-0AEE-4317-BBD9-5A9235BE73B8}"/>
    <cellStyle name="20% - Accent6 3 3 5 2 2" xfId="11302" xr:uid="{F8058E66-59C3-47C0-B6BB-D480A91EC4D7}"/>
    <cellStyle name="20% - Accent6 3 3 5 2 2 2" xfId="11303" xr:uid="{1E01F195-FD2D-4C80-B62A-EE69C041E84F}"/>
    <cellStyle name="20% - Accent6 3 3 5 2 2 2 2" xfId="11304" xr:uid="{CBEAD41C-A610-40B4-8E5C-F2F8EBC30F59}"/>
    <cellStyle name="20% - Accent6 3 3 5 2 2 2 3" xfId="11305" xr:uid="{D783F1DD-52C5-4E33-9DB9-662E9188926D}"/>
    <cellStyle name="20% - Accent6 3 3 5 2 2 3" xfId="11306" xr:uid="{B90800F8-22C7-4733-ACB6-79FC0E074472}"/>
    <cellStyle name="20% - Accent6 3 3 5 2 2 4" xfId="11307" xr:uid="{F091A939-2D93-4F59-9E04-F15DFB2F1F83}"/>
    <cellStyle name="20% - Accent6 3 3 5 2 3" xfId="11308" xr:uid="{A08A1B7E-88B9-40B3-845C-C33937C5965F}"/>
    <cellStyle name="20% - Accent6 3 3 5 2 3 2" xfId="11309" xr:uid="{1D6FCB59-7F5D-4AD8-8419-E62A055331C2}"/>
    <cellStyle name="20% - Accent6 3 3 5 2 3 3" xfId="11310" xr:uid="{7D43467A-47E6-49E3-92D6-197356C34E1E}"/>
    <cellStyle name="20% - Accent6 3 3 5 2 4" xfId="11311" xr:uid="{459AAD6A-7CAA-4973-98C7-D775C240B120}"/>
    <cellStyle name="20% - Accent6 3 3 5 2 5" xfId="11312" xr:uid="{14D24699-42E6-4E4B-959B-63C4242AB54F}"/>
    <cellStyle name="20% - Accent6 3 3 5 3" xfId="11313" xr:uid="{790785E0-3C75-4B77-8A1A-C480012D307D}"/>
    <cellStyle name="20% - Accent6 3 3 5 3 2" xfId="11314" xr:uid="{E22384A7-36D6-418E-A981-185A160554EE}"/>
    <cellStyle name="20% - Accent6 3 3 5 3 2 2" xfId="11315" xr:uid="{FF1B3C18-0141-4576-AE29-E57296FD2E25}"/>
    <cellStyle name="20% - Accent6 3 3 5 3 2 3" xfId="11316" xr:uid="{EE4D31F4-1A35-47B9-9FA1-B31574BDFBB6}"/>
    <cellStyle name="20% - Accent6 3 3 5 3 3" xfId="11317" xr:uid="{FEBB2452-5694-4E56-BFE1-F3E85DF92B70}"/>
    <cellStyle name="20% - Accent6 3 3 5 3 4" xfId="11318" xr:uid="{22ED8101-83ED-4655-BB64-B423FFFD6429}"/>
    <cellStyle name="20% - Accent6 3 3 5 4" xfId="11319" xr:uid="{DECFB228-3BAB-4E08-B73F-451A876A92B9}"/>
    <cellStyle name="20% - Accent6 3 3 5 4 2" xfId="11320" xr:uid="{5E546930-F410-428C-A14C-15B8FA36FFDF}"/>
    <cellStyle name="20% - Accent6 3 3 5 4 3" xfId="11321" xr:uid="{432E1484-202D-491B-850A-B76F12E8603A}"/>
    <cellStyle name="20% - Accent6 3 3 5 5" xfId="11322" xr:uid="{28B2DC2D-B3F3-42E2-AAB7-A4A6EA08E1FA}"/>
    <cellStyle name="20% - Accent6 3 3 5 6" xfId="11323" xr:uid="{66493086-0E6E-42C7-9413-ECF9005E1881}"/>
    <cellStyle name="20% - Accent6 3 3 6" xfId="11324" xr:uid="{73C6A14C-F616-48E7-BBC1-2748C68E08C5}"/>
    <cellStyle name="20% - Accent6 3 3 6 2" xfId="11325" xr:uid="{CC0898AF-5F7C-4AEE-9BAB-054DB9A80AA7}"/>
    <cellStyle name="20% - Accent6 3 3 6 2 2" xfId="11326" xr:uid="{C332CDA8-EC28-48F3-AE2C-22DF04B832F2}"/>
    <cellStyle name="20% - Accent6 3 3 6 2 2 2" xfId="11327" xr:uid="{01B7E360-E2A1-4B62-A136-B0AB5BD4920A}"/>
    <cellStyle name="20% - Accent6 3 3 6 2 2 3" xfId="11328" xr:uid="{7F08E077-82BA-4CC3-8F0D-AC59A5D89C40}"/>
    <cellStyle name="20% - Accent6 3 3 6 2 3" xfId="11329" xr:uid="{DB49BC33-3A6E-4E66-A3A3-ED6550E19008}"/>
    <cellStyle name="20% - Accent6 3 3 6 2 4" xfId="11330" xr:uid="{5393A943-2E47-4636-8831-F2A7182F208C}"/>
    <cellStyle name="20% - Accent6 3 3 6 3" xfId="11331" xr:uid="{B9300314-A73C-4642-AA45-88936E4CF364}"/>
    <cellStyle name="20% - Accent6 3 3 6 3 2" xfId="11332" xr:uid="{7DE85F18-A418-4568-96F9-98FD68E2E50D}"/>
    <cellStyle name="20% - Accent6 3 3 6 3 3" xfId="11333" xr:uid="{51039106-DDC4-4F1D-9451-F59B95B01C72}"/>
    <cellStyle name="20% - Accent6 3 3 6 4" xfId="11334" xr:uid="{32332C39-8046-4905-A5EA-A454F92F0DBA}"/>
    <cellStyle name="20% - Accent6 3 3 6 5" xfId="11335" xr:uid="{12EE2AE9-BAD9-4FBC-8F82-1A5A781779D2}"/>
    <cellStyle name="20% - Accent6 3 3 7" xfId="11336" xr:uid="{2A3A4884-7079-47A5-88A1-2F110A70A592}"/>
    <cellStyle name="20% - Accent6 3 3 7 2" xfId="11337" xr:uid="{55355136-D4FD-486C-BA4C-4A67F2D65817}"/>
    <cellStyle name="20% - Accent6 3 3 7 2 2" xfId="11338" xr:uid="{BD5303C5-2594-4BB3-8962-8E8428A69C7F}"/>
    <cellStyle name="20% - Accent6 3 3 7 2 3" xfId="11339" xr:uid="{93275076-CE4C-45F0-BFCE-82BA252E9A82}"/>
    <cellStyle name="20% - Accent6 3 3 7 3" xfId="11340" xr:uid="{4BA4EAB9-95EF-446C-A3BA-1FC130D8727F}"/>
    <cellStyle name="20% - Accent6 3 3 7 4" xfId="11341" xr:uid="{7572CD4F-588D-479F-9D06-8FC238488033}"/>
    <cellStyle name="20% - Accent6 3 3 8" xfId="11342" xr:uid="{79771268-9E86-4D96-82F2-708B486FD2E5}"/>
    <cellStyle name="20% - Accent6 3 3 8 2" xfId="11343" xr:uid="{359AC1D0-27F9-4635-87E4-656D67074F64}"/>
    <cellStyle name="20% - Accent6 3 3 8 3" xfId="11344" xr:uid="{CFB7739F-DF88-4A88-B478-21A59B213AA6}"/>
    <cellStyle name="20% - Accent6 3 3 9" xfId="11345" xr:uid="{889D61F8-DF3B-4B0D-B2A0-F8B45046777F}"/>
    <cellStyle name="20% - Accent6 3 4" xfId="11346" xr:uid="{CE50AA82-EC92-4D1E-A3A1-5D3457344478}"/>
    <cellStyle name="20% - Accent6 3 4 2" xfId="11347" xr:uid="{05435AD1-DA41-48B4-AFB9-4E193DB9409A}"/>
    <cellStyle name="20% - Accent6 3 4 2 2" xfId="11348" xr:uid="{A9E0DF24-12E5-4FB5-8C2C-C2C56DD3178B}"/>
    <cellStyle name="20% - Accent6 3 4 2 2 2" xfId="11349" xr:uid="{B8BDE0B0-88C1-493C-AEFC-08A2C2E4AC65}"/>
    <cellStyle name="20% - Accent6 3 4 2 2 2 2" xfId="11350" xr:uid="{692CD29B-8779-4E6A-8F0E-334A62D2DC23}"/>
    <cellStyle name="20% - Accent6 3 4 2 2 2 2 2" xfId="11351" xr:uid="{6CE32B65-59BC-4504-B459-98FE0F646A6B}"/>
    <cellStyle name="20% - Accent6 3 4 2 2 2 2 3" xfId="11352" xr:uid="{A7494808-3EBA-4133-A0A9-16204CDBE332}"/>
    <cellStyle name="20% - Accent6 3 4 2 2 2 3" xfId="11353" xr:uid="{2126311F-D0C3-4399-9C85-5DE1A78F76E7}"/>
    <cellStyle name="20% - Accent6 3 4 2 2 2 4" xfId="11354" xr:uid="{68D8EE48-FC8F-47BA-9BA3-A85090FC8451}"/>
    <cellStyle name="20% - Accent6 3 4 2 2 3" xfId="11355" xr:uid="{2FB80517-768A-4A31-9D02-49C2EE9C5949}"/>
    <cellStyle name="20% - Accent6 3 4 2 2 3 2" xfId="11356" xr:uid="{CA1A4A2E-9527-486F-AE71-D09D3D19F0AD}"/>
    <cellStyle name="20% - Accent6 3 4 2 2 3 3" xfId="11357" xr:uid="{3DD6469D-1DA7-4CD7-8A7F-0D0D697B2CF3}"/>
    <cellStyle name="20% - Accent6 3 4 2 2 4" xfId="11358" xr:uid="{2D1ABFC8-43CF-4F52-BF9A-754FCB3320FB}"/>
    <cellStyle name="20% - Accent6 3 4 2 2 5" xfId="11359" xr:uid="{3AD8392C-D409-4FA2-91A4-C630CEDAF1CE}"/>
    <cellStyle name="20% - Accent6 3 4 2 3" xfId="11360" xr:uid="{82CC6C94-2877-42F8-93AA-38AC3C5F513C}"/>
    <cellStyle name="20% - Accent6 3 4 2 3 2" xfId="11361" xr:uid="{48EE04F2-EF1E-4E70-BA26-FF05C9326957}"/>
    <cellStyle name="20% - Accent6 3 4 2 3 2 2" xfId="11362" xr:uid="{E3F81423-8094-4D28-8652-7B8AA400FE46}"/>
    <cellStyle name="20% - Accent6 3 4 2 3 2 3" xfId="11363" xr:uid="{698BD8A7-9C6B-41C9-8848-ABCDFBFD6B4D}"/>
    <cellStyle name="20% - Accent6 3 4 2 3 3" xfId="11364" xr:uid="{2AB350BC-7E77-4EB6-BDE4-6847DC5FF54C}"/>
    <cellStyle name="20% - Accent6 3 4 2 3 4" xfId="11365" xr:uid="{03F862B9-8FEF-4700-93F0-8F1CE69ACB12}"/>
    <cellStyle name="20% - Accent6 3 4 2 4" xfId="11366" xr:uid="{791F7962-0B7E-4F1A-80D9-03314DBD377A}"/>
    <cellStyle name="20% - Accent6 3 4 2 4 2" xfId="11367" xr:uid="{70EC6768-5028-4C86-8AEC-C2AE4B0001C7}"/>
    <cellStyle name="20% - Accent6 3 4 2 4 3" xfId="11368" xr:uid="{2CC490BB-2E37-49AD-A15B-B520BA74E32C}"/>
    <cellStyle name="20% - Accent6 3 4 2 5" xfId="11369" xr:uid="{811EC0CF-600D-47FF-96A1-D98C1860291E}"/>
    <cellStyle name="20% - Accent6 3 4 2 6" xfId="11370" xr:uid="{F8F6C631-A6B3-4F26-AD5A-658DAF0EC21D}"/>
    <cellStyle name="20% - Accent6 3 4 3" xfId="11371" xr:uid="{876EFBE0-0530-46AA-B439-5D20D4CE781F}"/>
    <cellStyle name="20% - Accent6 3 4 3 2" xfId="11372" xr:uid="{F4CD44AF-022D-4402-8FF7-2FC32D22B91D}"/>
    <cellStyle name="20% - Accent6 3 4 3 2 2" xfId="11373" xr:uid="{F867ED9B-7ED0-4A90-9776-58E632EEFB53}"/>
    <cellStyle name="20% - Accent6 3 4 3 2 2 2" xfId="11374" xr:uid="{DAAC44C3-6082-409F-973C-1078E320CB7F}"/>
    <cellStyle name="20% - Accent6 3 4 3 2 2 2 2" xfId="11375" xr:uid="{E8DFE7D3-8DD6-497F-9A9A-5BF7FF8A2F57}"/>
    <cellStyle name="20% - Accent6 3 4 3 2 2 2 3" xfId="11376" xr:uid="{B29F0BAF-4F57-4FD6-BF67-735D94E6AB26}"/>
    <cellStyle name="20% - Accent6 3 4 3 2 2 3" xfId="11377" xr:uid="{1D6BBB4A-F6FC-4440-B9B3-31638183167B}"/>
    <cellStyle name="20% - Accent6 3 4 3 2 2 4" xfId="11378" xr:uid="{F01EF194-9911-40E9-A6BA-530F3B428213}"/>
    <cellStyle name="20% - Accent6 3 4 3 2 3" xfId="11379" xr:uid="{39D99EE8-5AD1-4B2C-B023-1E78778A625B}"/>
    <cellStyle name="20% - Accent6 3 4 3 2 3 2" xfId="11380" xr:uid="{C0CAE187-E79A-4F87-9365-07F767A171DC}"/>
    <cellStyle name="20% - Accent6 3 4 3 2 3 3" xfId="11381" xr:uid="{E2E3DBF2-3297-45BC-B930-50CE5A7026E3}"/>
    <cellStyle name="20% - Accent6 3 4 3 2 4" xfId="11382" xr:uid="{3EE23E5A-4EDC-4909-85C9-D97F24330733}"/>
    <cellStyle name="20% - Accent6 3 4 3 2 5" xfId="11383" xr:uid="{DE720E0C-5268-40AE-A8ED-863DA9D37154}"/>
    <cellStyle name="20% - Accent6 3 4 3 3" xfId="11384" xr:uid="{6CABA156-22AC-4C0B-B039-1268667C4BF9}"/>
    <cellStyle name="20% - Accent6 3 4 3 3 2" xfId="11385" xr:uid="{DA5C6715-57C5-4567-81DC-5D30A3BE3153}"/>
    <cellStyle name="20% - Accent6 3 4 3 3 2 2" xfId="11386" xr:uid="{40A64631-C6E4-41A1-816D-6A49A46620B5}"/>
    <cellStyle name="20% - Accent6 3 4 3 3 2 3" xfId="11387" xr:uid="{49A35E73-6B36-4460-8E24-11B05B876434}"/>
    <cellStyle name="20% - Accent6 3 4 3 3 3" xfId="11388" xr:uid="{B56FB4A7-7867-4CDA-BE8D-068DDC1363F5}"/>
    <cellStyle name="20% - Accent6 3 4 3 3 4" xfId="11389" xr:uid="{2E6E715E-CE4A-42D9-9C77-09C897A97554}"/>
    <cellStyle name="20% - Accent6 3 4 3 4" xfId="11390" xr:uid="{85F4EEAF-B9D6-4B13-8F97-968F18DDE71F}"/>
    <cellStyle name="20% - Accent6 3 4 3 4 2" xfId="11391" xr:uid="{0029451C-6711-4FDC-8AB9-559CFB3EB2FD}"/>
    <cellStyle name="20% - Accent6 3 4 3 4 3" xfId="11392" xr:uid="{2D14896D-1E20-4A07-911B-B2581B10341B}"/>
    <cellStyle name="20% - Accent6 3 4 3 5" xfId="11393" xr:uid="{9653BD78-2466-4567-BF01-99CDCDD17B03}"/>
    <cellStyle name="20% - Accent6 3 4 3 6" xfId="11394" xr:uid="{B8CC5977-D2DB-4E4B-B52F-349F6733B412}"/>
    <cellStyle name="20% - Accent6 3 4 4" xfId="11395" xr:uid="{6CE9021E-5201-4FC1-92CC-B934C155D95F}"/>
    <cellStyle name="20% - Accent6 3 4 4 2" xfId="11396" xr:uid="{598162DE-7E6C-40E8-A9E3-0391FE468F61}"/>
    <cellStyle name="20% - Accent6 3 4 4 2 2" xfId="11397" xr:uid="{A63176F4-87A3-4FB1-9F52-9983F22C532B}"/>
    <cellStyle name="20% - Accent6 3 4 4 2 2 2" xfId="11398" xr:uid="{BDDEF8BF-6583-4E69-8480-A71E52911C5F}"/>
    <cellStyle name="20% - Accent6 3 4 4 2 2 2 2" xfId="11399" xr:uid="{FC135BF7-F389-44C3-8CEE-11F18FC9D15E}"/>
    <cellStyle name="20% - Accent6 3 4 4 2 2 2 3" xfId="11400" xr:uid="{00A28D84-932F-4E87-8D85-4A3D2DD0A1FA}"/>
    <cellStyle name="20% - Accent6 3 4 4 2 2 3" xfId="11401" xr:uid="{46A9C25D-6AFF-4ACE-B94A-2E5C4405E1F3}"/>
    <cellStyle name="20% - Accent6 3 4 4 2 2 4" xfId="11402" xr:uid="{A54A5D05-D563-4169-B3F0-A2A10204BA37}"/>
    <cellStyle name="20% - Accent6 3 4 4 2 3" xfId="11403" xr:uid="{DBB2E2EC-CBDF-4F01-A332-C43DFDDE41A1}"/>
    <cellStyle name="20% - Accent6 3 4 4 2 3 2" xfId="11404" xr:uid="{BA8B9A28-3C65-4CD0-A1B3-B600023A7A8F}"/>
    <cellStyle name="20% - Accent6 3 4 4 2 3 3" xfId="11405" xr:uid="{9BD566E3-3DA4-4A5C-BE3F-3962FDF6349C}"/>
    <cellStyle name="20% - Accent6 3 4 4 2 4" xfId="11406" xr:uid="{938717B8-CCDC-4F0B-A1A2-D1AEC8DF54FA}"/>
    <cellStyle name="20% - Accent6 3 4 4 2 5" xfId="11407" xr:uid="{54BE3A9A-614D-45A5-A51B-F37E8F6EF4D1}"/>
    <cellStyle name="20% - Accent6 3 4 4 3" xfId="11408" xr:uid="{2C1BE8BA-CA68-4362-9825-DF7D9D56F0B1}"/>
    <cellStyle name="20% - Accent6 3 4 4 3 2" xfId="11409" xr:uid="{5174CAF5-40E9-435D-844D-FAFB7B99BB4A}"/>
    <cellStyle name="20% - Accent6 3 4 4 3 2 2" xfId="11410" xr:uid="{09FB9072-445C-4B78-BD0B-137F9028AA4A}"/>
    <cellStyle name="20% - Accent6 3 4 4 3 2 3" xfId="11411" xr:uid="{4CF7F627-336A-4F26-8290-8E678745C7F2}"/>
    <cellStyle name="20% - Accent6 3 4 4 3 3" xfId="11412" xr:uid="{21F6C9A4-B5FB-4C22-907E-6CDAE3E8B42F}"/>
    <cellStyle name="20% - Accent6 3 4 4 3 4" xfId="11413" xr:uid="{EE170195-08E9-4148-B69D-5E3F96DD2323}"/>
    <cellStyle name="20% - Accent6 3 4 4 4" xfId="11414" xr:uid="{31868B5D-7D16-4143-9835-A15A2D2F2211}"/>
    <cellStyle name="20% - Accent6 3 4 4 4 2" xfId="11415" xr:uid="{7DDEFBD8-1343-49BB-B76A-19C53EB46F51}"/>
    <cellStyle name="20% - Accent6 3 4 4 4 3" xfId="11416" xr:uid="{617E0D8B-F4CC-40FC-A89B-393B6D32F7C5}"/>
    <cellStyle name="20% - Accent6 3 4 4 5" xfId="11417" xr:uid="{EDEEB9A4-8FD4-44F5-B0ED-DC838C6C4C64}"/>
    <cellStyle name="20% - Accent6 3 4 4 6" xfId="11418" xr:uid="{2E0689F2-A916-45F9-9F7A-7B02BA7924D6}"/>
    <cellStyle name="20% - Accent6 3 4 5" xfId="11419" xr:uid="{D536FEB4-F70F-4BC2-BD38-24802162746B}"/>
    <cellStyle name="20% - Accent6 3 4 5 2" xfId="11420" xr:uid="{CB0FABB9-0C65-4384-8783-376AB21BFABB}"/>
    <cellStyle name="20% - Accent6 3 4 5 2 2" xfId="11421" xr:uid="{9CF89742-F5FA-47CB-8F64-EE02AE7BC3BA}"/>
    <cellStyle name="20% - Accent6 3 4 5 2 2 2" xfId="11422" xr:uid="{83DFF522-5844-4F95-8312-68A60703FE06}"/>
    <cellStyle name="20% - Accent6 3 4 5 2 2 3" xfId="11423" xr:uid="{3C17778F-1227-41C7-B6E9-51B4B528633F}"/>
    <cellStyle name="20% - Accent6 3 4 5 2 3" xfId="11424" xr:uid="{8171B57C-C7A3-409D-8463-73594C38E566}"/>
    <cellStyle name="20% - Accent6 3 4 5 2 4" xfId="11425" xr:uid="{F315A695-FD92-4B28-B9D6-1CC0A725AE26}"/>
    <cellStyle name="20% - Accent6 3 4 5 3" xfId="11426" xr:uid="{6E548C1A-2DA6-405C-A4D5-CEF43AA9E64B}"/>
    <cellStyle name="20% - Accent6 3 4 5 3 2" xfId="11427" xr:uid="{2CA21D0D-ECB6-49F7-B5B2-66DAF3C27B65}"/>
    <cellStyle name="20% - Accent6 3 4 5 3 3" xfId="11428" xr:uid="{47EDD639-61DC-431A-8F09-B3F6A9F85F53}"/>
    <cellStyle name="20% - Accent6 3 4 5 4" xfId="11429" xr:uid="{E1F3CF23-5DFF-4286-9667-3C47EF3E482E}"/>
    <cellStyle name="20% - Accent6 3 4 5 5" xfId="11430" xr:uid="{843D7DE4-E5FE-4DD9-9CA2-98D649C2DD3A}"/>
    <cellStyle name="20% - Accent6 3 4 6" xfId="11431" xr:uid="{A11878F3-B062-4FDF-BEB6-B37A2270ED79}"/>
    <cellStyle name="20% - Accent6 3 4 6 2" xfId="11432" xr:uid="{2F93CE85-51A4-4188-948F-07657C5D63E5}"/>
    <cellStyle name="20% - Accent6 3 4 6 2 2" xfId="11433" xr:uid="{F1708A1D-C625-46DC-BE96-5933CE829E9D}"/>
    <cellStyle name="20% - Accent6 3 4 6 2 3" xfId="11434" xr:uid="{ABE78A9D-1D1F-49E8-BCED-D747DFEA4ABB}"/>
    <cellStyle name="20% - Accent6 3 4 6 3" xfId="11435" xr:uid="{30E8233F-696C-4CB3-A8DC-84BD1CAD3A42}"/>
    <cellStyle name="20% - Accent6 3 4 6 4" xfId="11436" xr:uid="{E222EBA2-048A-48C2-942D-08CAB3B47C86}"/>
    <cellStyle name="20% - Accent6 3 4 7" xfId="11437" xr:uid="{808D668A-BD8B-43AC-A72D-6B979F7A53AA}"/>
    <cellStyle name="20% - Accent6 3 4 7 2" xfId="11438" xr:uid="{58AE5BCD-678E-4025-B776-0D3BCDC50E1C}"/>
    <cellStyle name="20% - Accent6 3 4 7 3" xfId="11439" xr:uid="{06A70F53-CE97-495A-ADCE-38A72AC7CB84}"/>
    <cellStyle name="20% - Accent6 3 4 8" xfId="11440" xr:uid="{D1780A54-C840-4D26-B5DF-17EFCF3ADBBE}"/>
    <cellStyle name="20% - Accent6 3 4 9" xfId="11441" xr:uid="{BC707501-A4D8-41CC-9947-EA1FE9655AAC}"/>
    <cellStyle name="20% - Accent6 3 5" xfId="11442" xr:uid="{590B0F94-3452-47C3-9CB7-710106117460}"/>
    <cellStyle name="20% - Accent6 3 5 2" xfId="11443" xr:uid="{9CD4F2EC-981E-44D6-A587-80BDAD84B2B6}"/>
    <cellStyle name="20% - Accent6 3 5 2 2" xfId="11444" xr:uid="{C8DC2CF7-7B6D-4E61-8F3C-847CAB0C3F80}"/>
    <cellStyle name="20% - Accent6 3 5 2 2 2" xfId="11445" xr:uid="{2EB8C26F-E420-4ECD-8E5E-4674E205AB9F}"/>
    <cellStyle name="20% - Accent6 3 5 2 2 2 2" xfId="11446" xr:uid="{432BC3FC-3AFD-4893-AAF4-092301FE24F6}"/>
    <cellStyle name="20% - Accent6 3 5 2 2 2 3" xfId="11447" xr:uid="{4EDCC163-7981-4F1C-9C09-203AEEA9B6C3}"/>
    <cellStyle name="20% - Accent6 3 5 2 2 3" xfId="11448" xr:uid="{B1D2B4BB-F146-4BD2-99CF-8C7ED4C08722}"/>
    <cellStyle name="20% - Accent6 3 5 2 2 4" xfId="11449" xr:uid="{DAE1A998-0691-43B0-A7EF-E77405A7AF06}"/>
    <cellStyle name="20% - Accent6 3 5 2 3" xfId="11450" xr:uid="{5876FD28-9F83-4453-B54B-04ABA4754227}"/>
    <cellStyle name="20% - Accent6 3 5 2 3 2" xfId="11451" xr:uid="{DBAD6505-047D-4673-A02B-83783B4B173A}"/>
    <cellStyle name="20% - Accent6 3 5 2 3 3" xfId="11452" xr:uid="{5B16E856-36DF-46E4-BBF8-A1A975C2BDEC}"/>
    <cellStyle name="20% - Accent6 3 5 2 4" xfId="11453" xr:uid="{78C2C8B2-A464-4DA6-A1F5-D5D556B3BDB6}"/>
    <cellStyle name="20% - Accent6 3 5 2 5" xfId="11454" xr:uid="{AD8AE1E9-45EE-4C6F-956D-D1E42646F734}"/>
    <cellStyle name="20% - Accent6 3 5 3" xfId="11455" xr:uid="{31AC64F4-D3CC-443C-B413-D73D207003E3}"/>
    <cellStyle name="20% - Accent6 3 5 3 2" xfId="11456" xr:uid="{56477068-E896-4703-A271-3BE9515C8AAB}"/>
    <cellStyle name="20% - Accent6 3 5 3 2 2" xfId="11457" xr:uid="{829A571D-2041-4227-846A-FC0AD28ACE7C}"/>
    <cellStyle name="20% - Accent6 3 5 3 2 3" xfId="11458" xr:uid="{B76CDDC3-6099-4609-8CFE-0AD915F98E87}"/>
    <cellStyle name="20% - Accent6 3 5 3 3" xfId="11459" xr:uid="{59B17AEC-2B1B-4EEF-880F-DFE1E18764D6}"/>
    <cellStyle name="20% - Accent6 3 5 3 4" xfId="11460" xr:uid="{47BB9810-BE0E-4ED2-8301-930958E98BC2}"/>
    <cellStyle name="20% - Accent6 3 5 4" xfId="11461" xr:uid="{6D94C337-0A54-47A2-9B57-DB3DCA888997}"/>
    <cellStyle name="20% - Accent6 3 5 4 2" xfId="11462" xr:uid="{3FEE93E8-BA0E-40E3-A9FA-D3331D7C6643}"/>
    <cellStyle name="20% - Accent6 3 5 4 3" xfId="11463" xr:uid="{FFAA22D8-258B-44C9-8928-0305E1ACD4CA}"/>
    <cellStyle name="20% - Accent6 3 5 5" xfId="11464" xr:uid="{089027AE-D634-4367-AB61-E8BBF5E81C3E}"/>
    <cellStyle name="20% - Accent6 3 5 6" xfId="11465" xr:uid="{CBAAED5F-B6A3-4F40-BFBD-9C2E35940D09}"/>
    <cellStyle name="20% - Accent6 3 6" xfId="11466" xr:uid="{C0B9BD72-E79E-43B7-B565-C1142D9E7907}"/>
    <cellStyle name="20% - Accent6 3 6 2" xfId="11467" xr:uid="{86F81B4A-CD8E-4F94-BD90-346FBA0A30E6}"/>
    <cellStyle name="20% - Accent6 3 6 2 2" xfId="11468" xr:uid="{FE256541-17C2-493F-BA52-E066A28BAFF3}"/>
    <cellStyle name="20% - Accent6 3 6 2 2 2" xfId="11469" xr:uid="{F747DA90-983F-47A9-BDAA-E7CAD9824CAF}"/>
    <cellStyle name="20% - Accent6 3 6 2 2 2 2" xfId="11470" xr:uid="{DA4047C3-0791-4A09-B98C-CBE98B178E3C}"/>
    <cellStyle name="20% - Accent6 3 6 2 2 2 3" xfId="11471" xr:uid="{F5979824-AD27-4284-B6D6-CC5349A30965}"/>
    <cellStyle name="20% - Accent6 3 6 2 2 3" xfId="11472" xr:uid="{D6C9C263-39FE-4A58-8526-C760CA408842}"/>
    <cellStyle name="20% - Accent6 3 6 2 2 4" xfId="11473" xr:uid="{8E55D02D-631D-403B-9D8D-F4C64E9928B1}"/>
    <cellStyle name="20% - Accent6 3 6 2 3" xfId="11474" xr:uid="{0FBD6185-A259-4C8D-BCFB-8BF5C6B4FB13}"/>
    <cellStyle name="20% - Accent6 3 6 2 3 2" xfId="11475" xr:uid="{3E8E002F-4C76-47A4-AD51-8DF881A737AD}"/>
    <cellStyle name="20% - Accent6 3 6 2 3 3" xfId="11476" xr:uid="{619FDD63-9189-490F-8313-3ECE91669365}"/>
    <cellStyle name="20% - Accent6 3 6 2 4" xfId="11477" xr:uid="{3551F0C9-246F-4EFE-816B-3A1C9527496F}"/>
    <cellStyle name="20% - Accent6 3 6 2 5" xfId="11478" xr:uid="{E021F86C-74C9-478A-B0E9-4D5A7C8734D8}"/>
    <cellStyle name="20% - Accent6 3 6 3" xfId="11479" xr:uid="{0A4DFE43-1A82-4262-BE44-A5A917952574}"/>
    <cellStyle name="20% - Accent6 3 6 3 2" xfId="11480" xr:uid="{1532AE3F-438D-4F6C-AA33-91C7EA87C19D}"/>
    <cellStyle name="20% - Accent6 3 6 3 2 2" xfId="11481" xr:uid="{6D36CBB5-BB52-46DE-B7F0-F0A2E4D183E6}"/>
    <cellStyle name="20% - Accent6 3 6 3 2 3" xfId="11482" xr:uid="{7F4F8A20-C95A-4A6A-AAC9-EC15C958E64F}"/>
    <cellStyle name="20% - Accent6 3 6 3 3" xfId="11483" xr:uid="{F1D9E06C-13C6-4223-9842-F18620644E92}"/>
    <cellStyle name="20% - Accent6 3 6 3 4" xfId="11484" xr:uid="{C2797F66-523F-4844-AB29-80F8E3B1983E}"/>
    <cellStyle name="20% - Accent6 3 6 4" xfId="11485" xr:uid="{FA896213-2C77-448E-9D61-B1E913416D32}"/>
    <cellStyle name="20% - Accent6 3 6 4 2" xfId="11486" xr:uid="{AAEFFEE1-58D6-41C1-BC9E-C6D920E87AD1}"/>
    <cellStyle name="20% - Accent6 3 6 4 3" xfId="11487" xr:uid="{60EB0D3D-E9AB-4491-A9E3-C75A91FCE8D3}"/>
    <cellStyle name="20% - Accent6 3 6 5" xfId="11488" xr:uid="{A1D8C3EE-29CA-48ED-8F85-18C122780BE4}"/>
    <cellStyle name="20% - Accent6 3 6 6" xfId="11489" xr:uid="{D3986CDB-C560-4256-8A75-BA5D06AEE29B}"/>
    <cellStyle name="20% - Accent6 3 7" xfId="11490" xr:uid="{7AEB0A6B-6EEE-41F8-9187-E11DC138985F}"/>
    <cellStyle name="20% - Accent6 3 7 2" xfId="11491" xr:uid="{3D23B737-4BA4-4027-BA8D-EA11B6529C42}"/>
    <cellStyle name="20% - Accent6 3 7 2 2" xfId="11492" xr:uid="{CB029556-3084-48DE-85C2-66DC89E5BD2B}"/>
    <cellStyle name="20% - Accent6 3 7 2 2 2" xfId="11493" xr:uid="{9EED8E2E-DB67-4885-A1BF-3EF7D5328DEC}"/>
    <cellStyle name="20% - Accent6 3 7 2 2 2 2" xfId="11494" xr:uid="{07EFF679-99B7-4A88-9ACF-B37515B19D44}"/>
    <cellStyle name="20% - Accent6 3 7 2 2 2 3" xfId="11495" xr:uid="{6C8F2F00-7E03-4853-8DDB-07E06656E4F9}"/>
    <cellStyle name="20% - Accent6 3 7 2 2 3" xfId="11496" xr:uid="{3AA7725A-883F-4D69-99E7-A40C7066C90D}"/>
    <cellStyle name="20% - Accent6 3 7 2 2 4" xfId="11497" xr:uid="{76148640-8BE3-43BC-8ECF-4C50C97740BF}"/>
    <cellStyle name="20% - Accent6 3 7 2 3" xfId="11498" xr:uid="{69911AE1-9C55-4396-BB2B-269E2B662DB9}"/>
    <cellStyle name="20% - Accent6 3 7 2 3 2" xfId="11499" xr:uid="{C4766281-2FFB-4FD6-9829-853BD629B0B0}"/>
    <cellStyle name="20% - Accent6 3 7 2 3 3" xfId="11500" xr:uid="{D6BF4344-066E-4A7A-AAA2-318009DE6F0E}"/>
    <cellStyle name="20% - Accent6 3 7 2 4" xfId="11501" xr:uid="{686A138D-5B77-4F7F-805B-815957FB35A6}"/>
    <cellStyle name="20% - Accent6 3 7 2 5" xfId="11502" xr:uid="{A00E3E68-71D2-4944-BD13-BE117EBEA235}"/>
    <cellStyle name="20% - Accent6 3 7 3" xfId="11503" xr:uid="{FA981D18-ECB9-4F8E-B0CE-135CF440A2AA}"/>
    <cellStyle name="20% - Accent6 3 7 3 2" xfId="11504" xr:uid="{0E5C4DF0-6D93-46C2-A796-962E6FF12F9B}"/>
    <cellStyle name="20% - Accent6 3 7 3 2 2" xfId="11505" xr:uid="{05FAA3F3-5539-4D30-A492-22C78012E6E8}"/>
    <cellStyle name="20% - Accent6 3 7 3 2 3" xfId="11506" xr:uid="{5DD55A0D-B7A2-4BD0-A055-36380D661F17}"/>
    <cellStyle name="20% - Accent6 3 7 3 3" xfId="11507" xr:uid="{239DF237-FEBD-4BBD-A71B-B4484D621315}"/>
    <cellStyle name="20% - Accent6 3 7 3 4" xfId="11508" xr:uid="{D0D1EA6F-5580-457D-99BA-AB06FF888CD0}"/>
    <cellStyle name="20% - Accent6 3 7 4" xfId="11509" xr:uid="{2D43B626-050F-49AA-91A9-E43DAEE2DD30}"/>
    <cellStyle name="20% - Accent6 3 7 4 2" xfId="11510" xr:uid="{26F35EFD-2FCA-4B20-BE4A-8A4B3D9428B9}"/>
    <cellStyle name="20% - Accent6 3 7 4 3" xfId="11511" xr:uid="{15108487-3D00-461B-9A7D-0DB9D6F54C4B}"/>
    <cellStyle name="20% - Accent6 3 7 5" xfId="11512" xr:uid="{6C24443B-4AAD-4018-A409-9509E1089DCE}"/>
    <cellStyle name="20% - Accent6 3 7 6" xfId="11513" xr:uid="{A8DB932E-A6E9-4417-A7E5-B4DCF7939B07}"/>
    <cellStyle name="20% - Accent6 3 8" xfId="11514" xr:uid="{C23E3F7B-0A31-4FE1-9C2C-BEDC411A0944}"/>
    <cellStyle name="20% - Accent6 3 8 2" xfId="11515" xr:uid="{401ECAE6-CB02-4155-B0AC-DFA525B05045}"/>
    <cellStyle name="20% - Accent6 3 8 2 2" xfId="11516" xr:uid="{01948A32-A00E-4632-BB10-1E77691B98A8}"/>
    <cellStyle name="20% - Accent6 3 8 2 2 2" xfId="11517" xr:uid="{0FF2B05E-5059-4859-9D76-6EC194F8E7E3}"/>
    <cellStyle name="20% - Accent6 3 8 2 2 3" xfId="11518" xr:uid="{05E64432-D38F-44E9-9C72-CD2B393B14AB}"/>
    <cellStyle name="20% - Accent6 3 8 2 3" xfId="11519" xr:uid="{3C470035-973C-45FF-8EC9-BE6E371CC3FD}"/>
    <cellStyle name="20% - Accent6 3 8 2 4" xfId="11520" xr:uid="{505A7BF0-758D-4D55-A170-5284FADEA6F9}"/>
    <cellStyle name="20% - Accent6 3 8 3" xfId="11521" xr:uid="{47AA908C-9033-4012-B4DC-6A02D5765517}"/>
    <cellStyle name="20% - Accent6 3 8 3 2" xfId="11522" xr:uid="{A85947D2-29FA-4D3B-B787-6685A58084C0}"/>
    <cellStyle name="20% - Accent6 3 8 3 3" xfId="11523" xr:uid="{A07F11D0-E575-4AD2-89BE-CBAB654FA6EC}"/>
    <cellStyle name="20% - Accent6 3 8 4" xfId="11524" xr:uid="{C5BF22E3-061F-4A75-A076-46980E5F1343}"/>
    <cellStyle name="20% - Accent6 3 8 5" xfId="11525" xr:uid="{68A001B4-0AFF-4161-A7D0-009311BDE775}"/>
    <cellStyle name="20% - Accent6 3 9" xfId="11526" xr:uid="{D150BC5A-C882-49B3-9730-142A4E19AC89}"/>
    <cellStyle name="20% - Accent6 3 9 2" xfId="11527" xr:uid="{E1E6153C-FDDD-4DF1-BA70-6E0DCB0A3516}"/>
    <cellStyle name="20% - Accent6 3 9 2 2" xfId="11528" xr:uid="{ECA59B53-5239-4852-AC5F-D9BBA870FC2A}"/>
    <cellStyle name="20% - Accent6 3 9 2 3" xfId="11529" xr:uid="{B053236D-B319-4BF9-B84A-33879F4BFB84}"/>
    <cellStyle name="20% - Accent6 3 9 3" xfId="11530" xr:uid="{BBADE2DA-1748-4446-A167-F5DC3A81A03B}"/>
    <cellStyle name="20% - Accent6 3 9 4" xfId="11531" xr:uid="{F4CC8FA6-6FEC-4C82-A0E6-714E1661CB34}"/>
    <cellStyle name="20% - Accent6 4" xfId="11532" xr:uid="{CC2CDEDF-E937-4FD2-B277-C53BF86FF044}"/>
    <cellStyle name="20% - Accent6 4 2" xfId="11533" xr:uid="{17B02F63-96B3-424D-8BA1-0E43875CA651}"/>
    <cellStyle name="20% - Accent6 4 2 2" xfId="11534" xr:uid="{EDEFD64D-C855-4C80-9A02-0202B0F1B710}"/>
    <cellStyle name="20% - Accent6 4 3" xfId="11535" xr:uid="{6E35FEFD-24F3-4059-9CA4-D888AF9CCA76}"/>
    <cellStyle name="20% - Accent6 5" xfId="11536" xr:uid="{E667A6F3-E8EE-4449-AE0B-F9332CCA1E7F}"/>
    <cellStyle name="20% - Accent6 5 10" xfId="11537" xr:uid="{F5F81958-0458-4BA6-96C8-B3DDE760DB07}"/>
    <cellStyle name="20% - Accent6 5 2" xfId="11538" xr:uid="{6A92E197-6CD3-46AA-9D6F-2A9850CEAC83}"/>
    <cellStyle name="20% - Accent6 5 2 2" xfId="11539" xr:uid="{26A9DAAF-6C60-454E-8412-895A0F920229}"/>
    <cellStyle name="20% - Accent6 5 2 2 2" xfId="11540" xr:uid="{ADEB6B40-E427-4837-A588-60B1B18545C6}"/>
    <cellStyle name="20% - Accent6 5 2 2 2 2" xfId="11541" xr:uid="{6E1A243D-F278-4C59-A805-A7D5F7DE2F98}"/>
    <cellStyle name="20% - Accent6 5 2 2 2 2 2" xfId="11542" xr:uid="{AF2EF003-A7B7-41B1-AD6D-A82A4479A9C3}"/>
    <cellStyle name="20% - Accent6 5 2 2 2 2 2 2" xfId="11543" xr:uid="{A8B56A16-B6C4-4FFD-83BE-A85A0E35F9FF}"/>
    <cellStyle name="20% - Accent6 5 2 2 2 2 2 3" xfId="11544" xr:uid="{3FAC72B7-5CDB-4205-97B0-1A2B9FAD66E8}"/>
    <cellStyle name="20% - Accent6 5 2 2 2 2 3" xfId="11545" xr:uid="{5B5298D2-6C9F-42FD-8A64-D3FEF24F23D1}"/>
    <cellStyle name="20% - Accent6 5 2 2 2 2 4" xfId="11546" xr:uid="{425CA9BD-EE8F-4AF8-A560-5BDDC195B54E}"/>
    <cellStyle name="20% - Accent6 5 2 2 2 3" xfId="11547" xr:uid="{84D79DEF-6311-4109-94D6-234C2C13C827}"/>
    <cellStyle name="20% - Accent6 5 2 2 2 3 2" xfId="11548" xr:uid="{ECE40AE9-F539-4E3A-9E34-202F5A6672EC}"/>
    <cellStyle name="20% - Accent6 5 2 2 2 3 3" xfId="11549" xr:uid="{D4EB79C9-CC98-4C79-B6FF-9B06C9C68CE7}"/>
    <cellStyle name="20% - Accent6 5 2 2 2 4" xfId="11550" xr:uid="{C7E49576-286C-401A-9D8B-DE625EA7974F}"/>
    <cellStyle name="20% - Accent6 5 2 2 2 5" xfId="11551" xr:uid="{0DC51CE5-2C2A-4640-B347-A445F5D36CCE}"/>
    <cellStyle name="20% - Accent6 5 2 2 3" xfId="11552" xr:uid="{29564EA4-1BDB-4B64-95D5-07186D9431EC}"/>
    <cellStyle name="20% - Accent6 5 2 2 3 2" xfId="11553" xr:uid="{8259E8D4-283F-418A-B381-009FF5D74963}"/>
    <cellStyle name="20% - Accent6 5 2 2 3 2 2" xfId="11554" xr:uid="{FA742AFD-1A11-4202-BB01-1E5C53FA6FE2}"/>
    <cellStyle name="20% - Accent6 5 2 2 3 2 3" xfId="11555" xr:uid="{44F322E1-4297-4E36-8265-EA6CDA3E50C7}"/>
    <cellStyle name="20% - Accent6 5 2 2 3 3" xfId="11556" xr:uid="{E0CB63F7-F6AE-4218-B647-82C5F9EB9B60}"/>
    <cellStyle name="20% - Accent6 5 2 2 3 4" xfId="11557" xr:uid="{3D3D445C-2958-4BEF-BDB4-A9A18862C8F9}"/>
    <cellStyle name="20% - Accent6 5 2 2 4" xfId="11558" xr:uid="{CAD40BFE-E535-440F-9222-AB28C8FEFAA5}"/>
    <cellStyle name="20% - Accent6 5 2 2 4 2" xfId="11559" xr:uid="{F41E6441-00BC-449E-B238-606F7CCA559B}"/>
    <cellStyle name="20% - Accent6 5 2 2 4 3" xfId="11560" xr:uid="{A1BB53A1-FBB4-4A1C-9B5D-B81085C27EEE}"/>
    <cellStyle name="20% - Accent6 5 2 2 5" xfId="11561" xr:uid="{03E905B5-B0DA-4C18-9A01-82618467FD82}"/>
    <cellStyle name="20% - Accent6 5 2 2 6" xfId="11562" xr:uid="{4B23576B-B5AA-4875-9B04-7942100BFA4F}"/>
    <cellStyle name="20% - Accent6 5 2 3" xfId="11563" xr:uid="{4EC69EC2-08DF-45BC-8E38-21DA993B3D95}"/>
    <cellStyle name="20% - Accent6 5 2 3 2" xfId="11564" xr:uid="{453EDE38-EB09-4105-AD02-8E67F9AFB515}"/>
    <cellStyle name="20% - Accent6 5 2 3 2 2" xfId="11565" xr:uid="{4F0D4894-93A9-41BB-8D6B-EA5EF2216CE2}"/>
    <cellStyle name="20% - Accent6 5 2 3 2 2 2" xfId="11566" xr:uid="{5BE275D8-498B-46CD-85F8-79DB8F477977}"/>
    <cellStyle name="20% - Accent6 5 2 3 2 2 2 2" xfId="11567" xr:uid="{F3D9435F-A614-48F9-ABCC-46E1AC4D4AB4}"/>
    <cellStyle name="20% - Accent6 5 2 3 2 2 2 3" xfId="11568" xr:uid="{8D2CC8C0-2FDC-4238-A4D2-C65443E6EE10}"/>
    <cellStyle name="20% - Accent6 5 2 3 2 2 3" xfId="11569" xr:uid="{3D4B6A7B-C25B-4EA1-8C5D-2BC970582D4E}"/>
    <cellStyle name="20% - Accent6 5 2 3 2 2 4" xfId="11570" xr:uid="{03700B2F-6473-4A64-9317-0AF54041FCD2}"/>
    <cellStyle name="20% - Accent6 5 2 3 2 3" xfId="11571" xr:uid="{557A837C-1ED8-416F-A078-0869BB1900AB}"/>
    <cellStyle name="20% - Accent6 5 2 3 2 3 2" xfId="11572" xr:uid="{D716F822-5A2F-4727-868E-AEB7FBB1D81A}"/>
    <cellStyle name="20% - Accent6 5 2 3 2 3 3" xfId="11573" xr:uid="{2BC39ACD-F34A-42C8-9638-279110A96DB3}"/>
    <cellStyle name="20% - Accent6 5 2 3 2 4" xfId="11574" xr:uid="{D3FE0D5C-06A5-4601-BCC1-78978D82E465}"/>
    <cellStyle name="20% - Accent6 5 2 3 2 5" xfId="11575" xr:uid="{BB8D50DD-9015-4ADC-84E0-DFBC0B5D4C7C}"/>
    <cellStyle name="20% - Accent6 5 2 3 3" xfId="11576" xr:uid="{FFBA87B5-D1AD-41E5-A055-00F3E828AF81}"/>
    <cellStyle name="20% - Accent6 5 2 3 3 2" xfId="11577" xr:uid="{DB3F0C76-EF31-4CB8-8662-7490986E0A49}"/>
    <cellStyle name="20% - Accent6 5 2 3 3 2 2" xfId="11578" xr:uid="{C824AE47-3B3B-4B29-A78E-575A34A38CAA}"/>
    <cellStyle name="20% - Accent6 5 2 3 3 2 3" xfId="11579" xr:uid="{A3A7B0C3-FCDD-4495-B484-0414B96CC7B1}"/>
    <cellStyle name="20% - Accent6 5 2 3 3 3" xfId="11580" xr:uid="{D43134BA-AD76-4F44-A2F1-7F33AAE494DE}"/>
    <cellStyle name="20% - Accent6 5 2 3 3 4" xfId="11581" xr:uid="{17D32A63-CF54-46AB-9592-0BC91D38D508}"/>
    <cellStyle name="20% - Accent6 5 2 3 4" xfId="11582" xr:uid="{BEB49EB5-0184-4AFF-BB84-882B21CAD199}"/>
    <cellStyle name="20% - Accent6 5 2 3 4 2" xfId="11583" xr:uid="{860572EE-45AE-478D-90D2-5FD6280C9541}"/>
    <cellStyle name="20% - Accent6 5 2 3 4 3" xfId="11584" xr:uid="{4B3A14E6-CEB7-4575-944B-FB343C8874E1}"/>
    <cellStyle name="20% - Accent6 5 2 3 5" xfId="11585" xr:uid="{85F0322F-BB97-4BF2-B72C-8F9A174FC494}"/>
    <cellStyle name="20% - Accent6 5 2 3 6" xfId="11586" xr:uid="{6D757451-3DE0-47AC-B9A6-56E88CE679F0}"/>
    <cellStyle name="20% - Accent6 5 2 4" xfId="11587" xr:uid="{2F5A5A68-9223-4847-95D4-2DEAC3E5C34E}"/>
    <cellStyle name="20% - Accent6 5 2 4 2" xfId="11588" xr:uid="{23992618-4981-4EF2-B17E-962D7AE90B60}"/>
    <cellStyle name="20% - Accent6 5 2 4 2 2" xfId="11589" xr:uid="{5ECE52A1-FCD6-48FA-9269-FD805EC43F59}"/>
    <cellStyle name="20% - Accent6 5 2 4 2 2 2" xfId="11590" xr:uid="{31DB6419-D015-4E12-BB3D-50CE6C9A2CAF}"/>
    <cellStyle name="20% - Accent6 5 2 4 2 2 2 2" xfId="11591" xr:uid="{65ECDBEB-5BF5-4EF6-84A8-66834181E4AA}"/>
    <cellStyle name="20% - Accent6 5 2 4 2 2 2 3" xfId="11592" xr:uid="{12015B77-0B05-44E9-AFE5-745A88252378}"/>
    <cellStyle name="20% - Accent6 5 2 4 2 2 3" xfId="11593" xr:uid="{E8790F8A-F239-41C4-876D-3E8B0F168B40}"/>
    <cellStyle name="20% - Accent6 5 2 4 2 2 4" xfId="11594" xr:uid="{2917B618-C667-4D62-93A2-30416A51A08F}"/>
    <cellStyle name="20% - Accent6 5 2 4 2 3" xfId="11595" xr:uid="{05CD2DAB-8334-4F57-838C-CA1B19435705}"/>
    <cellStyle name="20% - Accent6 5 2 4 2 3 2" xfId="11596" xr:uid="{99BE35B7-EDD4-49DB-A96E-BD713D1C71FB}"/>
    <cellStyle name="20% - Accent6 5 2 4 2 3 3" xfId="11597" xr:uid="{187ADCD0-FEC7-4EF1-852B-C9AA94B540E1}"/>
    <cellStyle name="20% - Accent6 5 2 4 2 4" xfId="11598" xr:uid="{4F07BB3C-DE02-429E-A1A8-606385D1D010}"/>
    <cellStyle name="20% - Accent6 5 2 4 2 5" xfId="11599" xr:uid="{6B7E0C6A-A9F7-406D-A830-B95CCF443751}"/>
    <cellStyle name="20% - Accent6 5 2 4 3" xfId="11600" xr:uid="{AF3F657E-1E42-42B7-AE25-CDE50EF1C092}"/>
    <cellStyle name="20% - Accent6 5 2 4 3 2" xfId="11601" xr:uid="{D749BD93-C967-4D80-B595-283A6339E8F3}"/>
    <cellStyle name="20% - Accent6 5 2 4 3 2 2" xfId="11602" xr:uid="{EA1C68B6-7B57-42E3-9D54-FDF772FFA8C3}"/>
    <cellStyle name="20% - Accent6 5 2 4 3 2 3" xfId="11603" xr:uid="{306E376B-0DFF-4A08-BC87-7A78F1175CEE}"/>
    <cellStyle name="20% - Accent6 5 2 4 3 3" xfId="11604" xr:uid="{9513B50C-97BA-486A-8500-4E44BC9FB627}"/>
    <cellStyle name="20% - Accent6 5 2 4 3 4" xfId="11605" xr:uid="{7D17151A-8FE1-4BD5-934C-A064BBAE9973}"/>
    <cellStyle name="20% - Accent6 5 2 4 4" xfId="11606" xr:uid="{85AF76F8-31BF-4CC6-AF00-C0EBDDDA2FCC}"/>
    <cellStyle name="20% - Accent6 5 2 4 4 2" xfId="11607" xr:uid="{6FB72EAA-4140-47FB-AB16-E7014E242AA5}"/>
    <cellStyle name="20% - Accent6 5 2 4 4 3" xfId="11608" xr:uid="{9F9D81DB-EC65-4FB1-BD50-1CB14EC9C89E}"/>
    <cellStyle name="20% - Accent6 5 2 4 5" xfId="11609" xr:uid="{62BFD08C-6F04-4B38-A976-4558B3A9BE44}"/>
    <cellStyle name="20% - Accent6 5 2 4 6" xfId="11610" xr:uid="{D732EC75-5383-4C20-AEC5-B1DA3104DF7F}"/>
    <cellStyle name="20% - Accent6 5 2 5" xfId="11611" xr:uid="{529F3CAB-EA2C-4852-ACB6-40FBD08C7F60}"/>
    <cellStyle name="20% - Accent6 5 2 5 2" xfId="11612" xr:uid="{05EFA608-55C3-4E9E-BBC0-23F23198DA37}"/>
    <cellStyle name="20% - Accent6 5 2 5 2 2" xfId="11613" xr:uid="{DA46EAD4-BD81-4D94-A357-CDEC66215667}"/>
    <cellStyle name="20% - Accent6 5 2 5 2 2 2" xfId="11614" xr:uid="{850726AD-9FE9-46DC-BF2D-4CBFB77DF2AC}"/>
    <cellStyle name="20% - Accent6 5 2 5 2 2 3" xfId="11615" xr:uid="{8FC7D881-CFC8-48B1-A2CC-C0D89A80DDCB}"/>
    <cellStyle name="20% - Accent6 5 2 5 2 3" xfId="11616" xr:uid="{BFD7D701-0341-44FE-8EC7-ED9EE1BCBF94}"/>
    <cellStyle name="20% - Accent6 5 2 5 2 4" xfId="11617" xr:uid="{E19054AC-858D-49A6-AF46-E023C0757BA9}"/>
    <cellStyle name="20% - Accent6 5 2 5 3" xfId="11618" xr:uid="{62D387F5-1082-498B-B71E-8E407B56433A}"/>
    <cellStyle name="20% - Accent6 5 2 5 3 2" xfId="11619" xr:uid="{161D94BD-2401-4143-888D-CE7C20421B2C}"/>
    <cellStyle name="20% - Accent6 5 2 5 3 3" xfId="11620" xr:uid="{744D1CAD-3E5A-49F5-AB2C-776D6478DA2F}"/>
    <cellStyle name="20% - Accent6 5 2 5 4" xfId="11621" xr:uid="{BEA080EC-3CC7-4C5E-BD95-12150B1C9CC0}"/>
    <cellStyle name="20% - Accent6 5 2 5 5" xfId="11622" xr:uid="{16938131-CC9B-4E3C-9573-8FBDB4B77CA5}"/>
    <cellStyle name="20% - Accent6 5 2 6" xfId="11623" xr:uid="{08355E0F-209F-407B-B888-013AC6AEEFBC}"/>
    <cellStyle name="20% - Accent6 5 2 6 2" xfId="11624" xr:uid="{2EB14C21-0207-44E4-94A2-0F3D4E7038C2}"/>
    <cellStyle name="20% - Accent6 5 2 6 2 2" xfId="11625" xr:uid="{ACF40C3E-4504-4DB2-A376-ACBD869028FD}"/>
    <cellStyle name="20% - Accent6 5 2 6 2 3" xfId="11626" xr:uid="{F37D5937-0A3E-4E3A-8F50-90D3E89A5A91}"/>
    <cellStyle name="20% - Accent6 5 2 6 3" xfId="11627" xr:uid="{79EB7F2B-497A-4B70-B512-D8D6B9475B28}"/>
    <cellStyle name="20% - Accent6 5 2 6 4" xfId="11628" xr:uid="{FB9FCE69-7CC4-48A4-A397-D5555C51A0D2}"/>
    <cellStyle name="20% - Accent6 5 2 7" xfId="11629" xr:uid="{C4E58809-3279-4C31-82A3-E102FB9E6999}"/>
    <cellStyle name="20% - Accent6 5 2 7 2" xfId="11630" xr:uid="{97E05991-8F55-4712-BA04-6A1AE82563F4}"/>
    <cellStyle name="20% - Accent6 5 2 7 3" xfId="11631" xr:uid="{79B8D39B-B3BF-4C3A-BB20-3853EB3DE15E}"/>
    <cellStyle name="20% - Accent6 5 2 8" xfId="11632" xr:uid="{9E045828-4C10-4D92-9E81-9680E0423405}"/>
    <cellStyle name="20% - Accent6 5 2 9" xfId="11633" xr:uid="{16C38960-1BB1-4C9C-BFE5-AE58EA0E2407}"/>
    <cellStyle name="20% - Accent6 5 3" xfId="11634" xr:uid="{2D37B67C-D2F3-4A36-A3D1-5E08813222CB}"/>
    <cellStyle name="20% - Accent6 5 3 2" xfId="11635" xr:uid="{1F270DB3-A715-49EF-AD96-D13FEAD25241}"/>
    <cellStyle name="20% - Accent6 5 3 2 2" xfId="11636" xr:uid="{B6FBDA14-93BA-4141-8165-EBE596881849}"/>
    <cellStyle name="20% - Accent6 5 3 2 2 2" xfId="11637" xr:uid="{19C6D3F5-57A0-4C68-BCB7-79A3A401FB91}"/>
    <cellStyle name="20% - Accent6 5 3 2 2 2 2" xfId="11638" xr:uid="{D34844A0-737C-4FD6-88D0-E16C2AA29D14}"/>
    <cellStyle name="20% - Accent6 5 3 2 2 2 3" xfId="11639" xr:uid="{BDC29490-46B4-4235-9E39-21535BB929F1}"/>
    <cellStyle name="20% - Accent6 5 3 2 2 3" xfId="11640" xr:uid="{582552CA-B17D-4845-BEFC-C43FA11160C1}"/>
    <cellStyle name="20% - Accent6 5 3 2 2 4" xfId="11641" xr:uid="{C0E190B3-9960-4F8A-908B-9D40DE846F22}"/>
    <cellStyle name="20% - Accent6 5 3 2 3" xfId="11642" xr:uid="{771BFA37-3638-4836-824C-A46DB9198CE6}"/>
    <cellStyle name="20% - Accent6 5 3 2 3 2" xfId="11643" xr:uid="{0A8D01F4-744D-476B-820C-C395BA7E6AD1}"/>
    <cellStyle name="20% - Accent6 5 3 2 3 3" xfId="11644" xr:uid="{773E1B5F-9003-42E7-BB7E-B39C12562768}"/>
    <cellStyle name="20% - Accent6 5 3 2 4" xfId="11645" xr:uid="{DF914F11-CCD5-4465-B149-2F77BBF412C9}"/>
    <cellStyle name="20% - Accent6 5 3 2 5" xfId="11646" xr:uid="{B83A54C1-FF4B-4511-85C1-5AA44C1BB4A7}"/>
    <cellStyle name="20% - Accent6 5 3 3" xfId="11647" xr:uid="{74311D38-DA00-4A5B-A467-F32EDB770CFE}"/>
    <cellStyle name="20% - Accent6 5 3 3 2" xfId="11648" xr:uid="{505B65D2-E705-4158-B0FB-641A61129E17}"/>
    <cellStyle name="20% - Accent6 5 3 3 2 2" xfId="11649" xr:uid="{19886FD1-E0E4-4D68-AE63-538326028570}"/>
    <cellStyle name="20% - Accent6 5 3 3 2 3" xfId="11650" xr:uid="{3B304800-A185-41F3-BF62-AFB253D767EF}"/>
    <cellStyle name="20% - Accent6 5 3 3 3" xfId="11651" xr:uid="{99A597D4-319F-4437-BBB5-3D408AD25893}"/>
    <cellStyle name="20% - Accent6 5 3 3 4" xfId="11652" xr:uid="{BABF9BD6-E2D6-4FB0-9F66-493D517267E7}"/>
    <cellStyle name="20% - Accent6 5 3 4" xfId="11653" xr:uid="{D0913E37-21B9-4173-B434-1713F2F04067}"/>
    <cellStyle name="20% - Accent6 5 3 4 2" xfId="11654" xr:uid="{494560B7-EAFA-43CD-BF00-49C15B27231A}"/>
    <cellStyle name="20% - Accent6 5 3 4 3" xfId="11655" xr:uid="{6C97DB15-F2DF-450D-BE49-55422C0C361A}"/>
    <cellStyle name="20% - Accent6 5 3 5" xfId="11656" xr:uid="{E6262868-E9D6-4810-8488-65FB9ACF3B3E}"/>
    <cellStyle name="20% - Accent6 5 3 6" xfId="11657" xr:uid="{79BA441C-82D5-4735-A1D0-A49DD9B412CB}"/>
    <cellStyle name="20% - Accent6 5 4" xfId="11658" xr:uid="{E893BDD1-B38D-4605-A6EE-8854B95C130F}"/>
    <cellStyle name="20% - Accent6 5 4 2" xfId="11659" xr:uid="{BD19871F-6374-4556-A8F9-0C3C8C495CBE}"/>
    <cellStyle name="20% - Accent6 5 4 2 2" xfId="11660" xr:uid="{45128A90-22B0-43CF-9D05-BCE690FA720E}"/>
    <cellStyle name="20% - Accent6 5 4 2 2 2" xfId="11661" xr:uid="{69220E30-8431-4988-B49C-9C9707B53DD9}"/>
    <cellStyle name="20% - Accent6 5 4 2 2 2 2" xfId="11662" xr:uid="{B78D8D05-95A5-4D38-9061-D2DFC4A04529}"/>
    <cellStyle name="20% - Accent6 5 4 2 2 2 3" xfId="11663" xr:uid="{C95499DE-C865-48AD-807B-5E06FF760AE9}"/>
    <cellStyle name="20% - Accent6 5 4 2 2 3" xfId="11664" xr:uid="{0D9AEE2C-5D58-499B-8550-0A30AAADF148}"/>
    <cellStyle name="20% - Accent6 5 4 2 2 4" xfId="11665" xr:uid="{BFEA4CCF-ABB1-4E2B-817B-A64FBA8D7AC9}"/>
    <cellStyle name="20% - Accent6 5 4 2 3" xfId="11666" xr:uid="{21C0177A-983F-4E64-B605-2A0C71FB50E5}"/>
    <cellStyle name="20% - Accent6 5 4 2 3 2" xfId="11667" xr:uid="{11EBA7E2-247B-448B-B72F-C0F3FB4041FE}"/>
    <cellStyle name="20% - Accent6 5 4 2 3 3" xfId="11668" xr:uid="{2B87D593-01F9-43CD-8ABA-9F038583C488}"/>
    <cellStyle name="20% - Accent6 5 4 2 4" xfId="11669" xr:uid="{9C22C277-734D-4B0F-8689-5F5A3BC20482}"/>
    <cellStyle name="20% - Accent6 5 4 2 5" xfId="11670" xr:uid="{187F5B5A-5738-4C09-B4B8-71FA0ECBDA04}"/>
    <cellStyle name="20% - Accent6 5 4 3" xfId="11671" xr:uid="{0C8EA908-B6DC-426F-B284-4A95317DC536}"/>
    <cellStyle name="20% - Accent6 5 4 3 2" xfId="11672" xr:uid="{629AECBF-DE4E-4E98-8C06-2BCFFDF46E7D}"/>
    <cellStyle name="20% - Accent6 5 4 3 2 2" xfId="11673" xr:uid="{B37D0A92-CD74-4A17-9E64-53E2C29F7539}"/>
    <cellStyle name="20% - Accent6 5 4 3 2 3" xfId="11674" xr:uid="{FBA6297F-D8D7-4C8E-ACE3-BBA98F59ECF0}"/>
    <cellStyle name="20% - Accent6 5 4 3 3" xfId="11675" xr:uid="{9DAAF4E4-49D1-401E-BF88-95EBD8C9AE97}"/>
    <cellStyle name="20% - Accent6 5 4 3 4" xfId="11676" xr:uid="{E53CF931-2931-4DDB-8C22-53988551B20B}"/>
    <cellStyle name="20% - Accent6 5 4 4" xfId="11677" xr:uid="{E5900BBF-2589-4C4E-9888-4433CC2327B8}"/>
    <cellStyle name="20% - Accent6 5 4 4 2" xfId="11678" xr:uid="{57259A25-9E09-43B3-8EB1-247FE5A83D62}"/>
    <cellStyle name="20% - Accent6 5 4 4 3" xfId="11679" xr:uid="{4CEDFE47-198C-41F7-804D-98A2B07F3B66}"/>
    <cellStyle name="20% - Accent6 5 4 5" xfId="11680" xr:uid="{AAEB74BD-FF31-4B83-9010-9ED19A0B8EC1}"/>
    <cellStyle name="20% - Accent6 5 4 6" xfId="11681" xr:uid="{68A068F1-3F68-47F1-A8E7-D8FE862FC47B}"/>
    <cellStyle name="20% - Accent6 5 5" xfId="11682" xr:uid="{47E5B072-3728-44A3-A98C-74D9DCB65761}"/>
    <cellStyle name="20% - Accent6 5 5 2" xfId="11683" xr:uid="{4AB6B926-E20B-46E9-A4ED-5061DBCA0725}"/>
    <cellStyle name="20% - Accent6 5 5 2 2" xfId="11684" xr:uid="{EBC40F35-9153-4DAD-BF7F-59351C6635C5}"/>
    <cellStyle name="20% - Accent6 5 5 2 2 2" xfId="11685" xr:uid="{5A05A417-1AE2-4EF3-B070-FFDC921444FC}"/>
    <cellStyle name="20% - Accent6 5 5 2 2 2 2" xfId="11686" xr:uid="{FE3ABA40-3853-44D5-9D65-23A983B33459}"/>
    <cellStyle name="20% - Accent6 5 5 2 2 2 3" xfId="11687" xr:uid="{034AD49F-2E90-45B2-A9E8-C7214D3FFA48}"/>
    <cellStyle name="20% - Accent6 5 5 2 2 3" xfId="11688" xr:uid="{C1C40CE9-BE11-43EE-B0E5-186E1CCE7ECE}"/>
    <cellStyle name="20% - Accent6 5 5 2 2 4" xfId="11689" xr:uid="{D146DCE0-86F7-438E-B511-5E04DB389B17}"/>
    <cellStyle name="20% - Accent6 5 5 2 3" xfId="11690" xr:uid="{2B419CCF-65A4-4FF9-B17D-72B57B3C8DDF}"/>
    <cellStyle name="20% - Accent6 5 5 2 3 2" xfId="11691" xr:uid="{EBA7D612-9624-4F55-ADD2-DFCC757D23EF}"/>
    <cellStyle name="20% - Accent6 5 5 2 3 3" xfId="11692" xr:uid="{19D542BA-DA29-442A-95F3-E6884DDC0211}"/>
    <cellStyle name="20% - Accent6 5 5 2 4" xfId="11693" xr:uid="{59DED87E-6EAD-4D1C-852A-519242BFDC81}"/>
    <cellStyle name="20% - Accent6 5 5 2 5" xfId="11694" xr:uid="{2D327AB1-2CD4-462A-95DE-C46EB9F841FB}"/>
    <cellStyle name="20% - Accent6 5 5 3" xfId="11695" xr:uid="{FC351795-AF29-47F3-87A5-9AB3CF46298A}"/>
    <cellStyle name="20% - Accent6 5 5 3 2" xfId="11696" xr:uid="{C8BD3B46-9AE9-4D76-AF66-F9594869F38E}"/>
    <cellStyle name="20% - Accent6 5 5 3 2 2" xfId="11697" xr:uid="{C288CE6C-E514-4939-B372-366E0474EDAF}"/>
    <cellStyle name="20% - Accent6 5 5 3 2 3" xfId="11698" xr:uid="{A0ED404E-7EBA-44BC-8927-1436B2554E89}"/>
    <cellStyle name="20% - Accent6 5 5 3 3" xfId="11699" xr:uid="{718CF982-7856-4651-9BEB-6C6105E6B019}"/>
    <cellStyle name="20% - Accent6 5 5 3 4" xfId="11700" xr:uid="{1CC392D3-ADDA-4883-8926-36433053DCA3}"/>
    <cellStyle name="20% - Accent6 5 5 4" xfId="11701" xr:uid="{F6BFD147-0D7B-4A7B-81E8-6B0C91695A51}"/>
    <cellStyle name="20% - Accent6 5 5 4 2" xfId="11702" xr:uid="{D3A74FD5-035B-4B4B-A97C-BF736410F700}"/>
    <cellStyle name="20% - Accent6 5 5 4 3" xfId="11703" xr:uid="{840CF3A2-731E-47BF-87B2-852ECA699F4A}"/>
    <cellStyle name="20% - Accent6 5 5 5" xfId="11704" xr:uid="{235E2E65-2EC3-4C7F-A2A7-B1BA835EA61C}"/>
    <cellStyle name="20% - Accent6 5 5 6" xfId="11705" xr:uid="{F29C3623-2A92-4E21-9307-F2CC00C449ED}"/>
    <cellStyle name="20% - Accent6 5 6" xfId="11706" xr:uid="{F6747C92-53C3-4AA1-8267-5790B6840D01}"/>
    <cellStyle name="20% - Accent6 5 6 2" xfId="11707" xr:uid="{098C41ED-B1F0-48A0-B71D-803147DE2ABD}"/>
    <cellStyle name="20% - Accent6 5 6 2 2" xfId="11708" xr:uid="{94D5A657-3DBC-4276-8B83-33CFDC8F2639}"/>
    <cellStyle name="20% - Accent6 5 6 2 2 2" xfId="11709" xr:uid="{70942B54-F37B-46DA-B855-FCDBB6DF2662}"/>
    <cellStyle name="20% - Accent6 5 6 2 2 3" xfId="11710" xr:uid="{E1FEAE71-F358-4FE8-81FB-6AFDD4AD7D34}"/>
    <cellStyle name="20% - Accent6 5 6 2 3" xfId="11711" xr:uid="{69BD09B1-129C-499D-A6CB-D5F845F323A5}"/>
    <cellStyle name="20% - Accent6 5 6 2 4" xfId="11712" xr:uid="{6E8C7A69-26ED-485C-B437-BE13AE151F00}"/>
    <cellStyle name="20% - Accent6 5 6 3" xfId="11713" xr:uid="{3F489D7F-D157-46D8-B37E-4A5179F61763}"/>
    <cellStyle name="20% - Accent6 5 6 3 2" xfId="11714" xr:uid="{CFBD869F-086E-48FC-952F-C01043F8A3B1}"/>
    <cellStyle name="20% - Accent6 5 6 3 3" xfId="11715" xr:uid="{E2697963-76E9-4E58-AC6C-2610C6966020}"/>
    <cellStyle name="20% - Accent6 5 6 4" xfId="11716" xr:uid="{885996FD-5B57-4EB8-8D7B-0E95CD934555}"/>
    <cellStyle name="20% - Accent6 5 6 5" xfId="11717" xr:uid="{4C43A3B3-BE74-4170-AA91-9BE89CFDC88E}"/>
    <cellStyle name="20% - Accent6 5 7" xfId="11718" xr:uid="{7D05F2E3-7A10-46C5-AAFF-49B2B88E1CA6}"/>
    <cellStyle name="20% - Accent6 5 7 2" xfId="11719" xr:uid="{FC8A9536-5E89-4601-9D67-B82525EEE68B}"/>
    <cellStyle name="20% - Accent6 5 7 2 2" xfId="11720" xr:uid="{251BB650-20A8-4CDF-9E23-71E25F3048B6}"/>
    <cellStyle name="20% - Accent6 5 7 2 3" xfId="11721" xr:uid="{A2EF176D-811D-4F19-9DBC-0F935DDF462F}"/>
    <cellStyle name="20% - Accent6 5 7 3" xfId="11722" xr:uid="{BCACFBA5-D58B-4544-B4FB-086E75260249}"/>
    <cellStyle name="20% - Accent6 5 7 4" xfId="11723" xr:uid="{FECD514A-3A9B-42AA-87AD-4BAC4BBCF6EB}"/>
    <cellStyle name="20% - Accent6 5 8" xfId="11724" xr:uid="{8ABCE725-FC5E-4A8C-BBF8-80CAC7E999A9}"/>
    <cellStyle name="20% - Accent6 5 8 2" xfId="11725" xr:uid="{72DE84FF-A717-4168-9541-C7BAD062C188}"/>
    <cellStyle name="20% - Accent6 5 8 3" xfId="11726" xr:uid="{932A4DE3-C6E4-44DF-8D90-16D4878AC900}"/>
    <cellStyle name="20% - Accent6 5 9" xfId="11727" xr:uid="{D6DD6783-8C27-414F-B028-1F0DEA3DD5A6}"/>
    <cellStyle name="20% - Accent6 6" xfId="11728" xr:uid="{E24CD000-03E3-46D0-9FF1-974F817DA494}"/>
    <cellStyle name="20% - Accent6 6 10" xfId="11729" xr:uid="{6EEFCD50-B7A7-4D7F-B7FC-075DE943A672}"/>
    <cellStyle name="20% - Accent6 6 2" xfId="11730" xr:uid="{F66D7FB9-42CE-4274-8B11-8F874A9CE4FF}"/>
    <cellStyle name="20% - Accent6 6 2 2" xfId="11731" xr:uid="{E78FC8B3-6973-44F8-AFEB-7B420DBC70CB}"/>
    <cellStyle name="20% - Accent6 6 2 2 2" xfId="11732" xr:uid="{6917196A-DC45-48AF-B82B-6BE9CBEDB88D}"/>
    <cellStyle name="20% - Accent6 6 2 2 2 2" xfId="11733" xr:uid="{6C5A814F-03C6-4F3B-B725-746B13DBB287}"/>
    <cellStyle name="20% - Accent6 6 2 2 2 2 2" xfId="11734" xr:uid="{A32D8565-1BA5-4648-BF33-4B8AEF1F6558}"/>
    <cellStyle name="20% - Accent6 6 2 2 2 2 2 2" xfId="11735" xr:uid="{62B7C08C-4BEE-47B0-81B0-00A5CAFC17C5}"/>
    <cellStyle name="20% - Accent6 6 2 2 2 2 2 3" xfId="11736" xr:uid="{7DCA9F12-5C48-49E3-BF8F-597C26360914}"/>
    <cellStyle name="20% - Accent6 6 2 2 2 2 3" xfId="11737" xr:uid="{8DA37A70-C7BF-4F3B-93B9-5A2D5D904FB6}"/>
    <cellStyle name="20% - Accent6 6 2 2 2 2 4" xfId="11738" xr:uid="{DF3200E8-CDB2-4F4D-83E0-EA67039FDFAB}"/>
    <cellStyle name="20% - Accent6 6 2 2 2 3" xfId="11739" xr:uid="{72ED1B34-FCD2-4B05-8E66-5D8133ACF03D}"/>
    <cellStyle name="20% - Accent6 6 2 2 2 3 2" xfId="11740" xr:uid="{AEEFF432-4B3C-4771-9943-DAE984579A9D}"/>
    <cellStyle name="20% - Accent6 6 2 2 2 3 3" xfId="11741" xr:uid="{C18FCE04-6319-407A-8657-2BB3105FE4F7}"/>
    <cellStyle name="20% - Accent6 6 2 2 2 4" xfId="11742" xr:uid="{8BCA8A99-B619-4CF0-9A91-42BC0DD88F1E}"/>
    <cellStyle name="20% - Accent6 6 2 2 2 5" xfId="11743" xr:uid="{B2ABC7A4-5E0F-440D-A628-40A4C4A20E08}"/>
    <cellStyle name="20% - Accent6 6 2 2 3" xfId="11744" xr:uid="{EAC66000-1B11-4232-BC8E-8D56CE8168F5}"/>
    <cellStyle name="20% - Accent6 6 2 2 3 2" xfId="11745" xr:uid="{FDB2F054-5D05-496B-AF18-997A4767A5AD}"/>
    <cellStyle name="20% - Accent6 6 2 2 3 2 2" xfId="11746" xr:uid="{6AD0C9F0-FC27-4EC6-B099-F621BB3D1AA6}"/>
    <cellStyle name="20% - Accent6 6 2 2 3 2 3" xfId="11747" xr:uid="{6D3C1E9B-B4DB-4836-BC45-FE357A4862AF}"/>
    <cellStyle name="20% - Accent6 6 2 2 3 3" xfId="11748" xr:uid="{B6DBE95F-A6A5-4267-9722-A32642395177}"/>
    <cellStyle name="20% - Accent6 6 2 2 3 4" xfId="11749" xr:uid="{7121871B-501C-4A02-ABA9-ECBF3D968938}"/>
    <cellStyle name="20% - Accent6 6 2 2 4" xfId="11750" xr:uid="{88702848-7BFF-49BE-A475-A2166D365090}"/>
    <cellStyle name="20% - Accent6 6 2 2 4 2" xfId="11751" xr:uid="{684F4E83-A51B-498F-B8AD-539433AECF02}"/>
    <cellStyle name="20% - Accent6 6 2 2 4 3" xfId="11752" xr:uid="{C86E3359-EFC3-471B-9569-8A26CBE2C9B7}"/>
    <cellStyle name="20% - Accent6 6 2 2 5" xfId="11753" xr:uid="{7EA3FA9F-E14D-40B4-9193-8710180D6750}"/>
    <cellStyle name="20% - Accent6 6 2 2 6" xfId="11754" xr:uid="{67366F0A-D3A6-43AB-9E13-EEF5050D154B}"/>
    <cellStyle name="20% - Accent6 6 2 3" xfId="11755" xr:uid="{D047E933-04B7-4985-A2B7-238B6E83C481}"/>
    <cellStyle name="20% - Accent6 6 2 3 2" xfId="11756" xr:uid="{92FA7968-AF45-4287-AB6D-DF64E9D42E81}"/>
    <cellStyle name="20% - Accent6 6 2 3 2 2" xfId="11757" xr:uid="{433FBAE3-7B55-42B5-8921-D6812D512326}"/>
    <cellStyle name="20% - Accent6 6 2 3 2 2 2" xfId="11758" xr:uid="{FFB29B01-4B38-462B-84EF-9765256F7D42}"/>
    <cellStyle name="20% - Accent6 6 2 3 2 2 2 2" xfId="11759" xr:uid="{6CC7881F-9640-41F0-B389-87F60EA3B8AB}"/>
    <cellStyle name="20% - Accent6 6 2 3 2 2 2 3" xfId="11760" xr:uid="{7F7B3435-EE85-42B0-B5D7-1DF3D8FE3DAA}"/>
    <cellStyle name="20% - Accent6 6 2 3 2 2 3" xfId="11761" xr:uid="{F1FFA322-D6CC-4334-9F0C-D9F3030DF405}"/>
    <cellStyle name="20% - Accent6 6 2 3 2 2 4" xfId="11762" xr:uid="{706A41F4-E589-4DF4-A108-6AF3668B3468}"/>
    <cellStyle name="20% - Accent6 6 2 3 2 3" xfId="11763" xr:uid="{310E5D2D-C576-441C-AF79-1D8EEBDA7006}"/>
    <cellStyle name="20% - Accent6 6 2 3 2 3 2" xfId="11764" xr:uid="{145CE3F2-6C11-40E9-9498-3A4E960D40D5}"/>
    <cellStyle name="20% - Accent6 6 2 3 2 3 3" xfId="11765" xr:uid="{53AA7A81-1511-465E-A182-DA0E07C07CD9}"/>
    <cellStyle name="20% - Accent6 6 2 3 2 4" xfId="11766" xr:uid="{9A0B1FBA-715D-493B-B0DD-486D378B7B2D}"/>
    <cellStyle name="20% - Accent6 6 2 3 2 5" xfId="11767" xr:uid="{0469CC1B-E6DC-48F4-AB8B-5A972426E62F}"/>
    <cellStyle name="20% - Accent6 6 2 3 3" xfId="11768" xr:uid="{86B1C3EF-7B42-4219-A71E-0BED01440C8D}"/>
    <cellStyle name="20% - Accent6 6 2 3 3 2" xfId="11769" xr:uid="{6368F349-1321-482A-96A7-3EF0DB2D514F}"/>
    <cellStyle name="20% - Accent6 6 2 3 3 2 2" xfId="11770" xr:uid="{1D03D959-DBD1-4727-81C2-22B58BFB6ECF}"/>
    <cellStyle name="20% - Accent6 6 2 3 3 2 3" xfId="11771" xr:uid="{0F7F703E-60D8-4ECE-8055-265F1FE571AD}"/>
    <cellStyle name="20% - Accent6 6 2 3 3 3" xfId="11772" xr:uid="{CB35D0EC-4D84-42DF-98D4-09C1CAC83F26}"/>
    <cellStyle name="20% - Accent6 6 2 3 3 4" xfId="11773" xr:uid="{1221920E-1CFC-441B-8631-EAEBDE80D405}"/>
    <cellStyle name="20% - Accent6 6 2 3 4" xfId="11774" xr:uid="{D683E4AE-966A-42DE-B6C0-7056C5FAE772}"/>
    <cellStyle name="20% - Accent6 6 2 3 4 2" xfId="11775" xr:uid="{D3B8247C-2B73-417C-B8CD-C6B0418A4608}"/>
    <cellStyle name="20% - Accent6 6 2 3 4 3" xfId="11776" xr:uid="{44C68EB2-A945-4923-95F8-80C37A7F7284}"/>
    <cellStyle name="20% - Accent6 6 2 3 5" xfId="11777" xr:uid="{79FCEF83-971A-4613-B4E9-8E81B95D2D0F}"/>
    <cellStyle name="20% - Accent6 6 2 3 6" xfId="11778" xr:uid="{E75392B6-2C41-408F-BD1E-7F62599AE362}"/>
    <cellStyle name="20% - Accent6 6 2 4" xfId="11779" xr:uid="{ABC73792-A423-4F0D-8002-0199C8144277}"/>
    <cellStyle name="20% - Accent6 6 2 4 2" xfId="11780" xr:uid="{EFC5CFBA-4658-4372-AA07-5A2C2ED3750C}"/>
    <cellStyle name="20% - Accent6 6 2 4 2 2" xfId="11781" xr:uid="{E9871860-FCD9-4831-9909-1CE8AAE06A91}"/>
    <cellStyle name="20% - Accent6 6 2 4 2 2 2" xfId="11782" xr:uid="{F50EED70-B369-43FA-93C5-F7EE1AB47748}"/>
    <cellStyle name="20% - Accent6 6 2 4 2 2 2 2" xfId="11783" xr:uid="{644F00CC-0DDD-4E4C-812C-3CD045CED835}"/>
    <cellStyle name="20% - Accent6 6 2 4 2 2 2 3" xfId="11784" xr:uid="{55334811-6203-436C-A1D3-389FC405676B}"/>
    <cellStyle name="20% - Accent6 6 2 4 2 2 3" xfId="11785" xr:uid="{4A1546F4-495E-4CC9-B7E6-62BD2FDED2D7}"/>
    <cellStyle name="20% - Accent6 6 2 4 2 2 4" xfId="11786" xr:uid="{3D1A32E0-4582-4600-BC4A-3D6B0B088220}"/>
    <cellStyle name="20% - Accent6 6 2 4 2 3" xfId="11787" xr:uid="{1FB8DEC1-9E0C-408D-B3C3-6BBEB5FC2B77}"/>
    <cellStyle name="20% - Accent6 6 2 4 2 3 2" xfId="11788" xr:uid="{0E58A681-6462-44A4-BCA5-AA9B9304D79E}"/>
    <cellStyle name="20% - Accent6 6 2 4 2 3 3" xfId="11789" xr:uid="{A03768AB-D939-4AC1-A1EE-A2060812E334}"/>
    <cellStyle name="20% - Accent6 6 2 4 2 4" xfId="11790" xr:uid="{08B3E435-2DBB-4CA0-9C26-82274E5591C3}"/>
    <cellStyle name="20% - Accent6 6 2 4 2 5" xfId="11791" xr:uid="{08704E7C-4355-4C89-BB71-DF334A0D864D}"/>
    <cellStyle name="20% - Accent6 6 2 4 3" xfId="11792" xr:uid="{57723997-00B9-4523-B23C-B52921322835}"/>
    <cellStyle name="20% - Accent6 6 2 4 3 2" xfId="11793" xr:uid="{348C1986-E027-4E4D-A4B2-202F4F815A5E}"/>
    <cellStyle name="20% - Accent6 6 2 4 3 2 2" xfId="11794" xr:uid="{8D6825AF-9856-4159-A5F1-8D165FF3E80A}"/>
    <cellStyle name="20% - Accent6 6 2 4 3 2 3" xfId="11795" xr:uid="{FB8359AA-FA27-4969-9C1F-DEB98B093B48}"/>
    <cellStyle name="20% - Accent6 6 2 4 3 3" xfId="11796" xr:uid="{EB710F14-8265-4855-8908-C5CF1EE66CF1}"/>
    <cellStyle name="20% - Accent6 6 2 4 3 4" xfId="11797" xr:uid="{D02DC2C9-AB35-4A47-915D-FA2A40EE5AE3}"/>
    <cellStyle name="20% - Accent6 6 2 4 4" xfId="11798" xr:uid="{20C62525-3C9E-4462-8C0B-919F6E4B8437}"/>
    <cellStyle name="20% - Accent6 6 2 4 4 2" xfId="11799" xr:uid="{5DB665CB-BEDB-454E-9515-3DCD5E305036}"/>
    <cellStyle name="20% - Accent6 6 2 4 4 3" xfId="11800" xr:uid="{B5351B0A-569A-401A-8C92-B441F31EFFA0}"/>
    <cellStyle name="20% - Accent6 6 2 4 5" xfId="11801" xr:uid="{63AE8D86-7EE9-46E9-9548-96156FB46ECC}"/>
    <cellStyle name="20% - Accent6 6 2 4 6" xfId="11802" xr:uid="{7AB4EB14-7293-40B2-A759-42C96D6BEBD0}"/>
    <cellStyle name="20% - Accent6 6 2 5" xfId="11803" xr:uid="{675B6E62-75B1-4D86-808F-C26752D71D16}"/>
    <cellStyle name="20% - Accent6 6 2 5 2" xfId="11804" xr:uid="{6B4C3D8B-C914-4BFA-A09E-5C38A7D4D9E4}"/>
    <cellStyle name="20% - Accent6 6 2 5 2 2" xfId="11805" xr:uid="{23FCA55A-178B-4160-B1BB-52C608918BBA}"/>
    <cellStyle name="20% - Accent6 6 2 5 2 2 2" xfId="11806" xr:uid="{4C441B97-FC20-4872-BB99-E1327CEC1642}"/>
    <cellStyle name="20% - Accent6 6 2 5 2 2 3" xfId="11807" xr:uid="{D4394C42-D455-417F-81D8-5AF0146DE796}"/>
    <cellStyle name="20% - Accent6 6 2 5 2 3" xfId="11808" xr:uid="{F62D9DE5-5F93-4042-BAA0-F719702A957F}"/>
    <cellStyle name="20% - Accent6 6 2 5 2 4" xfId="11809" xr:uid="{68983150-1BF9-4ED3-9A27-F615197D34DF}"/>
    <cellStyle name="20% - Accent6 6 2 5 3" xfId="11810" xr:uid="{AFF51F03-15C6-44AA-B9FB-0ECB481F82D9}"/>
    <cellStyle name="20% - Accent6 6 2 5 3 2" xfId="11811" xr:uid="{DE4F5BF6-C505-4C46-A8E9-AF0980964C83}"/>
    <cellStyle name="20% - Accent6 6 2 5 3 3" xfId="11812" xr:uid="{C83EA746-A417-41ED-9279-E0B5F43C69F5}"/>
    <cellStyle name="20% - Accent6 6 2 5 4" xfId="11813" xr:uid="{F1A48B18-E670-4445-A9D3-A7AF9F82039D}"/>
    <cellStyle name="20% - Accent6 6 2 5 5" xfId="11814" xr:uid="{C0C5BEB2-45D2-4C03-9104-BEB1BAAC2E08}"/>
    <cellStyle name="20% - Accent6 6 2 6" xfId="11815" xr:uid="{E1F92242-1BFA-4959-8107-9B8228C97A84}"/>
    <cellStyle name="20% - Accent6 6 2 6 2" xfId="11816" xr:uid="{99C83C93-B777-4E90-B7B1-DB87C82F0BD6}"/>
    <cellStyle name="20% - Accent6 6 2 6 2 2" xfId="11817" xr:uid="{2A03F5D9-D508-4BFE-A221-59233BAC80C6}"/>
    <cellStyle name="20% - Accent6 6 2 6 2 3" xfId="11818" xr:uid="{A31A8DF7-F5B1-4DB5-AA81-B708734C62BE}"/>
    <cellStyle name="20% - Accent6 6 2 6 3" xfId="11819" xr:uid="{C5AEF7DE-CC97-4587-AA73-FCF474AD4B8A}"/>
    <cellStyle name="20% - Accent6 6 2 6 4" xfId="11820" xr:uid="{6A4DB433-1488-46B8-9F6B-CF06CB619359}"/>
    <cellStyle name="20% - Accent6 6 2 7" xfId="11821" xr:uid="{28C775F8-158F-4538-BAC1-720EDEC98516}"/>
    <cellStyle name="20% - Accent6 6 2 7 2" xfId="11822" xr:uid="{A75E8BCE-F30D-4040-8E00-C286CF6A228E}"/>
    <cellStyle name="20% - Accent6 6 2 7 3" xfId="11823" xr:uid="{AEBAE06F-7DE7-4E93-AFC7-98C4B0C38B5A}"/>
    <cellStyle name="20% - Accent6 6 2 8" xfId="11824" xr:uid="{38B8C5E8-4816-4AA5-BF8F-46C95FC5E73B}"/>
    <cellStyle name="20% - Accent6 6 2 9" xfId="11825" xr:uid="{51415894-110B-4525-A79E-C81813070D89}"/>
    <cellStyle name="20% - Accent6 6 3" xfId="11826" xr:uid="{2996CD10-290C-4C9D-9C5E-CF69F1D9C56A}"/>
    <cellStyle name="20% - Accent6 6 3 2" xfId="11827" xr:uid="{5EB2AA93-1E07-4884-97E9-6679B7DA5A75}"/>
    <cellStyle name="20% - Accent6 6 3 2 2" xfId="11828" xr:uid="{66F7B0FF-BBEB-479B-AF16-83B83265860B}"/>
    <cellStyle name="20% - Accent6 6 3 2 2 2" xfId="11829" xr:uid="{21B67477-C532-476C-BE70-E314AF0B4549}"/>
    <cellStyle name="20% - Accent6 6 3 2 2 2 2" xfId="11830" xr:uid="{ACDDE50F-8DB6-4FF5-96FD-522EBCA2F96B}"/>
    <cellStyle name="20% - Accent6 6 3 2 2 2 3" xfId="11831" xr:uid="{54214039-8C18-4147-A799-38305D833C93}"/>
    <cellStyle name="20% - Accent6 6 3 2 2 3" xfId="11832" xr:uid="{13E9B20F-5D0B-4786-B3FA-E7C537447715}"/>
    <cellStyle name="20% - Accent6 6 3 2 2 4" xfId="11833" xr:uid="{30870698-A25A-4FF7-8562-089C74B848EF}"/>
    <cellStyle name="20% - Accent6 6 3 2 3" xfId="11834" xr:uid="{E64D522F-DB2C-436B-8365-339D27A11C8E}"/>
    <cellStyle name="20% - Accent6 6 3 2 3 2" xfId="11835" xr:uid="{C92E8B15-2D07-4318-BF92-760C7DFD51D5}"/>
    <cellStyle name="20% - Accent6 6 3 2 3 3" xfId="11836" xr:uid="{18CB2CBC-47DD-4BC9-AAAF-7B8F41DE50B2}"/>
    <cellStyle name="20% - Accent6 6 3 2 4" xfId="11837" xr:uid="{421ED90E-6F4E-40BF-85A1-A4CA4ACDB1D2}"/>
    <cellStyle name="20% - Accent6 6 3 2 5" xfId="11838" xr:uid="{5E445AA4-5D7F-4260-98D3-D52EA3250F11}"/>
    <cellStyle name="20% - Accent6 6 3 3" xfId="11839" xr:uid="{81F76E21-83D5-4025-A66A-07A502B645BA}"/>
    <cellStyle name="20% - Accent6 6 3 3 2" xfId="11840" xr:uid="{94FDCCF2-E274-43AB-BCC3-581CB9338ADB}"/>
    <cellStyle name="20% - Accent6 6 3 3 2 2" xfId="11841" xr:uid="{389EE45B-1BBD-4FCE-A15D-7ED33C551389}"/>
    <cellStyle name="20% - Accent6 6 3 3 2 3" xfId="11842" xr:uid="{7FC735BE-DB5B-4A56-99EE-C5888843F298}"/>
    <cellStyle name="20% - Accent6 6 3 3 3" xfId="11843" xr:uid="{4E6B9003-7568-4660-8EDF-53B15A8AF07E}"/>
    <cellStyle name="20% - Accent6 6 3 3 4" xfId="11844" xr:uid="{3B12CD39-C07B-4977-85EB-596E7347250A}"/>
    <cellStyle name="20% - Accent6 6 3 4" xfId="11845" xr:uid="{F7A462C9-B344-4021-8980-4379F7C1CB8B}"/>
    <cellStyle name="20% - Accent6 6 3 4 2" xfId="11846" xr:uid="{34CAE5B8-3EB6-42F0-A771-C82D43AA47FB}"/>
    <cellStyle name="20% - Accent6 6 3 4 3" xfId="11847" xr:uid="{2749170D-1F2C-4579-9FFF-CE5864856D29}"/>
    <cellStyle name="20% - Accent6 6 3 5" xfId="11848" xr:uid="{C22C7C82-1377-4FC4-A8DF-92A8AA786D19}"/>
    <cellStyle name="20% - Accent6 6 3 6" xfId="11849" xr:uid="{EEC13921-3201-45BF-8DD2-081950787097}"/>
    <cellStyle name="20% - Accent6 6 4" xfId="11850" xr:uid="{D4FEC588-7A3B-4B1E-ADD8-1FECFD68CF08}"/>
    <cellStyle name="20% - Accent6 6 4 2" xfId="11851" xr:uid="{8C3CAEBE-6164-42FD-A143-0EE941959DB3}"/>
    <cellStyle name="20% - Accent6 6 4 2 2" xfId="11852" xr:uid="{E6CAD06D-B9C6-4A65-8D63-9870D6FE1004}"/>
    <cellStyle name="20% - Accent6 6 4 2 2 2" xfId="11853" xr:uid="{77D2BAC0-8CC9-4C03-8E57-DAFCBB4AC003}"/>
    <cellStyle name="20% - Accent6 6 4 2 2 2 2" xfId="11854" xr:uid="{8025FF5D-2837-4B4F-9F4A-B36C313E48C7}"/>
    <cellStyle name="20% - Accent6 6 4 2 2 2 3" xfId="11855" xr:uid="{2833676B-04C4-427C-A4C1-7C364DF218A6}"/>
    <cellStyle name="20% - Accent6 6 4 2 2 3" xfId="11856" xr:uid="{86257ACF-AB5D-4EDB-B7C0-1ABCDA9D1E0B}"/>
    <cellStyle name="20% - Accent6 6 4 2 2 4" xfId="11857" xr:uid="{88A38DDB-EBB4-45E5-B281-C0DEB8574684}"/>
    <cellStyle name="20% - Accent6 6 4 2 3" xfId="11858" xr:uid="{7CF75169-9401-4F01-8938-1B44C993B3E0}"/>
    <cellStyle name="20% - Accent6 6 4 2 3 2" xfId="11859" xr:uid="{E4EE1C76-0FCE-4F4A-BC78-566D9220F256}"/>
    <cellStyle name="20% - Accent6 6 4 2 3 3" xfId="11860" xr:uid="{CE266E55-DA58-4B74-B589-DD005FF79071}"/>
    <cellStyle name="20% - Accent6 6 4 2 4" xfId="11861" xr:uid="{84C13801-EE01-4C67-A121-B40097B4D458}"/>
    <cellStyle name="20% - Accent6 6 4 2 5" xfId="11862" xr:uid="{F467AAFC-5D0D-465F-915A-80441B00327D}"/>
    <cellStyle name="20% - Accent6 6 4 3" xfId="11863" xr:uid="{90079005-7C53-4090-AB57-92299C74EF5D}"/>
    <cellStyle name="20% - Accent6 6 4 3 2" xfId="11864" xr:uid="{3524551A-2025-4537-B698-1F8A02972C27}"/>
    <cellStyle name="20% - Accent6 6 4 3 2 2" xfId="11865" xr:uid="{AEEC2134-6288-4491-A294-1B23B0AEF7EB}"/>
    <cellStyle name="20% - Accent6 6 4 3 2 3" xfId="11866" xr:uid="{24AC3F18-A807-482A-AA3E-E378BEEE5B43}"/>
    <cellStyle name="20% - Accent6 6 4 3 3" xfId="11867" xr:uid="{0789F30D-A990-476A-B139-4A5A4F4D7ABE}"/>
    <cellStyle name="20% - Accent6 6 4 3 4" xfId="11868" xr:uid="{F9275BBD-6304-4547-AA3A-DAB8248BA168}"/>
    <cellStyle name="20% - Accent6 6 4 4" xfId="11869" xr:uid="{9C3DE308-D293-474B-9F02-27B63D3C37B4}"/>
    <cellStyle name="20% - Accent6 6 4 4 2" xfId="11870" xr:uid="{91C837AB-8A6B-469D-8083-E7CB95BE50EA}"/>
    <cellStyle name="20% - Accent6 6 4 4 3" xfId="11871" xr:uid="{5B2CFAC9-A114-4822-9876-9C54F867C26A}"/>
    <cellStyle name="20% - Accent6 6 4 5" xfId="11872" xr:uid="{C84E039E-DA9B-4E7D-81C7-438E970B6C72}"/>
    <cellStyle name="20% - Accent6 6 4 6" xfId="11873" xr:uid="{1E326302-A739-4BB2-9A8F-5AEF3E18FA25}"/>
    <cellStyle name="20% - Accent6 6 5" xfId="11874" xr:uid="{DC150A94-D947-431F-9A4A-23E44481DA0A}"/>
    <cellStyle name="20% - Accent6 6 5 2" xfId="11875" xr:uid="{26339AEE-2BB0-4976-8F7F-227E84C448D0}"/>
    <cellStyle name="20% - Accent6 6 5 2 2" xfId="11876" xr:uid="{BFF4402F-B9B4-4F22-8F9E-527FC3F4CF45}"/>
    <cellStyle name="20% - Accent6 6 5 2 2 2" xfId="11877" xr:uid="{CE31A536-30DF-49FC-8BBA-6BDDFC10A3F5}"/>
    <cellStyle name="20% - Accent6 6 5 2 2 2 2" xfId="11878" xr:uid="{CDDD2DE0-0483-4D13-8B60-AB5FBEC9B15C}"/>
    <cellStyle name="20% - Accent6 6 5 2 2 2 3" xfId="11879" xr:uid="{EB087810-97C6-4FCD-AC05-57B18E984A03}"/>
    <cellStyle name="20% - Accent6 6 5 2 2 3" xfId="11880" xr:uid="{4DB6FD9F-7523-4DD5-9FCE-CD5B748660A7}"/>
    <cellStyle name="20% - Accent6 6 5 2 2 4" xfId="11881" xr:uid="{2D2811BD-2F5D-44CC-84D2-291873FBEA72}"/>
    <cellStyle name="20% - Accent6 6 5 2 3" xfId="11882" xr:uid="{5B13A8CC-6EB0-4726-AFCD-89B88049B9E0}"/>
    <cellStyle name="20% - Accent6 6 5 2 3 2" xfId="11883" xr:uid="{244BC1F9-AA73-41DD-BE58-69F0FB1B4060}"/>
    <cellStyle name="20% - Accent6 6 5 2 3 3" xfId="11884" xr:uid="{0A8DAAC0-79FE-4712-9171-C316DD104E61}"/>
    <cellStyle name="20% - Accent6 6 5 2 4" xfId="11885" xr:uid="{BCDA3183-25AC-4DB7-BB25-1E0BA9DB4D74}"/>
    <cellStyle name="20% - Accent6 6 5 2 5" xfId="11886" xr:uid="{0633A9F4-F0DC-4D26-9154-C6824E2E2C36}"/>
    <cellStyle name="20% - Accent6 6 5 3" xfId="11887" xr:uid="{772317D2-B4CB-4388-8F19-23D8147614FD}"/>
    <cellStyle name="20% - Accent6 6 5 3 2" xfId="11888" xr:uid="{EEA15AFB-FAF4-4247-8503-8EC415E2C1DF}"/>
    <cellStyle name="20% - Accent6 6 5 3 2 2" xfId="11889" xr:uid="{D0B3C0E3-5A4A-4294-B0F8-99038ED67DB2}"/>
    <cellStyle name="20% - Accent6 6 5 3 2 3" xfId="11890" xr:uid="{288E683E-C611-4E4B-BC30-D08BEFE294F3}"/>
    <cellStyle name="20% - Accent6 6 5 3 3" xfId="11891" xr:uid="{8932B19A-DAE3-47DF-9102-1E7A0BB6FF57}"/>
    <cellStyle name="20% - Accent6 6 5 3 4" xfId="11892" xr:uid="{C30B9CBD-B77F-4480-BBA9-FB5E94DB4238}"/>
    <cellStyle name="20% - Accent6 6 5 4" xfId="11893" xr:uid="{F6FB79BC-42D8-4498-8523-8E6916B5106C}"/>
    <cellStyle name="20% - Accent6 6 5 4 2" xfId="11894" xr:uid="{8C36F202-C740-4EF0-BA14-0E8DB45EC5A9}"/>
    <cellStyle name="20% - Accent6 6 5 4 3" xfId="11895" xr:uid="{4402944D-3538-4963-AB19-901576DB01DC}"/>
    <cellStyle name="20% - Accent6 6 5 5" xfId="11896" xr:uid="{0372F491-8BFA-4F17-98FC-772BB71B3F86}"/>
    <cellStyle name="20% - Accent6 6 5 6" xfId="11897" xr:uid="{FA55CBC4-7DED-4D3D-A968-C4C095BB3CC4}"/>
    <cellStyle name="20% - Accent6 6 6" xfId="11898" xr:uid="{432A8A2E-AD9C-42C0-A45C-D9C315945137}"/>
    <cellStyle name="20% - Accent6 6 6 2" xfId="11899" xr:uid="{2A28C13D-A6A7-4EC3-9731-2A09D4013C74}"/>
    <cellStyle name="20% - Accent6 6 6 2 2" xfId="11900" xr:uid="{696DCBBF-A14E-4B84-8DD4-78F97226768A}"/>
    <cellStyle name="20% - Accent6 6 6 2 2 2" xfId="11901" xr:uid="{6CE6CBF5-B3BE-4B05-9AB0-3083A8C94B4A}"/>
    <cellStyle name="20% - Accent6 6 6 2 2 3" xfId="11902" xr:uid="{B0602CFD-7CEB-46BA-A45D-DF3F5CAE756A}"/>
    <cellStyle name="20% - Accent6 6 6 2 3" xfId="11903" xr:uid="{66DE4380-AC9F-4785-939B-32B7FCE18258}"/>
    <cellStyle name="20% - Accent6 6 6 2 4" xfId="11904" xr:uid="{8EFD1C7D-71E2-4D2E-8AF4-E92EBCC81089}"/>
    <cellStyle name="20% - Accent6 6 6 3" xfId="11905" xr:uid="{6B734CF9-AC9E-43B5-B879-7286C57AEB25}"/>
    <cellStyle name="20% - Accent6 6 6 3 2" xfId="11906" xr:uid="{B0D45A9F-0479-4654-9ECD-C2AA5EF234AB}"/>
    <cellStyle name="20% - Accent6 6 6 3 3" xfId="11907" xr:uid="{B68D1393-10F9-400E-B369-D523AEBE79D8}"/>
    <cellStyle name="20% - Accent6 6 6 4" xfId="11908" xr:uid="{9E139D9C-53FE-444D-B2A8-13555461BE45}"/>
    <cellStyle name="20% - Accent6 6 6 5" xfId="11909" xr:uid="{437080A6-19E3-46C7-A80D-37A966058ACA}"/>
    <cellStyle name="20% - Accent6 6 7" xfId="11910" xr:uid="{4EDBE249-162D-4EF7-B1E4-8D98EA96331E}"/>
    <cellStyle name="20% - Accent6 6 7 2" xfId="11911" xr:uid="{9918D624-FF1B-4A18-A652-7C319C7DF4A7}"/>
    <cellStyle name="20% - Accent6 6 7 2 2" xfId="11912" xr:uid="{EFDD5715-AD90-4D4E-BD04-920FCEC86D02}"/>
    <cellStyle name="20% - Accent6 6 7 2 3" xfId="11913" xr:uid="{7358CAB4-B0BE-4BEC-8543-91A75B488433}"/>
    <cellStyle name="20% - Accent6 6 7 3" xfId="11914" xr:uid="{E0B0F2CB-2377-4E13-8AD2-B716D355E8B1}"/>
    <cellStyle name="20% - Accent6 6 7 4" xfId="11915" xr:uid="{B73F8F5B-9F81-4BFC-AFA5-A8184207EE76}"/>
    <cellStyle name="20% - Accent6 6 8" xfId="11916" xr:uid="{8D04100A-8D28-4059-8054-323AAD0B9DCD}"/>
    <cellStyle name="20% - Accent6 6 8 2" xfId="11917" xr:uid="{E24D4D80-356A-481B-B055-9B0E639E0FD1}"/>
    <cellStyle name="20% - Accent6 6 8 3" xfId="11918" xr:uid="{0CA76542-7F0E-4277-9C6E-0DCB3F75246C}"/>
    <cellStyle name="20% - Accent6 6 9" xfId="11919" xr:uid="{517DD591-1F8F-4A57-B453-28E7433971C6}"/>
    <cellStyle name="20% - Accent6 7" xfId="11920" xr:uid="{A1BFF9C4-4B6E-4651-89B4-E03724033DB0}"/>
    <cellStyle name="20% - Accent6 7 2" xfId="11921" xr:uid="{21CE1F7A-FC59-4E09-8688-1C7A5737DF05}"/>
    <cellStyle name="20% - Accent6 7 2 2" xfId="11922" xr:uid="{31750DB6-9DDF-4AEA-8585-47D42484B25E}"/>
    <cellStyle name="20% - Accent6 7 2 2 2" xfId="11923" xr:uid="{B81487C0-3D3C-497E-B881-645D7808FCDB}"/>
    <cellStyle name="20% - Accent6 7 2 2 2 2" xfId="11924" xr:uid="{2EF43B97-7D51-4E8C-9357-43BD74CD8EDF}"/>
    <cellStyle name="20% - Accent6 7 2 2 2 3" xfId="11925" xr:uid="{0ACE5F0D-2F7B-41EC-A7AE-875D4A264704}"/>
    <cellStyle name="20% - Accent6 7 2 2 3" xfId="11926" xr:uid="{1FBC32BA-7654-4926-87A6-C9E8D5D84446}"/>
    <cellStyle name="20% - Accent6 7 2 2 4" xfId="11927" xr:uid="{BFF3743D-BB11-402E-B04B-F3E15269C42F}"/>
    <cellStyle name="20% - Accent6 7 2 3" xfId="11928" xr:uid="{1779726E-DF77-474C-B9E0-7057EFD5D058}"/>
    <cellStyle name="20% - Accent6 7 2 3 2" xfId="11929" xr:uid="{E5E6D5A3-E11F-4306-AB04-D5C04BD58CB3}"/>
    <cellStyle name="20% - Accent6 7 2 3 3" xfId="11930" xr:uid="{33CA4BD2-F383-4622-BDD3-88F943860C85}"/>
    <cellStyle name="20% - Accent6 7 2 4" xfId="11931" xr:uid="{44399FC0-A184-4BCE-A23D-1CF8B70BFFE7}"/>
    <cellStyle name="20% - Accent6 7 2 5" xfId="11932" xr:uid="{9D652D64-F835-49BD-B9F0-8B2B7A0C499E}"/>
    <cellStyle name="20% - Accent6 7 3" xfId="11933" xr:uid="{491D4C47-A24B-41E3-8CB1-D1A470FC647B}"/>
    <cellStyle name="20% - Accent6 7 3 2" xfId="11934" xr:uid="{EB24BA11-F673-4838-B461-695E9D8309BE}"/>
    <cellStyle name="20% - Accent6 7 3 2 2" xfId="11935" xr:uid="{2CF5F517-8AFD-4A8F-9235-75B87911BFA9}"/>
    <cellStyle name="20% - Accent6 7 3 2 3" xfId="11936" xr:uid="{5221D831-9EAE-4BA4-A1F9-7FEB7FDE4566}"/>
    <cellStyle name="20% - Accent6 7 3 3" xfId="11937" xr:uid="{B3434A72-30ED-458D-BAFE-8A05DD6C269C}"/>
    <cellStyle name="20% - Accent6 7 3 4" xfId="11938" xr:uid="{32E61510-944E-4FB9-850C-E0985F2C02D8}"/>
    <cellStyle name="20% - Accent6 7 4" xfId="11939" xr:uid="{52FDA901-24DB-403C-9FD0-A8B91798343F}"/>
    <cellStyle name="20% - Accent6 7 4 2" xfId="11940" xr:uid="{64FD7F87-954D-48E0-8C32-9F8EEBC220DF}"/>
    <cellStyle name="20% - Accent6 7 4 3" xfId="11941" xr:uid="{6CDE5B91-2EFB-466D-A683-0FEF1580E109}"/>
    <cellStyle name="20% - Accent6 7 5" xfId="11942" xr:uid="{CC3AEE78-38A5-4D44-AFB1-88DBE4F3C4D0}"/>
    <cellStyle name="20% - Accent6 7 6" xfId="11943" xr:uid="{F5EDDFE4-187B-48CB-92FA-492B0F6F7B49}"/>
    <cellStyle name="20% - Accent6 8" xfId="11944" xr:uid="{635669E3-E193-4E24-BE6D-7E245282D4EA}"/>
    <cellStyle name="20% - Accent6 8 2" xfId="11945" xr:uid="{805EF45A-EA65-4F6C-943C-D13A4E594E76}"/>
    <cellStyle name="20% - Accent6 8 2 2" xfId="11946" xr:uid="{A337536B-D7CA-4F49-9020-CA9C97212CBB}"/>
    <cellStyle name="20% - Accent6 8 2 2 2" xfId="11947" xr:uid="{AF0EEA0A-87B6-41C5-8E86-53305DB3FB66}"/>
    <cellStyle name="20% - Accent6 8 2 2 2 2" xfId="11948" xr:uid="{E39FBC88-CB99-4AC6-A5B8-2A2FEACFEF4B}"/>
    <cellStyle name="20% - Accent6 8 2 2 2 3" xfId="11949" xr:uid="{48BB621D-EEA4-4C1E-955A-F40EE1B2AE44}"/>
    <cellStyle name="20% - Accent6 8 2 2 3" xfId="11950" xr:uid="{C279D365-20A8-4436-9F13-A30B7092D2CA}"/>
    <cellStyle name="20% - Accent6 8 2 2 4" xfId="11951" xr:uid="{BD8CA8D7-ABE8-4F6C-9B71-04B7B14E247A}"/>
    <cellStyle name="20% - Accent6 8 2 3" xfId="11952" xr:uid="{54916CCB-B7D3-4193-B6B4-1905DF9F9519}"/>
    <cellStyle name="20% - Accent6 8 2 3 2" xfId="11953" xr:uid="{F779B697-0243-45A8-B0AD-B88BA372BC42}"/>
    <cellStyle name="20% - Accent6 8 2 3 3" xfId="11954" xr:uid="{43484CAD-B79F-444B-9CEE-176FEACBB725}"/>
    <cellStyle name="20% - Accent6 8 2 4" xfId="11955" xr:uid="{7669C00B-4835-4C45-9C25-B657FAA349D1}"/>
    <cellStyle name="20% - Accent6 8 2 5" xfId="11956" xr:uid="{AF4BBC56-8D13-4CC2-8E03-F02F7813C05E}"/>
    <cellStyle name="20% - Accent6 8 3" xfId="11957" xr:uid="{1F97167C-A2D8-4FF7-B688-3150F12FD7BF}"/>
    <cellStyle name="20% - Accent6 8 3 2" xfId="11958" xr:uid="{0D6B1AED-8EC4-4389-AE02-80ACA386A8A5}"/>
    <cellStyle name="20% - Accent6 8 3 2 2" xfId="11959" xr:uid="{66D5F7D4-8872-43A3-99D9-52272FEBEEF6}"/>
    <cellStyle name="20% - Accent6 8 3 2 3" xfId="11960" xr:uid="{7BBC2785-F70D-4690-98AE-0BB69648C6E2}"/>
    <cellStyle name="20% - Accent6 8 3 3" xfId="11961" xr:uid="{0F7DC8EB-B566-4BCE-AF7F-1C1DBA8B5082}"/>
    <cellStyle name="20% - Accent6 8 3 4" xfId="11962" xr:uid="{873F9CC9-C345-4F06-AC74-502259DB3C50}"/>
    <cellStyle name="20% - Accent6 8 4" xfId="11963" xr:uid="{C3807647-6748-4FA6-A790-D9B916ECF946}"/>
    <cellStyle name="20% - Accent6 8 4 2" xfId="11964" xr:uid="{5B37B025-026A-496A-BB4D-198124322D68}"/>
    <cellStyle name="20% - Accent6 8 4 3" xfId="11965" xr:uid="{D66372D6-FCCB-4F87-BE87-391EEBAABC10}"/>
    <cellStyle name="20% - Accent6 8 5" xfId="11966" xr:uid="{4FDF9C15-800B-4287-A282-3B080E32E75F}"/>
    <cellStyle name="20% - Accent6 8 6" xfId="11967" xr:uid="{EEC668A1-F089-4A16-AF38-9A7CDFA7D02B}"/>
    <cellStyle name="20% - Accent6 9" xfId="11968" xr:uid="{70648712-DB44-4DE0-9EDD-854812B7A5D0}"/>
    <cellStyle name="20% - Accent6 9 2" xfId="11969" xr:uid="{F06E594D-155E-4825-B093-DE100A2B8832}"/>
    <cellStyle name="20% - Accent6 9 2 2" xfId="11970" xr:uid="{EC4573C8-8C72-4D22-A779-BAC8649748EF}"/>
    <cellStyle name="20% - Accent6 9 2 2 2" xfId="11971" xr:uid="{54F0AB54-190F-452B-8CED-13A178EBCA69}"/>
    <cellStyle name="20% - Accent6 9 2 2 2 2" xfId="11972" xr:uid="{0AE5F031-73A2-485E-AA48-0DF8D46A7162}"/>
    <cellStyle name="20% - Accent6 9 2 2 2 3" xfId="11973" xr:uid="{869B1729-97F2-43C1-8BDA-6CD1E4B8386F}"/>
    <cellStyle name="20% - Accent6 9 2 2 3" xfId="11974" xr:uid="{8D11049B-0B4F-4579-A25C-E1F400016923}"/>
    <cellStyle name="20% - Accent6 9 2 2 4" xfId="11975" xr:uid="{52679832-4D2C-4F36-8077-FB7FCE25309E}"/>
    <cellStyle name="20% - Accent6 9 2 3" xfId="11976" xr:uid="{80B1A6DF-7C5D-4556-BDF5-9528DC338E1F}"/>
    <cellStyle name="20% - Accent6 9 2 3 2" xfId="11977" xr:uid="{7EBFD816-974C-4B5D-B1B4-52293C4CC2A4}"/>
    <cellStyle name="20% - Accent6 9 2 3 3" xfId="11978" xr:uid="{484AB442-FCF4-405D-AEC3-A0598371A076}"/>
    <cellStyle name="20% - Accent6 9 2 4" xfId="11979" xr:uid="{D7516D3E-85BC-4A9C-97CF-1A9399DCE7C4}"/>
    <cellStyle name="20% - Accent6 9 2 5" xfId="11980" xr:uid="{56BCA752-5D32-458A-AC7F-C2211C853236}"/>
    <cellStyle name="20% - Accent6 9 3" xfId="11981" xr:uid="{DBFAC36F-DF66-416D-8A7E-DA4CC2069409}"/>
    <cellStyle name="20% - Accent6 9 3 2" xfId="11982" xr:uid="{98F46161-72B2-49A7-8B80-871A033F90CB}"/>
    <cellStyle name="20% - Accent6 9 3 2 2" xfId="11983" xr:uid="{93178E4C-24F5-4BE7-BA8F-D26DC54375DA}"/>
    <cellStyle name="20% - Accent6 9 3 2 3" xfId="11984" xr:uid="{426874E8-E5C8-4478-A9AE-2FCFB692CCB7}"/>
    <cellStyle name="20% - Accent6 9 3 3" xfId="11985" xr:uid="{B7530F4B-C7E9-4390-A545-8F58F010F462}"/>
    <cellStyle name="20% - Accent6 9 3 4" xfId="11986" xr:uid="{6D71AD3E-D8F5-4BD7-9502-504D41E6214D}"/>
    <cellStyle name="20% - Accent6 9 4" xfId="11987" xr:uid="{0E7BF629-9D8E-45EA-9EF9-69809896CB48}"/>
    <cellStyle name="20% - Accent6 9 4 2" xfId="11988" xr:uid="{46711833-4135-4151-A4F7-EDF45FE762D2}"/>
    <cellStyle name="20% - Accent6 9 4 3" xfId="11989" xr:uid="{2C53C4E5-0891-430F-B4C4-1E9272EEE4AD}"/>
    <cellStyle name="20% - Accent6 9 5" xfId="11990" xr:uid="{04F3D0A9-569E-46B3-9771-848363E2CAF3}"/>
    <cellStyle name="20% - Accent6 9 6" xfId="11991" xr:uid="{8A09D9AF-943A-437F-81B2-A08F517D21E5}"/>
    <cellStyle name="2dec(,)" xfId="11992" xr:uid="{886D641B-3AE8-4939-AF02-AE54210C63E9}"/>
    <cellStyle name="2dec(,) 2" xfId="11993" xr:uid="{9D769B56-D04B-4639-B502-7509D08D7C64}"/>
    <cellStyle name="2dec(,) 2 2" xfId="11994" xr:uid="{31005666-FB32-4D71-93B5-BF3A395F9F2D}"/>
    <cellStyle name="2dec(,) 3" xfId="11995" xr:uid="{EC2ACEC1-02D0-4C5A-A8CE-7385403E6691}"/>
    <cellStyle name="2dec(,) 3 2" xfId="11996" xr:uid="{26B5D774-244E-425E-A449-82E1BD338478}"/>
    <cellStyle name="2dec(,) 4" xfId="11997" xr:uid="{91C78A17-B6F7-405C-8663-B14A2357FE04}"/>
    <cellStyle name="2dec(,) 4 2" xfId="11998" xr:uid="{BB004487-8538-493D-A59F-CF52BD020B5F}"/>
    <cellStyle name="2dec(,) 5" xfId="11999" xr:uid="{ECBDEBA2-5DBF-41E6-81E7-9E13BE63219A}"/>
    <cellStyle name="2dec(,) 5 2" xfId="12000" xr:uid="{D013860B-0280-4F0C-9C88-568AE760E2A4}"/>
    <cellStyle name="2dec(,) 6" xfId="12001" xr:uid="{D7287ACB-F1AC-4E9B-A1B5-BBA251CD284F}"/>
    <cellStyle name="2dec(,) 6 2" xfId="12002" xr:uid="{7D55F302-911C-455D-982A-D469F1BEC515}"/>
    <cellStyle name="2dec(,) 7" xfId="12003" xr:uid="{CCB4F77B-D851-4F0B-A368-602395C3E592}"/>
    <cellStyle name="2dec(,) 7 2" xfId="12004" xr:uid="{76D0A7E0-7777-414B-B531-89EF1E8CD8DB}"/>
    <cellStyle name="2dec(,) 8" xfId="12005" xr:uid="{69DAA26F-D811-4D5F-A644-5C3F0C68DA89}"/>
    <cellStyle name="2dec(,)_AMBULATE_Harris_GCSD_Cost Volume Tables" xfId="12006" xr:uid="{E9E33D23-EC41-488A-848E-959583A157FB}"/>
    <cellStyle name="2dec(,)for%fmt" xfId="12007" xr:uid="{E7108580-B277-4BAB-BCD6-D1CAA6F8B31D}"/>
    <cellStyle name="2dec(,)for%fmt 2" xfId="12008" xr:uid="{279056E2-C59E-47F6-8F7B-E78B554F29D7}"/>
    <cellStyle name="2dec(,)for%fmt 2 2" xfId="12009" xr:uid="{A76F4A99-3871-47AC-93A5-7EAC9CD82FD3}"/>
    <cellStyle name="2dec(,)for%fmt 3" xfId="12010" xr:uid="{80DA79B0-1F7D-43E0-8F1A-E4BA3786B440}"/>
    <cellStyle name="2dec(,)for%fmt 3 2" xfId="12011" xr:uid="{D7BDD25B-EF84-4E38-8F6C-D005D8E71028}"/>
    <cellStyle name="2dec(,)for%fmt 4" xfId="12012" xr:uid="{E25E741D-1516-46F5-A041-C2ED69F77A49}"/>
    <cellStyle name="2dec(,)for%fmt 4 2" xfId="12013" xr:uid="{42328EDA-95F8-4EFB-926F-247D7C507C05}"/>
    <cellStyle name="2dec(,)for%fmt 5" xfId="12014" xr:uid="{6A9FBF13-A822-48B8-B04D-AE1F008E19B6}"/>
    <cellStyle name="2dec(,)for%fmt 5 2" xfId="12015" xr:uid="{34901351-9EAD-42A6-8DE1-FDABB4086A74}"/>
    <cellStyle name="2dec(,)for%fmt 6" xfId="12016" xr:uid="{02CEF77A-132E-47FE-9B58-1D433CEF129C}"/>
    <cellStyle name="2dec(,)for%fmt 6 2" xfId="12017" xr:uid="{DDFF86BF-AC6D-4B51-9EB0-67A614364579}"/>
    <cellStyle name="2dec(,)for%fmt 7" xfId="12018" xr:uid="{C4A43AF2-EAD6-4DB5-A92B-C2838984B273}"/>
    <cellStyle name="2dec(,)for%fmt 7 2" xfId="12019" xr:uid="{497976BD-8C97-43F7-A5E5-715F183DC693}"/>
    <cellStyle name="2dec(,)for%fmt 8" xfId="12020" xr:uid="{E6381408-12C9-4DAA-9811-39018AE58B23}"/>
    <cellStyle name="2dec(,)for%fmt_AMBULATE_Harris_GCSD_Cost Volume Tables" xfId="12021" xr:uid="{D7738F87-A600-47F2-B83A-015B8A3F5F62}"/>
    <cellStyle name="4" xfId="12022" xr:uid="{569DE6EE-6CBB-4E00-8970-97F6803D293B}"/>
    <cellStyle name="4 2" xfId="12023" xr:uid="{91C1A9E6-A0FE-496F-AC5B-3A6A11F567DC}"/>
    <cellStyle name="4_Competitive Rate Comparison_RevC_rr" xfId="12024" xr:uid="{F0B5A67B-BA0E-4A91-9437-3278F90469A9}"/>
    <cellStyle name="4_Competitive Rate Comparison_RevC_rr 2" xfId="12025" xr:uid="{16954E85-464D-4244-B1C6-291E4558A450}"/>
    <cellStyle name="4_Competitive Rate Comparison_RevC_rr_AMBULATE_Harris_GCSD_Cost Volume Tables" xfId="12026" xr:uid="{EEEEB10B-46F2-413A-AA4E-E0B5B5B7642D}"/>
    <cellStyle name="4_Competitive Rate Comparison_RevC_rr_AMBULATE_Harris_GCSD_Cost Volume Tables 2" xfId="12027" xr:uid="{03B3B7F3-8B04-449D-90D3-F4CC9A30146A}"/>
    <cellStyle name="4_Competitive Rate Comparison_RevC_rr_AMBULATE_Harris_GCSD_Cost Volume Tables_Rev 3 Submittal" xfId="12028" xr:uid="{6815EDF5-2350-4197-BFB6-6312753E87BD}"/>
    <cellStyle name="4_Competitive Rate Comparison_RevC_rr_AMBULATE_Harris_GCSD_Cost Volume Tables_Rev 3 Submittal 2" xfId="12029" xr:uid="{6EC50750-D21E-4725-8C3D-FE1B6683BEB9}"/>
    <cellStyle name="4_Competitive Rate Comparison_RevC_rr_AMBULATE_Harris_GCSD_Cost Volume Tables_Rev 4 Submittal" xfId="12030" xr:uid="{94B4C1CD-7EEE-4721-B1AC-F8CC2BCC32C2}"/>
    <cellStyle name="4_Competitive Rate Comparison_RevC_rr_AMBULATE_Harris_GCSD_Cost Volume Tables_Rev 4 Submittal 2" xfId="12031" xr:uid="{BD7821E1-354F-40F9-A5A5-1ADED8EAF0BC}"/>
    <cellStyle name="4_Competitive Rate Comparison_RevC_rr_Cost_Price Analysisl" xfId="12032" xr:uid="{3FA563D5-C03A-4B4A-9427-44A01F39F655}"/>
    <cellStyle name="4_Competitive Rate Comparison_RevC_rr_Cost_Price Analysisl 2" xfId="12033" xr:uid="{40CACE46-08E2-4FF0-8999-E49FA904C971}"/>
    <cellStyle name="4_Competitive Rate Comparison_RevC_rr_TEMPLATE_COMPANYNAME_AMBULATE Cost Volume Tables" xfId="12034" xr:uid="{A26ADEB6-D122-47ED-A237-965555E7AD22}"/>
    <cellStyle name="4_Competitive Rate Comparison_RevC_rr_TEMPLATE_COMPANYNAME_AMBULATE Cost Volume Tables 2" xfId="12035" xr:uid="{E14D3A78-3B35-4FD5-8248-7E80F38FBB6D}"/>
    <cellStyle name="4_Competitive Rate Comparison_RevC_rr_TEMPLATE_COMPANYNAME_AMBULATE Rate Buildup Tables" xfId="12036" xr:uid="{A3B4DC99-1AA8-4847-83BD-50F51069F51F}"/>
    <cellStyle name="4_Competitive Rate Comparison_RevC_rr_TEMPLATE_COMPANYNAME_AMBULATE Rate Buildup Tables 2" xfId="12037" xr:uid="{8A329811-0CAB-458D-8B29-21273F4DFC7F}"/>
    <cellStyle name="40% - Accent1 10" xfId="12038" xr:uid="{08BB8F1D-A99F-4015-90C9-F1EBAD27992C}"/>
    <cellStyle name="40% - Accent1 10 2" xfId="12039" xr:uid="{48A85098-C63E-4CDF-B7E3-BCDC87E53E05}"/>
    <cellStyle name="40% - Accent1 10 2 2" xfId="12040" xr:uid="{23EB2601-71C7-4188-A58B-5B1D31F5682F}"/>
    <cellStyle name="40% - Accent1 10 2 2 2" xfId="12041" xr:uid="{56803164-963D-4703-979B-80A26A349F8A}"/>
    <cellStyle name="40% - Accent1 10 2 2 3" xfId="12042" xr:uid="{55BA4C12-FE46-4951-94CE-BB2C93F0A45B}"/>
    <cellStyle name="40% - Accent1 10 2 3" xfId="12043" xr:uid="{2D903A55-9D3A-45BD-84A2-40AC5AB3DFBF}"/>
    <cellStyle name="40% - Accent1 10 2 4" xfId="12044" xr:uid="{A7A3A775-829F-4518-975A-1BB9AF0797FA}"/>
    <cellStyle name="40% - Accent1 10 3" xfId="12045" xr:uid="{ADE525A1-A0B9-4E2A-B03C-8D02D219A222}"/>
    <cellStyle name="40% - Accent1 10 3 2" xfId="12046" xr:uid="{D3875AA6-894F-4A72-AC48-1C33B4BA4AF6}"/>
    <cellStyle name="40% - Accent1 10 3 3" xfId="12047" xr:uid="{C11F9271-8495-4EB3-A2B7-324AF9FFCF41}"/>
    <cellStyle name="40% - Accent1 10 4" xfId="12048" xr:uid="{61F3C272-A09E-44B3-AFDB-99C5F001E7EC}"/>
    <cellStyle name="40% - Accent1 10 5" xfId="12049" xr:uid="{6477EA4A-A5BF-4894-9E1C-7E2CAB647972}"/>
    <cellStyle name="40% - Accent1 11" xfId="12050" xr:uid="{C3AFFD72-4FCE-4CB7-BD1E-F789A5D6D193}"/>
    <cellStyle name="40% - Accent1 11 2" xfId="12051" xr:uid="{C79C9B01-BB66-4D9E-9B6E-6422BE7FC3B1}"/>
    <cellStyle name="40% - Accent1 11 2 2" xfId="12052" xr:uid="{DDAB71A5-FC22-4141-8C83-CCD4731F2379}"/>
    <cellStyle name="40% - Accent1 11 2 3" xfId="12053" xr:uid="{8ECBF5AE-46E9-48DF-8EAF-E4FC65817FEB}"/>
    <cellStyle name="40% - Accent1 11 3" xfId="12054" xr:uid="{46350664-CF58-40EF-9115-334319C328AD}"/>
    <cellStyle name="40% - Accent1 11 4" xfId="12055" xr:uid="{B6E7BF92-B135-4C88-90D4-063287FF7F69}"/>
    <cellStyle name="40% - Accent1 12" xfId="12056" xr:uid="{FA3BEB36-1548-4FDA-851C-3FBDB711B6E8}"/>
    <cellStyle name="40% - Accent1 13" xfId="12057" xr:uid="{F426DB48-8E95-4A48-AFE3-650E7A0CB2E2}"/>
    <cellStyle name="40% - Accent1 14" xfId="12058" xr:uid="{D7511607-B718-40F8-B19D-81D26F782DFB}"/>
    <cellStyle name="40% - Accent1 15" xfId="12059" xr:uid="{8CAB7608-890A-4DFC-A4C6-F3324FD5B679}"/>
    <cellStyle name="40% - Accent1 16" xfId="12060" xr:uid="{E86AF0D3-7F5F-404B-9DBC-F8464F5AA068}"/>
    <cellStyle name="40% - Accent1 17" xfId="12061" xr:uid="{C3F5B506-40AB-4291-AA79-4CC3CA4F7365}"/>
    <cellStyle name="40% - Accent1 18" xfId="12062" xr:uid="{B716AB92-637B-49E0-B71A-9E6B8D0EFAB4}"/>
    <cellStyle name="40% - Accent1 19" xfId="12063" xr:uid="{F8CDE1C1-7BE0-458E-B33C-2AAC9568A89D}"/>
    <cellStyle name="40% - Accent1 2" xfId="12064" xr:uid="{B360FE95-2281-4BBC-A270-973CFB5AFC1E}"/>
    <cellStyle name="40% - Accent1 2 10" xfId="12065" xr:uid="{ADB3CBDA-FF26-45A8-B8B2-2AED47A6E076}"/>
    <cellStyle name="40% - Accent1 2 10 2" xfId="12066" xr:uid="{174ECBA7-1E51-4C3C-BD42-ADCD60AC1122}"/>
    <cellStyle name="40% - Accent1 2 10 3" xfId="12067" xr:uid="{23B65E28-C996-43FC-9E24-A850AE5B1223}"/>
    <cellStyle name="40% - Accent1 2 11" xfId="12068" xr:uid="{801E957A-12F1-4ED5-B229-05CB9DD18049}"/>
    <cellStyle name="40% - Accent1 2 11 2" xfId="12069" xr:uid="{6A4A523F-D076-43DD-AAE5-12385AD3F758}"/>
    <cellStyle name="40% - Accent1 2 12" xfId="12070" xr:uid="{9E2BB9C2-AE69-4BEA-B87E-1CFE83FE51E2}"/>
    <cellStyle name="40% - Accent1 2 12 2" xfId="12071" xr:uid="{2A11F645-2E86-4A82-AD10-0BF6D7C748BE}"/>
    <cellStyle name="40% - Accent1 2 13" xfId="12072" xr:uid="{9746F76C-7C97-4872-818C-078569AC8B64}"/>
    <cellStyle name="40% - Accent1 2 13 2" xfId="12073" xr:uid="{2C09E376-B15B-48B1-9439-FA2AEBD48200}"/>
    <cellStyle name="40% - Accent1 2 14" xfId="12074" xr:uid="{A76DB499-7286-4D7F-B6C6-27AB5DF18801}"/>
    <cellStyle name="40% - Accent1 2 14 2" xfId="12075" xr:uid="{7E6767EF-A8ED-4587-8740-3783B9940D07}"/>
    <cellStyle name="40% - Accent1 2 15" xfId="12076" xr:uid="{88443A26-F785-45D1-842B-50DF9BE238F6}"/>
    <cellStyle name="40% - Accent1 2 15 2" xfId="12077" xr:uid="{CEA5D468-2D0E-43A5-AB03-1B01D4C96BB4}"/>
    <cellStyle name="40% - Accent1 2 16" xfId="12078" xr:uid="{53D5AAA8-13BA-4F9B-B19E-40C303F9BE81}"/>
    <cellStyle name="40% - Accent1 2 2" xfId="12079" xr:uid="{F8C126B8-BA22-4499-B051-C85AFD5819AE}"/>
    <cellStyle name="40% - Accent1 2 2 10" xfId="12080" xr:uid="{DB10EB5C-7FB4-46F1-9D6C-547027ED37E4}"/>
    <cellStyle name="40% - Accent1 2 2 11" xfId="12081" xr:uid="{107BACC1-87B1-4B61-BA53-6CC811DDA102}"/>
    <cellStyle name="40% - Accent1 2 2 12" xfId="12082" xr:uid="{57BAAC9C-DC95-47B8-8A74-D7E8569A3508}"/>
    <cellStyle name="40% - Accent1 2 2 13" xfId="12083" xr:uid="{5A5FE851-FD17-4BD6-8E74-32787FFB212C}"/>
    <cellStyle name="40% - Accent1 2 2 14" xfId="12084" xr:uid="{456AA3FE-F36C-43A1-9B2A-A1EAA8C6B831}"/>
    <cellStyle name="40% - Accent1 2 2 15" xfId="12085" xr:uid="{D03C18A3-FE83-41CB-A3FA-C78FEAF7E93B}"/>
    <cellStyle name="40% - Accent1 2 2 2" xfId="12086" xr:uid="{764EF12F-8D62-4E57-B1EF-EE493E3D7AB8}"/>
    <cellStyle name="40% - Accent1 2 2 2 2" xfId="12087" xr:uid="{1FB2C09E-88D7-420D-B927-BED645B9E1BA}"/>
    <cellStyle name="40% - Accent1 2 2 2 2 2" xfId="12088" xr:uid="{7520BBA4-0F3E-48D8-AA14-0EF8FFD8C962}"/>
    <cellStyle name="40% - Accent1 2 2 2 2 2 2" xfId="12089" xr:uid="{D424F054-E58E-485E-BED1-305D15B154E4}"/>
    <cellStyle name="40% - Accent1 2 2 2 2 2 2 2" xfId="12090" xr:uid="{5BE22DC3-EC90-4D53-B4BA-133072C19DF1}"/>
    <cellStyle name="40% - Accent1 2 2 2 2 2 2 2 2" xfId="12091" xr:uid="{AA0D1DD4-92FF-422C-AC73-D8E6111DEE62}"/>
    <cellStyle name="40% - Accent1 2 2 2 2 2 2 2 3" xfId="12092" xr:uid="{192CE7AF-0EA3-4568-AC11-A96073C3D4E1}"/>
    <cellStyle name="40% - Accent1 2 2 2 2 2 2 3" xfId="12093" xr:uid="{B54A59CA-9023-4719-BB6F-EF4F3736BEF6}"/>
    <cellStyle name="40% - Accent1 2 2 2 2 2 2 4" xfId="12094" xr:uid="{CC39F057-705A-4415-A672-7E887AD5C0F3}"/>
    <cellStyle name="40% - Accent1 2 2 2 2 2 3" xfId="12095" xr:uid="{932DB7DA-13A3-4924-B609-753ECA3F002C}"/>
    <cellStyle name="40% - Accent1 2 2 2 2 2 3 2" xfId="12096" xr:uid="{3E9A2804-4379-4021-BFC5-8CFB0DDC4364}"/>
    <cellStyle name="40% - Accent1 2 2 2 2 2 3 3" xfId="12097" xr:uid="{D3E75318-F586-48BD-9685-DF1DA78D2428}"/>
    <cellStyle name="40% - Accent1 2 2 2 2 2 4" xfId="12098" xr:uid="{C22E955B-0015-491E-8EA4-DFBB7A291C41}"/>
    <cellStyle name="40% - Accent1 2 2 2 2 2 5" xfId="12099" xr:uid="{AFDC2FE3-B25D-44F4-B85B-FF3DBCC7024E}"/>
    <cellStyle name="40% - Accent1 2 2 2 2 3" xfId="12100" xr:uid="{1DE3EC0A-2B7F-4BE4-8350-6EF367F8677A}"/>
    <cellStyle name="40% - Accent1 2 2 2 2 3 2" xfId="12101" xr:uid="{EAF3EE86-338B-4CF0-ACC1-3B5638CE23CC}"/>
    <cellStyle name="40% - Accent1 2 2 2 2 3 2 2" xfId="12102" xr:uid="{03CDDEDF-5386-4091-8D62-97C52AD6D7DB}"/>
    <cellStyle name="40% - Accent1 2 2 2 2 3 2 3" xfId="12103" xr:uid="{0014D347-E023-4570-B3F4-D3EBE0B01136}"/>
    <cellStyle name="40% - Accent1 2 2 2 2 3 3" xfId="12104" xr:uid="{A7B2FF88-F6ED-49D6-BE3F-0E116FA21C85}"/>
    <cellStyle name="40% - Accent1 2 2 2 2 3 4" xfId="12105" xr:uid="{EFF69EED-DD4C-4949-B26B-0CA200448264}"/>
    <cellStyle name="40% - Accent1 2 2 2 2 4" xfId="12106" xr:uid="{1A4D8996-C230-4C4F-8480-0DBD8B1363F7}"/>
    <cellStyle name="40% - Accent1 2 2 2 2 4 2" xfId="12107" xr:uid="{E08CEC66-5C02-4477-9685-BCE92BCD6AB7}"/>
    <cellStyle name="40% - Accent1 2 2 2 2 4 3" xfId="12108" xr:uid="{C45C6CDB-CEEE-4A38-9511-002B8A9EB470}"/>
    <cellStyle name="40% - Accent1 2 2 2 2 5" xfId="12109" xr:uid="{D7C51FE1-F086-4427-9B6C-5232AAC95C5E}"/>
    <cellStyle name="40% - Accent1 2 2 2 2 6" xfId="12110" xr:uid="{0D72EF52-6B2D-4595-A7EE-AD60351B8729}"/>
    <cellStyle name="40% - Accent1 2 2 2 3" xfId="12111" xr:uid="{E080A7FF-608F-4DA9-96E4-E09196A7C914}"/>
    <cellStyle name="40% - Accent1 2 2 2 3 2" xfId="12112" xr:uid="{60ACD3FD-399C-4DEE-A7CD-98F0D4000B99}"/>
    <cellStyle name="40% - Accent1 2 2 2 3 2 2" xfId="12113" xr:uid="{BFECF90D-9ABB-4314-B3B0-2E0F3348C9A0}"/>
    <cellStyle name="40% - Accent1 2 2 2 3 2 2 2" xfId="12114" xr:uid="{8AFEFF48-743E-405D-8957-B2245DA186BE}"/>
    <cellStyle name="40% - Accent1 2 2 2 3 2 2 2 2" xfId="12115" xr:uid="{3D6719A8-32E2-4D00-BC0C-743C356DC567}"/>
    <cellStyle name="40% - Accent1 2 2 2 3 2 2 2 3" xfId="12116" xr:uid="{CA67A3CC-2251-4721-BD2D-A7E2FEBCDB41}"/>
    <cellStyle name="40% - Accent1 2 2 2 3 2 2 3" xfId="12117" xr:uid="{8551AB06-FA2A-4F56-B46D-6732640561AF}"/>
    <cellStyle name="40% - Accent1 2 2 2 3 2 2 4" xfId="12118" xr:uid="{A73A4136-4810-4BE4-B015-7FFC6DF9E0EC}"/>
    <cellStyle name="40% - Accent1 2 2 2 3 2 3" xfId="12119" xr:uid="{3FFD5E0E-B6F6-49A3-AFE6-52C3C67C58F0}"/>
    <cellStyle name="40% - Accent1 2 2 2 3 2 3 2" xfId="12120" xr:uid="{872840F8-660F-4BDF-B0F0-880B25320EBF}"/>
    <cellStyle name="40% - Accent1 2 2 2 3 2 3 3" xfId="12121" xr:uid="{01B7E097-DDD1-437B-8426-72DDE1C89B6E}"/>
    <cellStyle name="40% - Accent1 2 2 2 3 2 4" xfId="12122" xr:uid="{4E360FF8-EC8B-4744-9344-C3EF7E66CBC8}"/>
    <cellStyle name="40% - Accent1 2 2 2 3 2 5" xfId="12123" xr:uid="{9547EE1F-A3D4-4A60-8399-BF2E971FFA31}"/>
    <cellStyle name="40% - Accent1 2 2 2 3 3" xfId="12124" xr:uid="{599EF677-827B-4258-9C9E-AAD531F690C4}"/>
    <cellStyle name="40% - Accent1 2 2 2 3 3 2" xfId="12125" xr:uid="{528ECC2C-5CC9-4359-A219-0545DD7926D0}"/>
    <cellStyle name="40% - Accent1 2 2 2 3 3 2 2" xfId="12126" xr:uid="{F2CE9400-6845-40AB-963A-05A2031A7AE7}"/>
    <cellStyle name="40% - Accent1 2 2 2 3 3 2 3" xfId="12127" xr:uid="{AC6DCC73-6836-4CB3-9A9F-8808CA5E8F75}"/>
    <cellStyle name="40% - Accent1 2 2 2 3 3 3" xfId="12128" xr:uid="{7EFD2D33-594E-4E9D-BBF9-1134B37AD0D3}"/>
    <cellStyle name="40% - Accent1 2 2 2 3 3 4" xfId="12129" xr:uid="{0A010F70-3944-4EF2-8435-E8291DDAB469}"/>
    <cellStyle name="40% - Accent1 2 2 2 3 4" xfId="12130" xr:uid="{33949980-70AC-4640-AAFF-2FC768E26D30}"/>
    <cellStyle name="40% - Accent1 2 2 2 3 4 2" xfId="12131" xr:uid="{B5B632DE-CD01-403D-A674-4515C291B62F}"/>
    <cellStyle name="40% - Accent1 2 2 2 3 4 3" xfId="12132" xr:uid="{C2D657A3-9246-4C8F-BD38-E53913A1DC50}"/>
    <cellStyle name="40% - Accent1 2 2 2 3 5" xfId="12133" xr:uid="{079EFFA7-3839-415E-B0F9-B866885D6733}"/>
    <cellStyle name="40% - Accent1 2 2 2 3 6" xfId="12134" xr:uid="{C76AAC8B-1113-477D-AF44-0E41548F4590}"/>
    <cellStyle name="40% - Accent1 2 2 2 4" xfId="12135" xr:uid="{8402E119-77B0-4A34-8AF2-413C25A9EE81}"/>
    <cellStyle name="40% - Accent1 2 2 2 4 2" xfId="12136" xr:uid="{9A7CD89C-504C-40F4-AF67-5C2C105D55A6}"/>
    <cellStyle name="40% - Accent1 2 2 2 4 2 2" xfId="12137" xr:uid="{CE434BA3-7F5E-4BBB-9DC8-EF65C4340BE8}"/>
    <cellStyle name="40% - Accent1 2 2 2 4 2 2 2" xfId="12138" xr:uid="{4F7D9770-7CB6-4C91-8079-98814463DF89}"/>
    <cellStyle name="40% - Accent1 2 2 2 4 2 2 2 2" xfId="12139" xr:uid="{1689F1E0-3F6E-49B7-BC2A-D95CE65B7CC1}"/>
    <cellStyle name="40% - Accent1 2 2 2 4 2 2 2 3" xfId="12140" xr:uid="{35D41F39-8CC1-4843-B157-CD946DD6D56C}"/>
    <cellStyle name="40% - Accent1 2 2 2 4 2 2 3" xfId="12141" xr:uid="{DCF9243D-6E8F-452C-9271-9FC8928CC251}"/>
    <cellStyle name="40% - Accent1 2 2 2 4 2 2 4" xfId="12142" xr:uid="{F40B341C-FF24-42AA-942F-718D52E9DD11}"/>
    <cellStyle name="40% - Accent1 2 2 2 4 2 3" xfId="12143" xr:uid="{38F72523-7AE8-493E-BD1D-CA8EAC8CB974}"/>
    <cellStyle name="40% - Accent1 2 2 2 4 2 3 2" xfId="12144" xr:uid="{56312C1E-BDCE-406D-BA73-C1094D9CBE7C}"/>
    <cellStyle name="40% - Accent1 2 2 2 4 2 3 3" xfId="12145" xr:uid="{07DFCC5A-51A1-4F6E-AD6E-8494A56F4854}"/>
    <cellStyle name="40% - Accent1 2 2 2 4 2 4" xfId="12146" xr:uid="{3C42759E-EAC6-471E-9989-DCB54D91AF42}"/>
    <cellStyle name="40% - Accent1 2 2 2 4 2 5" xfId="12147" xr:uid="{1D2A1634-96A5-4A34-81DC-BC37F87335A5}"/>
    <cellStyle name="40% - Accent1 2 2 2 4 3" xfId="12148" xr:uid="{5DE2BD96-2342-488B-A69E-22A994F83A28}"/>
    <cellStyle name="40% - Accent1 2 2 2 4 3 2" xfId="12149" xr:uid="{37F6E998-76EE-47FD-A244-65F41A9167B4}"/>
    <cellStyle name="40% - Accent1 2 2 2 4 3 2 2" xfId="12150" xr:uid="{E8682E3A-5ACF-4B2F-8214-78E1D1BCBD02}"/>
    <cellStyle name="40% - Accent1 2 2 2 4 3 2 3" xfId="12151" xr:uid="{8800B17A-9F42-442F-9148-2290401CA7F6}"/>
    <cellStyle name="40% - Accent1 2 2 2 4 3 3" xfId="12152" xr:uid="{33B17DE1-C1C5-4A08-A076-09EA96D321EA}"/>
    <cellStyle name="40% - Accent1 2 2 2 4 3 4" xfId="12153" xr:uid="{A970CA11-BA64-46BB-9CA3-F87A10D8D04B}"/>
    <cellStyle name="40% - Accent1 2 2 2 4 4" xfId="12154" xr:uid="{D4DBE28E-6DCF-49CE-99BE-B9A22F8FF198}"/>
    <cellStyle name="40% - Accent1 2 2 2 4 4 2" xfId="12155" xr:uid="{2C4DED54-1B35-4861-84AC-A4024F9B49C9}"/>
    <cellStyle name="40% - Accent1 2 2 2 4 4 3" xfId="12156" xr:uid="{002B1815-025F-4F8A-AE50-6F05B4B40AEB}"/>
    <cellStyle name="40% - Accent1 2 2 2 4 5" xfId="12157" xr:uid="{20411D9B-588D-4831-A2A8-DD498ACEEC43}"/>
    <cellStyle name="40% - Accent1 2 2 2 4 6" xfId="12158" xr:uid="{9FA01866-97DC-4FEE-9378-C0CFE231198F}"/>
    <cellStyle name="40% - Accent1 2 2 2 5" xfId="12159" xr:uid="{816EC014-AFDC-4FA7-AE81-FA6567E38926}"/>
    <cellStyle name="40% - Accent1 2 2 2 5 2" xfId="12160" xr:uid="{EDFA3A73-C26B-4FFC-86F0-872D2BE28CAF}"/>
    <cellStyle name="40% - Accent1 2 2 2 5 2 2" xfId="12161" xr:uid="{6E3E4D9C-8A59-4751-9A34-A87443A60690}"/>
    <cellStyle name="40% - Accent1 2 2 2 5 2 2 2" xfId="12162" xr:uid="{CCFFC210-499B-4433-9427-DD416BF72D90}"/>
    <cellStyle name="40% - Accent1 2 2 2 5 2 2 3" xfId="12163" xr:uid="{8F4DDEBE-33AD-4B21-9988-C3244A44061F}"/>
    <cellStyle name="40% - Accent1 2 2 2 5 2 3" xfId="12164" xr:uid="{03C04ABC-BA40-4337-AC83-8C9C7FA2C7F5}"/>
    <cellStyle name="40% - Accent1 2 2 2 5 2 4" xfId="12165" xr:uid="{6900DE5C-C2CE-424F-82FE-E354AE8A23D7}"/>
    <cellStyle name="40% - Accent1 2 2 2 5 3" xfId="12166" xr:uid="{0F2B6CE9-C05A-4041-8E5F-2B3C8A9A8EA9}"/>
    <cellStyle name="40% - Accent1 2 2 2 5 3 2" xfId="12167" xr:uid="{5B6F613F-1785-4586-9025-2A0BBA573412}"/>
    <cellStyle name="40% - Accent1 2 2 2 5 3 3" xfId="12168" xr:uid="{F568D114-252C-46F5-AA8D-224E26E6C7BB}"/>
    <cellStyle name="40% - Accent1 2 2 2 5 4" xfId="12169" xr:uid="{3FDB78B2-02ED-412F-A8C8-58B5FA2F0B8B}"/>
    <cellStyle name="40% - Accent1 2 2 2 5 5" xfId="12170" xr:uid="{D789B208-A175-40DA-998F-01D5BFCD1A8F}"/>
    <cellStyle name="40% - Accent1 2 2 2 6" xfId="12171" xr:uid="{729DDCBE-6CEF-4B82-B343-A71D6E436121}"/>
    <cellStyle name="40% - Accent1 2 2 2 6 2" xfId="12172" xr:uid="{FD671634-F64A-48F6-8A31-87B5C82442C5}"/>
    <cellStyle name="40% - Accent1 2 2 2 6 2 2" xfId="12173" xr:uid="{54FE80B9-3B3D-4271-B7F6-99ED268DED6B}"/>
    <cellStyle name="40% - Accent1 2 2 2 6 2 3" xfId="12174" xr:uid="{F9959715-8150-4B0B-ACF4-F823AF9BAA25}"/>
    <cellStyle name="40% - Accent1 2 2 2 6 3" xfId="12175" xr:uid="{3CAB6E40-EA46-4DF8-8F2F-4271339B718C}"/>
    <cellStyle name="40% - Accent1 2 2 2 6 4" xfId="12176" xr:uid="{F210595D-6AD6-4098-ACD0-FCAD7BBA18C8}"/>
    <cellStyle name="40% - Accent1 2 2 2 7" xfId="12177" xr:uid="{F44E058F-0FF1-4921-8353-88EFD477E9AC}"/>
    <cellStyle name="40% - Accent1 2 2 2 7 2" xfId="12178" xr:uid="{93380355-4A41-4C15-BC86-9BEE913AC5E2}"/>
    <cellStyle name="40% - Accent1 2 2 2 7 3" xfId="12179" xr:uid="{64AAD465-EC7A-4F8A-96C5-E2C8620AA93E}"/>
    <cellStyle name="40% - Accent1 2 2 2 8" xfId="12180" xr:uid="{A0ACD525-FB3A-4495-941A-2C674813075C}"/>
    <cellStyle name="40% - Accent1 2 2 2 9" xfId="12181" xr:uid="{BBAD9B39-71B6-4DC3-97EE-2FDBCE513D3F}"/>
    <cellStyle name="40% - Accent1 2 2 3" xfId="12182" xr:uid="{C5671F6F-D583-4EDB-994A-8926AA5673C0}"/>
    <cellStyle name="40% - Accent1 2 2 3 2" xfId="12183" xr:uid="{669D57C3-9F20-464B-92FB-282945B344B2}"/>
    <cellStyle name="40% - Accent1 2 2 3 2 2" xfId="12184" xr:uid="{42E62360-324E-425D-BDC5-92A3CE964205}"/>
    <cellStyle name="40% - Accent1 2 2 3 2 2 2" xfId="12185" xr:uid="{A084006F-CC8F-4886-B54A-622D2571776F}"/>
    <cellStyle name="40% - Accent1 2 2 3 2 2 2 2" xfId="12186" xr:uid="{F95356A0-C62A-4F4A-B630-1B801FD4A753}"/>
    <cellStyle name="40% - Accent1 2 2 3 2 2 2 3" xfId="12187" xr:uid="{0A9854D9-7841-431C-B156-673FB13CFC10}"/>
    <cellStyle name="40% - Accent1 2 2 3 2 2 3" xfId="12188" xr:uid="{3A164F70-8DF4-4691-8441-B11CFD3F3A47}"/>
    <cellStyle name="40% - Accent1 2 2 3 2 2 4" xfId="12189" xr:uid="{D598A723-481C-4CEC-8833-5949A0E1E08C}"/>
    <cellStyle name="40% - Accent1 2 2 3 2 3" xfId="12190" xr:uid="{25755F5B-9340-409F-B564-EBD8E0AD89E2}"/>
    <cellStyle name="40% - Accent1 2 2 3 2 3 2" xfId="12191" xr:uid="{AFFBC357-2474-4B0D-B6FA-52FC3254B118}"/>
    <cellStyle name="40% - Accent1 2 2 3 2 3 3" xfId="12192" xr:uid="{F3DCD198-69D5-4DBD-A74F-5FC70A713A0B}"/>
    <cellStyle name="40% - Accent1 2 2 3 2 4" xfId="12193" xr:uid="{611D59F5-377E-45C8-86AD-373A72000DCC}"/>
    <cellStyle name="40% - Accent1 2 2 3 2 5" xfId="12194" xr:uid="{CE148701-ECF8-49BE-8B8C-76A169331455}"/>
    <cellStyle name="40% - Accent1 2 2 3 3" xfId="12195" xr:uid="{90CD4EB9-D3B6-460E-8171-FA85A4BE86DE}"/>
    <cellStyle name="40% - Accent1 2 2 3 3 2" xfId="12196" xr:uid="{63003F6E-AEDD-46A9-88A3-300A3ABAE4F9}"/>
    <cellStyle name="40% - Accent1 2 2 3 3 2 2" xfId="12197" xr:uid="{0B5618BA-12F2-4BBC-B52C-474BF88DE9C7}"/>
    <cellStyle name="40% - Accent1 2 2 3 3 2 3" xfId="12198" xr:uid="{D8CE064E-BCFC-4638-922F-4AD5315C551B}"/>
    <cellStyle name="40% - Accent1 2 2 3 3 3" xfId="12199" xr:uid="{C7776163-CB93-4B80-8D5D-8888408A27A4}"/>
    <cellStyle name="40% - Accent1 2 2 3 3 4" xfId="12200" xr:uid="{35AC102D-0BDA-4922-9377-D08552D09359}"/>
    <cellStyle name="40% - Accent1 2 2 3 4" xfId="12201" xr:uid="{70F484F6-1FB0-4A3D-A2AD-D5FDD63E4AB5}"/>
    <cellStyle name="40% - Accent1 2 2 3 4 2" xfId="12202" xr:uid="{E53DE77A-1CA5-4906-8FE6-C39819B0A504}"/>
    <cellStyle name="40% - Accent1 2 2 3 4 3" xfId="12203" xr:uid="{9FB3EFE8-BA4B-4D4A-9B37-8A240D2ED983}"/>
    <cellStyle name="40% - Accent1 2 2 3 5" xfId="12204" xr:uid="{AE4AB97B-15B9-4108-AAFE-A19831B5B747}"/>
    <cellStyle name="40% - Accent1 2 2 3 6" xfId="12205" xr:uid="{027F917C-7500-4F82-BFE2-1A1C624F98E8}"/>
    <cellStyle name="40% - Accent1 2 2 4" xfId="12206" xr:uid="{ACA6C258-2EDC-4F1E-94D5-73117CE482F3}"/>
    <cellStyle name="40% - Accent1 2 2 4 2" xfId="12207" xr:uid="{F58F5C4A-9F05-48CA-B289-1766D4045639}"/>
    <cellStyle name="40% - Accent1 2 2 4 2 2" xfId="12208" xr:uid="{3FC715AF-0C83-47C1-A6B3-EA1EF5227009}"/>
    <cellStyle name="40% - Accent1 2 2 4 2 2 2" xfId="12209" xr:uid="{304044CA-9BFC-40FA-A4D0-552DD22B7EF2}"/>
    <cellStyle name="40% - Accent1 2 2 4 2 2 2 2" xfId="12210" xr:uid="{10C90EA3-3815-4D45-8639-B469ACC8FFFE}"/>
    <cellStyle name="40% - Accent1 2 2 4 2 2 2 3" xfId="12211" xr:uid="{EFDF6603-3EEB-4C3E-9CC3-6BA8ADFB2E97}"/>
    <cellStyle name="40% - Accent1 2 2 4 2 2 3" xfId="12212" xr:uid="{14837374-CD65-4974-8090-6A9715F3104B}"/>
    <cellStyle name="40% - Accent1 2 2 4 2 2 4" xfId="12213" xr:uid="{BF8A220C-D6B7-4B77-9029-2FDBAEA17295}"/>
    <cellStyle name="40% - Accent1 2 2 4 2 3" xfId="12214" xr:uid="{F50FE073-E232-4AF9-9202-49C9B325712E}"/>
    <cellStyle name="40% - Accent1 2 2 4 2 3 2" xfId="12215" xr:uid="{15FB5839-5ABD-4F5A-90B5-403C06E4C4A9}"/>
    <cellStyle name="40% - Accent1 2 2 4 2 3 3" xfId="12216" xr:uid="{25F16219-C592-454F-8345-C5372E571B30}"/>
    <cellStyle name="40% - Accent1 2 2 4 2 4" xfId="12217" xr:uid="{7EE6A806-D49B-4030-8CC3-E0E420982879}"/>
    <cellStyle name="40% - Accent1 2 2 4 2 5" xfId="12218" xr:uid="{65F7D70A-26B9-4441-B355-3BCA6908E44D}"/>
    <cellStyle name="40% - Accent1 2 2 4 3" xfId="12219" xr:uid="{3AB3155F-10A9-4E6F-8704-05D3B7F1AA1A}"/>
    <cellStyle name="40% - Accent1 2 2 4 3 2" xfId="12220" xr:uid="{E7980C01-28E0-4DFC-B818-CA63E74C1585}"/>
    <cellStyle name="40% - Accent1 2 2 4 3 2 2" xfId="12221" xr:uid="{D4428257-88F7-4461-A866-D5B2E45EB6A1}"/>
    <cellStyle name="40% - Accent1 2 2 4 3 2 3" xfId="12222" xr:uid="{90214241-1EE4-49EC-9931-C9E951599F08}"/>
    <cellStyle name="40% - Accent1 2 2 4 3 3" xfId="12223" xr:uid="{C2C09D1C-96B2-4043-A2E5-445BFACF4198}"/>
    <cellStyle name="40% - Accent1 2 2 4 3 4" xfId="12224" xr:uid="{DB513FDB-9242-4571-A3DA-E438F340F221}"/>
    <cellStyle name="40% - Accent1 2 2 4 4" xfId="12225" xr:uid="{D3B58022-D81D-4933-989B-4F388B7942CE}"/>
    <cellStyle name="40% - Accent1 2 2 4 4 2" xfId="12226" xr:uid="{1044531E-031B-4651-99D0-18E0240A243B}"/>
    <cellStyle name="40% - Accent1 2 2 4 4 3" xfId="12227" xr:uid="{569E06D4-7513-4C15-B7B4-6C1F6E67DE34}"/>
    <cellStyle name="40% - Accent1 2 2 4 5" xfId="12228" xr:uid="{80D66EA3-2E66-4F29-957E-9F39C742624F}"/>
    <cellStyle name="40% - Accent1 2 2 4 6" xfId="12229" xr:uid="{131AF31A-800E-47D9-AB23-58FA3505DAE8}"/>
    <cellStyle name="40% - Accent1 2 2 5" xfId="12230" xr:uid="{39774B79-6078-4685-97FC-8988684C36C5}"/>
    <cellStyle name="40% - Accent1 2 2 5 2" xfId="12231" xr:uid="{CB75D493-BAC2-4A34-B711-B54DDA586487}"/>
    <cellStyle name="40% - Accent1 2 2 5 2 2" xfId="12232" xr:uid="{6348D58E-EC04-42C6-9517-04EA71095244}"/>
    <cellStyle name="40% - Accent1 2 2 5 2 2 2" xfId="12233" xr:uid="{00ABFE04-D051-443C-BE57-FC43DD2D089F}"/>
    <cellStyle name="40% - Accent1 2 2 5 2 2 2 2" xfId="12234" xr:uid="{DCA385E4-11A5-4C12-9F76-E708B05A163E}"/>
    <cellStyle name="40% - Accent1 2 2 5 2 2 2 3" xfId="12235" xr:uid="{75985013-F4F1-411F-8913-DB7B6A0D63FE}"/>
    <cellStyle name="40% - Accent1 2 2 5 2 2 3" xfId="12236" xr:uid="{A50ACCBE-5AA6-4D1B-A7CE-758332BFDD1D}"/>
    <cellStyle name="40% - Accent1 2 2 5 2 2 4" xfId="12237" xr:uid="{C9C08A9C-02F4-4AE8-A696-2C10FDBFAC08}"/>
    <cellStyle name="40% - Accent1 2 2 5 2 3" xfId="12238" xr:uid="{E3FD1E0A-E5C2-45A7-B1F8-DFB72A2AC168}"/>
    <cellStyle name="40% - Accent1 2 2 5 2 3 2" xfId="12239" xr:uid="{5D6198BD-4694-489B-BEF6-10E88EFDB0F6}"/>
    <cellStyle name="40% - Accent1 2 2 5 2 3 3" xfId="12240" xr:uid="{98582420-4BC4-4A20-BC57-A5B3332F1F9E}"/>
    <cellStyle name="40% - Accent1 2 2 5 2 4" xfId="12241" xr:uid="{F635C98F-BB06-4939-B2D1-49DF536D902D}"/>
    <cellStyle name="40% - Accent1 2 2 5 2 5" xfId="12242" xr:uid="{620BEC80-D020-40BB-9D37-1E6877F9ACF7}"/>
    <cellStyle name="40% - Accent1 2 2 5 3" xfId="12243" xr:uid="{3014931B-F9EC-4E62-9190-D62AEAEB9B08}"/>
    <cellStyle name="40% - Accent1 2 2 5 3 2" xfId="12244" xr:uid="{DD374B3B-46B0-42B4-A429-BE32BF360FAA}"/>
    <cellStyle name="40% - Accent1 2 2 5 3 2 2" xfId="12245" xr:uid="{5D39176B-2A12-4663-947E-6F6AB428A7DF}"/>
    <cellStyle name="40% - Accent1 2 2 5 3 2 3" xfId="12246" xr:uid="{D9435A3C-A9EA-4094-A556-306E5FEB4BBA}"/>
    <cellStyle name="40% - Accent1 2 2 5 3 3" xfId="12247" xr:uid="{8A054F56-9AF6-4316-8501-CF44DC167952}"/>
    <cellStyle name="40% - Accent1 2 2 5 3 4" xfId="12248" xr:uid="{FE273289-0E1A-42E8-9168-316C9DBD3938}"/>
    <cellStyle name="40% - Accent1 2 2 5 4" xfId="12249" xr:uid="{7A58D6A5-A5E1-43F7-B64C-256B6D6F2325}"/>
    <cellStyle name="40% - Accent1 2 2 5 4 2" xfId="12250" xr:uid="{1EC453E8-C745-4AC0-9582-CB53227D35D2}"/>
    <cellStyle name="40% - Accent1 2 2 5 4 3" xfId="12251" xr:uid="{32A160A8-C136-400C-AD09-C04C0CDCA1DC}"/>
    <cellStyle name="40% - Accent1 2 2 5 5" xfId="12252" xr:uid="{FE6D4B96-E1C1-4C38-A8A6-534B6C9CD5DA}"/>
    <cellStyle name="40% - Accent1 2 2 5 6" xfId="12253" xr:uid="{D60C30E4-334C-49CE-BBD0-1F6564CCBEC0}"/>
    <cellStyle name="40% - Accent1 2 2 6" xfId="12254" xr:uid="{0AEB8D78-C501-4D4A-97A5-DA04DF2A03C9}"/>
    <cellStyle name="40% - Accent1 2 2 6 2" xfId="12255" xr:uid="{70293B2C-291B-432B-9EED-1B38126B06C3}"/>
    <cellStyle name="40% - Accent1 2 2 6 2 2" xfId="12256" xr:uid="{298AB985-4D30-4F06-A6A9-22616325E7B8}"/>
    <cellStyle name="40% - Accent1 2 2 6 2 2 2" xfId="12257" xr:uid="{60AE3DC9-E7D9-4C12-99AD-5B02621BBDA4}"/>
    <cellStyle name="40% - Accent1 2 2 6 2 2 3" xfId="12258" xr:uid="{A6C888C9-4155-436A-A1D9-C04196CEEF9E}"/>
    <cellStyle name="40% - Accent1 2 2 6 2 3" xfId="12259" xr:uid="{1B217B9B-45B0-43E6-BDA9-F0AA2A64F165}"/>
    <cellStyle name="40% - Accent1 2 2 6 2 4" xfId="12260" xr:uid="{A243FCDD-8737-4FE2-A17B-FCDFE7A13E2E}"/>
    <cellStyle name="40% - Accent1 2 2 6 3" xfId="12261" xr:uid="{49346AF5-4357-4E14-8B91-01E50C676D1A}"/>
    <cellStyle name="40% - Accent1 2 2 6 3 2" xfId="12262" xr:uid="{423EED58-FB25-4B25-B0AF-9051744753D0}"/>
    <cellStyle name="40% - Accent1 2 2 6 3 3" xfId="12263" xr:uid="{97B93679-54DC-4BB0-B00B-C9DA28B73E20}"/>
    <cellStyle name="40% - Accent1 2 2 6 4" xfId="12264" xr:uid="{DC961BF5-A6AD-424D-8C48-A24FAE0B3B55}"/>
    <cellStyle name="40% - Accent1 2 2 6 5" xfId="12265" xr:uid="{29D7C93B-95AC-445C-AC21-D68FF4E1817C}"/>
    <cellStyle name="40% - Accent1 2 2 7" xfId="12266" xr:uid="{078FF0A9-E5EA-42B3-A7D1-F7266710C37D}"/>
    <cellStyle name="40% - Accent1 2 2 7 2" xfId="12267" xr:uid="{19F0B0E5-779B-4291-9266-B7E02075DF62}"/>
    <cellStyle name="40% - Accent1 2 2 7 2 2" xfId="12268" xr:uid="{19B74E3B-1CE1-431E-9687-B32AB302D1D4}"/>
    <cellStyle name="40% - Accent1 2 2 7 2 3" xfId="12269" xr:uid="{DF38405F-F329-48D8-AA22-9572E13276EB}"/>
    <cellStyle name="40% - Accent1 2 2 7 3" xfId="12270" xr:uid="{7785DB27-ED4B-4E93-8408-9EBF732C83A5}"/>
    <cellStyle name="40% - Accent1 2 2 7 4" xfId="12271" xr:uid="{1C1C9243-F34F-411D-A56B-792F44FF9746}"/>
    <cellStyle name="40% - Accent1 2 2 8" xfId="12272" xr:uid="{9127B63A-4351-441D-81F2-85D946358BA9}"/>
    <cellStyle name="40% - Accent1 2 2 8 2" xfId="12273" xr:uid="{05D580D8-741C-41B1-91E5-488847DEE430}"/>
    <cellStyle name="40% - Accent1 2 2 8 3" xfId="12274" xr:uid="{DE320EC1-D96C-4628-9B3A-456718182AC1}"/>
    <cellStyle name="40% - Accent1 2 2 9" xfId="12275" xr:uid="{8608EC55-2D0B-4F79-8E00-E9D8BEB6C29D}"/>
    <cellStyle name="40% - Accent1 2 3" xfId="12276" xr:uid="{A332215C-5ECC-4878-9C65-45F239873DB8}"/>
    <cellStyle name="40% - Accent1 2 3 10" xfId="12277" xr:uid="{191E615F-A488-42BF-8387-1DF83922CB6D}"/>
    <cellStyle name="40% - Accent1 2 3 2" xfId="12278" xr:uid="{D40CA403-AF58-4CF1-AB12-98714408AC83}"/>
    <cellStyle name="40% - Accent1 2 3 2 2" xfId="12279" xr:uid="{C491B327-9BC3-4B56-A593-B61415FA8D96}"/>
    <cellStyle name="40% - Accent1 2 3 2 2 2" xfId="12280" xr:uid="{D8A650FF-B301-46EE-BAA9-0B5E551C53F3}"/>
    <cellStyle name="40% - Accent1 2 3 2 2 2 2" xfId="12281" xr:uid="{BCEE9775-9706-4613-BD60-5CF06C1E6DE2}"/>
    <cellStyle name="40% - Accent1 2 3 2 2 2 2 2" xfId="12282" xr:uid="{324C55A5-81D5-4E10-80C8-3090E3B5D3FB}"/>
    <cellStyle name="40% - Accent1 2 3 2 2 2 2 2 2" xfId="12283" xr:uid="{CB3D97E7-DE73-4D06-A8E3-060543C653C8}"/>
    <cellStyle name="40% - Accent1 2 3 2 2 2 2 2 3" xfId="12284" xr:uid="{3DBB217C-080B-4C02-AA38-A6AC0EBE83A8}"/>
    <cellStyle name="40% - Accent1 2 3 2 2 2 2 3" xfId="12285" xr:uid="{A741CBA7-D2CE-44BC-8CE9-A5913E07DCC6}"/>
    <cellStyle name="40% - Accent1 2 3 2 2 2 2 4" xfId="12286" xr:uid="{E99483DB-5309-487C-A156-6CAD694F7404}"/>
    <cellStyle name="40% - Accent1 2 3 2 2 2 3" xfId="12287" xr:uid="{08F79B9C-BEB1-4F26-BCD9-5CEC3C70E5E6}"/>
    <cellStyle name="40% - Accent1 2 3 2 2 2 3 2" xfId="12288" xr:uid="{80B03258-A4C4-4EA9-A80C-6935F7AF8809}"/>
    <cellStyle name="40% - Accent1 2 3 2 2 2 3 3" xfId="12289" xr:uid="{8A0D7D97-EB07-4343-BDD2-5449712C7276}"/>
    <cellStyle name="40% - Accent1 2 3 2 2 2 4" xfId="12290" xr:uid="{5A78C4D5-8B2E-419F-A497-C0B72E19A26D}"/>
    <cellStyle name="40% - Accent1 2 3 2 2 2 5" xfId="12291" xr:uid="{B3CD32D7-A095-461D-BE0E-8EB1D0100525}"/>
    <cellStyle name="40% - Accent1 2 3 2 2 3" xfId="12292" xr:uid="{3637001A-FD96-4409-8D2F-48774A186E7B}"/>
    <cellStyle name="40% - Accent1 2 3 2 2 3 2" xfId="12293" xr:uid="{6BCA30AF-E2AD-4DA6-AFB9-8DBD9D335D3B}"/>
    <cellStyle name="40% - Accent1 2 3 2 2 3 2 2" xfId="12294" xr:uid="{8A32F995-02D9-4911-8E77-3F3D30CA45A0}"/>
    <cellStyle name="40% - Accent1 2 3 2 2 3 2 3" xfId="12295" xr:uid="{EDB14CE8-3A12-423F-B2FC-DFA09D6B5058}"/>
    <cellStyle name="40% - Accent1 2 3 2 2 3 3" xfId="12296" xr:uid="{A29653CA-9349-4120-B986-5ADDA01B8C7E}"/>
    <cellStyle name="40% - Accent1 2 3 2 2 3 4" xfId="12297" xr:uid="{C9696330-88F2-489A-AABA-AB5FF1719470}"/>
    <cellStyle name="40% - Accent1 2 3 2 2 4" xfId="12298" xr:uid="{32B1AAB9-61B9-4161-AB7B-DABE77E1C8BB}"/>
    <cellStyle name="40% - Accent1 2 3 2 2 4 2" xfId="12299" xr:uid="{021AB78A-E637-4970-905C-A037F7B075F1}"/>
    <cellStyle name="40% - Accent1 2 3 2 2 4 3" xfId="12300" xr:uid="{F4E75A5F-6D03-498C-8AF7-E094D6EC723C}"/>
    <cellStyle name="40% - Accent1 2 3 2 2 5" xfId="12301" xr:uid="{303F2AAF-CE6D-45E0-AA0F-3C3171708D40}"/>
    <cellStyle name="40% - Accent1 2 3 2 2 6" xfId="12302" xr:uid="{9DCF9ADF-AA96-425E-AE1C-724BCE1C9E7E}"/>
    <cellStyle name="40% - Accent1 2 3 2 3" xfId="12303" xr:uid="{DC579F04-20EB-45D5-AC01-627295C2D0A9}"/>
    <cellStyle name="40% - Accent1 2 3 2 3 2" xfId="12304" xr:uid="{8EF2D3EC-8C22-472E-A0E9-6CB86DF3EE42}"/>
    <cellStyle name="40% - Accent1 2 3 2 3 2 2" xfId="12305" xr:uid="{0AA34683-F969-434D-85A4-F8E9B7C4D3A7}"/>
    <cellStyle name="40% - Accent1 2 3 2 3 2 2 2" xfId="12306" xr:uid="{7688474D-4B41-49E9-92CF-329020E2EC72}"/>
    <cellStyle name="40% - Accent1 2 3 2 3 2 2 2 2" xfId="12307" xr:uid="{92E1D389-566E-4067-B378-5FDA4B20996E}"/>
    <cellStyle name="40% - Accent1 2 3 2 3 2 2 2 3" xfId="12308" xr:uid="{9FBAE2E6-44CC-48B6-9A59-AD4CF666C117}"/>
    <cellStyle name="40% - Accent1 2 3 2 3 2 2 3" xfId="12309" xr:uid="{8C91567C-12B7-424D-B7C3-2917C6B763F3}"/>
    <cellStyle name="40% - Accent1 2 3 2 3 2 2 4" xfId="12310" xr:uid="{E10ED931-6BDE-4811-B67F-C80821AEC5AC}"/>
    <cellStyle name="40% - Accent1 2 3 2 3 2 3" xfId="12311" xr:uid="{725E24B6-F400-4297-8698-69EE2B659BB3}"/>
    <cellStyle name="40% - Accent1 2 3 2 3 2 3 2" xfId="12312" xr:uid="{3B7AACB2-B22F-4EBC-9C76-9C93B470F9AD}"/>
    <cellStyle name="40% - Accent1 2 3 2 3 2 3 3" xfId="12313" xr:uid="{E25B9DD4-1EF2-4088-AE1F-92B5F4510AC0}"/>
    <cellStyle name="40% - Accent1 2 3 2 3 2 4" xfId="12314" xr:uid="{E969C51C-FAA1-4EB8-AD08-A05F0957E52F}"/>
    <cellStyle name="40% - Accent1 2 3 2 3 2 5" xfId="12315" xr:uid="{403A4E2E-B09F-4FD0-A7D7-575FE47A9726}"/>
    <cellStyle name="40% - Accent1 2 3 2 3 3" xfId="12316" xr:uid="{9F6DA946-E16C-4A05-923F-9F0FAF0DA7CB}"/>
    <cellStyle name="40% - Accent1 2 3 2 3 3 2" xfId="12317" xr:uid="{CF6F058F-D7B6-45C6-9691-2D4AC10A202D}"/>
    <cellStyle name="40% - Accent1 2 3 2 3 3 2 2" xfId="12318" xr:uid="{D349DB96-1959-4AFF-9285-24FA12F3A142}"/>
    <cellStyle name="40% - Accent1 2 3 2 3 3 2 3" xfId="12319" xr:uid="{B15D5776-4973-4702-B47D-1823C728A4B7}"/>
    <cellStyle name="40% - Accent1 2 3 2 3 3 3" xfId="12320" xr:uid="{44F9BB46-34DD-4BB4-B993-7C120E6326DD}"/>
    <cellStyle name="40% - Accent1 2 3 2 3 3 4" xfId="12321" xr:uid="{CCC4D530-DEA3-41FF-81B9-7B121F3235E3}"/>
    <cellStyle name="40% - Accent1 2 3 2 3 4" xfId="12322" xr:uid="{93CC7D81-CD35-4FA2-A41B-AB9C0FBAEEFE}"/>
    <cellStyle name="40% - Accent1 2 3 2 3 4 2" xfId="12323" xr:uid="{DD797E9F-07CD-4DF3-B73F-180791DABF2E}"/>
    <cellStyle name="40% - Accent1 2 3 2 3 4 3" xfId="12324" xr:uid="{0E6F92A0-4C96-4177-8477-A89081D930CA}"/>
    <cellStyle name="40% - Accent1 2 3 2 3 5" xfId="12325" xr:uid="{34F9F640-F028-4AC0-9A3E-8F2549B79EBC}"/>
    <cellStyle name="40% - Accent1 2 3 2 3 6" xfId="12326" xr:uid="{60B58276-5913-4F6E-842A-4A8AC02A09C8}"/>
    <cellStyle name="40% - Accent1 2 3 2 4" xfId="12327" xr:uid="{254405FC-A0FA-4349-BD9E-E0969DEE743A}"/>
    <cellStyle name="40% - Accent1 2 3 2 4 2" xfId="12328" xr:uid="{4F085A83-AD88-4E77-B21F-9E621111AB47}"/>
    <cellStyle name="40% - Accent1 2 3 2 4 2 2" xfId="12329" xr:uid="{D31A5C39-8DA5-4B91-BAE5-6F207C953572}"/>
    <cellStyle name="40% - Accent1 2 3 2 4 2 2 2" xfId="12330" xr:uid="{23BE63FB-E3CA-42FF-A4AA-6815CD41D00D}"/>
    <cellStyle name="40% - Accent1 2 3 2 4 2 2 2 2" xfId="12331" xr:uid="{E20EFBE5-DA2B-4A50-B037-8AE735E5D405}"/>
    <cellStyle name="40% - Accent1 2 3 2 4 2 2 2 3" xfId="12332" xr:uid="{D7AB92FA-4CE7-49CB-86B1-931F8321AB0F}"/>
    <cellStyle name="40% - Accent1 2 3 2 4 2 2 3" xfId="12333" xr:uid="{895EACCB-07AC-4BFA-8870-7545CD77340A}"/>
    <cellStyle name="40% - Accent1 2 3 2 4 2 2 4" xfId="12334" xr:uid="{46AEAD7B-E15C-443C-B9C2-E1846058193D}"/>
    <cellStyle name="40% - Accent1 2 3 2 4 2 3" xfId="12335" xr:uid="{32C0428E-AB9B-4E0C-AEB4-2FEB896306BE}"/>
    <cellStyle name="40% - Accent1 2 3 2 4 2 3 2" xfId="12336" xr:uid="{2134F7B3-0F0C-4EA2-B34D-AB2871825F22}"/>
    <cellStyle name="40% - Accent1 2 3 2 4 2 3 3" xfId="12337" xr:uid="{1FDBFF89-AB94-48CC-B89B-A60B94418912}"/>
    <cellStyle name="40% - Accent1 2 3 2 4 2 4" xfId="12338" xr:uid="{CF2B8F3F-1024-4FF6-BF77-E1C89E805815}"/>
    <cellStyle name="40% - Accent1 2 3 2 4 2 5" xfId="12339" xr:uid="{5E0BA1AF-471B-4E94-AB4B-10235FDD5AF7}"/>
    <cellStyle name="40% - Accent1 2 3 2 4 3" xfId="12340" xr:uid="{F0C1E4E6-C15E-4CEC-8937-2F3C70FA20B0}"/>
    <cellStyle name="40% - Accent1 2 3 2 4 3 2" xfId="12341" xr:uid="{FAF8BFD6-4D7B-4F14-A68C-899A92AE05C1}"/>
    <cellStyle name="40% - Accent1 2 3 2 4 3 2 2" xfId="12342" xr:uid="{DE9A7D66-1395-48B3-ABE6-338BC02A9BA9}"/>
    <cellStyle name="40% - Accent1 2 3 2 4 3 2 3" xfId="12343" xr:uid="{9AB256F6-552B-4562-89C0-52E369966601}"/>
    <cellStyle name="40% - Accent1 2 3 2 4 3 3" xfId="12344" xr:uid="{42AD7E5C-14FC-4BF2-B43B-099615CF0A05}"/>
    <cellStyle name="40% - Accent1 2 3 2 4 3 4" xfId="12345" xr:uid="{0E016815-CCD9-460B-9D68-FECB49DEA510}"/>
    <cellStyle name="40% - Accent1 2 3 2 4 4" xfId="12346" xr:uid="{019F9D56-7018-4708-80CA-CB4471001172}"/>
    <cellStyle name="40% - Accent1 2 3 2 4 4 2" xfId="12347" xr:uid="{F36B0350-A12C-4C49-8519-E229EE168838}"/>
    <cellStyle name="40% - Accent1 2 3 2 4 4 3" xfId="12348" xr:uid="{5950C954-C9C5-479F-BEF0-95619FD6C65C}"/>
    <cellStyle name="40% - Accent1 2 3 2 4 5" xfId="12349" xr:uid="{233220A2-F274-400C-A31B-3C45552D1F29}"/>
    <cellStyle name="40% - Accent1 2 3 2 4 6" xfId="12350" xr:uid="{078C312E-EC1C-4B8B-AE66-02F955181B51}"/>
    <cellStyle name="40% - Accent1 2 3 2 5" xfId="12351" xr:uid="{288A12B6-7679-4BDF-840D-236BE99715DF}"/>
    <cellStyle name="40% - Accent1 2 3 2 5 2" xfId="12352" xr:uid="{526B41B8-60EF-40E1-883C-22175EFC97A8}"/>
    <cellStyle name="40% - Accent1 2 3 2 5 2 2" xfId="12353" xr:uid="{FF098563-F1BC-479C-B81B-A955BE6BDC40}"/>
    <cellStyle name="40% - Accent1 2 3 2 5 2 2 2" xfId="12354" xr:uid="{C41EEEDA-F6C0-4030-B5A1-266F773246BC}"/>
    <cellStyle name="40% - Accent1 2 3 2 5 2 2 3" xfId="12355" xr:uid="{3838CE06-B383-4654-BDC8-DB41D08E1072}"/>
    <cellStyle name="40% - Accent1 2 3 2 5 2 3" xfId="12356" xr:uid="{C39AB2AD-0BC6-4E2C-A414-051618F059BE}"/>
    <cellStyle name="40% - Accent1 2 3 2 5 2 4" xfId="12357" xr:uid="{67E6F82D-C445-414E-8B93-D9A642E8FAF2}"/>
    <cellStyle name="40% - Accent1 2 3 2 5 3" xfId="12358" xr:uid="{93FF2203-12E7-4E2A-AB59-4A2FB062613C}"/>
    <cellStyle name="40% - Accent1 2 3 2 5 3 2" xfId="12359" xr:uid="{CEA74119-F32A-42D9-8E23-3B0B5125B8A0}"/>
    <cellStyle name="40% - Accent1 2 3 2 5 3 3" xfId="12360" xr:uid="{3E7492A2-3F5B-4A38-A968-F6CA837278FD}"/>
    <cellStyle name="40% - Accent1 2 3 2 5 4" xfId="12361" xr:uid="{C4A64934-9EC4-4C01-B47F-2A4B1173D1F8}"/>
    <cellStyle name="40% - Accent1 2 3 2 5 5" xfId="12362" xr:uid="{D2D1B53B-82B4-4C3B-9009-62A2C7A03937}"/>
    <cellStyle name="40% - Accent1 2 3 2 6" xfId="12363" xr:uid="{797D1E24-AE3A-423E-84DD-93963A539915}"/>
    <cellStyle name="40% - Accent1 2 3 2 6 2" xfId="12364" xr:uid="{CFD13B93-853E-491A-9737-3A1DDEBCC0EE}"/>
    <cellStyle name="40% - Accent1 2 3 2 6 2 2" xfId="12365" xr:uid="{F755A5D2-E561-4136-8C60-0F0B5E931700}"/>
    <cellStyle name="40% - Accent1 2 3 2 6 2 3" xfId="12366" xr:uid="{27917DF0-5448-460F-9E6A-BAE306833995}"/>
    <cellStyle name="40% - Accent1 2 3 2 6 3" xfId="12367" xr:uid="{AE0503AA-D933-4B7F-96A4-40EF37521CA1}"/>
    <cellStyle name="40% - Accent1 2 3 2 6 4" xfId="12368" xr:uid="{8CC30A18-8240-41D3-BA78-2013C87E55C2}"/>
    <cellStyle name="40% - Accent1 2 3 2 7" xfId="12369" xr:uid="{FBD750A0-948B-47C9-B385-D952D347F8F7}"/>
    <cellStyle name="40% - Accent1 2 3 2 7 2" xfId="12370" xr:uid="{BA561D92-B513-4DF8-AE7E-3BD5220EA6FA}"/>
    <cellStyle name="40% - Accent1 2 3 2 7 3" xfId="12371" xr:uid="{49576FAC-4B09-433B-87A0-DC773DA841E7}"/>
    <cellStyle name="40% - Accent1 2 3 2 8" xfId="12372" xr:uid="{70EBF47C-E590-4759-B12E-EF1B2F5B5DE6}"/>
    <cellStyle name="40% - Accent1 2 3 2 9" xfId="12373" xr:uid="{CFF3F415-892D-4947-8D5B-6EBFDDBDC9E4}"/>
    <cellStyle name="40% - Accent1 2 3 3" xfId="12374" xr:uid="{E30EA76F-C7AC-4679-AA8F-091BA58F32D8}"/>
    <cellStyle name="40% - Accent1 2 3 3 2" xfId="12375" xr:uid="{0B5A2791-D7A3-4278-A051-C51CE066EA7F}"/>
    <cellStyle name="40% - Accent1 2 3 3 2 2" xfId="12376" xr:uid="{6C001BFC-9AA4-441E-AE48-0734C6072AF5}"/>
    <cellStyle name="40% - Accent1 2 3 3 2 2 2" xfId="12377" xr:uid="{BA0F56FD-BBF0-4DA6-9647-52411F73FB94}"/>
    <cellStyle name="40% - Accent1 2 3 3 2 2 2 2" xfId="12378" xr:uid="{29F5AB7D-1252-4EFF-98A1-DA35C6E07FC7}"/>
    <cellStyle name="40% - Accent1 2 3 3 2 2 2 3" xfId="12379" xr:uid="{97FC3974-2B2E-4F17-ADDB-34ADE96B3AA7}"/>
    <cellStyle name="40% - Accent1 2 3 3 2 2 3" xfId="12380" xr:uid="{A939F308-A2B7-4AD8-88E6-3475A61CAA7D}"/>
    <cellStyle name="40% - Accent1 2 3 3 2 2 4" xfId="12381" xr:uid="{937C4C8D-F73F-4686-800A-421FB61ECF60}"/>
    <cellStyle name="40% - Accent1 2 3 3 2 3" xfId="12382" xr:uid="{FB86FF52-33B8-433E-89B7-C5092AF1E969}"/>
    <cellStyle name="40% - Accent1 2 3 3 2 3 2" xfId="12383" xr:uid="{35F49FD0-0508-4243-925F-187DB5EE07D1}"/>
    <cellStyle name="40% - Accent1 2 3 3 2 3 3" xfId="12384" xr:uid="{8252E082-850E-4641-94D0-88DE7BF91B6A}"/>
    <cellStyle name="40% - Accent1 2 3 3 2 4" xfId="12385" xr:uid="{E60CCE41-6C6F-4959-8723-42B085D639BC}"/>
    <cellStyle name="40% - Accent1 2 3 3 2 5" xfId="12386" xr:uid="{E2575E46-9C38-4260-8C11-0FA8A6BCCEDC}"/>
    <cellStyle name="40% - Accent1 2 3 3 3" xfId="12387" xr:uid="{D2B502EF-563F-4AF1-ABF3-AFA577E4B1B3}"/>
    <cellStyle name="40% - Accent1 2 3 3 3 2" xfId="12388" xr:uid="{F873DA72-23CD-4DEB-AE32-F6E375DF22AE}"/>
    <cellStyle name="40% - Accent1 2 3 3 3 2 2" xfId="12389" xr:uid="{16941FC4-C030-43D9-90A9-7296886FF60F}"/>
    <cellStyle name="40% - Accent1 2 3 3 3 2 3" xfId="12390" xr:uid="{6FB97F7C-5322-43E5-A367-C1A0E699BE20}"/>
    <cellStyle name="40% - Accent1 2 3 3 3 3" xfId="12391" xr:uid="{9F0A6F7E-2BEC-475B-B794-8275110D922A}"/>
    <cellStyle name="40% - Accent1 2 3 3 3 4" xfId="12392" xr:uid="{CCB0AE1E-D317-46D1-B451-78C153E9798D}"/>
    <cellStyle name="40% - Accent1 2 3 3 4" xfId="12393" xr:uid="{049E72FA-2905-4360-9D9E-1846B8EAE689}"/>
    <cellStyle name="40% - Accent1 2 3 3 4 2" xfId="12394" xr:uid="{30E9FBAA-2B1F-4847-BF95-50C16F247330}"/>
    <cellStyle name="40% - Accent1 2 3 3 4 3" xfId="12395" xr:uid="{9DDA955B-5809-412B-8065-E08D96FA6331}"/>
    <cellStyle name="40% - Accent1 2 3 3 5" xfId="12396" xr:uid="{CEC5D7CD-D869-4F9A-BC23-072D921F6950}"/>
    <cellStyle name="40% - Accent1 2 3 3 6" xfId="12397" xr:uid="{FD086CF2-FD7E-4A1D-AE5D-8B7267287282}"/>
    <cellStyle name="40% - Accent1 2 3 4" xfId="12398" xr:uid="{49F27A33-B30D-4080-ADB3-5DA9E3568DA6}"/>
    <cellStyle name="40% - Accent1 2 3 4 2" xfId="12399" xr:uid="{C3D1368D-983B-454E-A17C-DFE9B80BB77F}"/>
    <cellStyle name="40% - Accent1 2 3 4 2 2" xfId="12400" xr:uid="{998AD18D-6F18-4494-A802-C8D6EA587262}"/>
    <cellStyle name="40% - Accent1 2 3 4 2 2 2" xfId="12401" xr:uid="{E72B2664-6012-499F-B9EB-7CD182F00140}"/>
    <cellStyle name="40% - Accent1 2 3 4 2 2 2 2" xfId="12402" xr:uid="{3A9ADFDC-02A6-4E6F-BFC0-73DDEF8D766F}"/>
    <cellStyle name="40% - Accent1 2 3 4 2 2 2 3" xfId="12403" xr:uid="{5FB88E62-073E-43BE-90A5-12D18117F024}"/>
    <cellStyle name="40% - Accent1 2 3 4 2 2 3" xfId="12404" xr:uid="{6E9240E1-ECAC-4DBF-9C37-71A4C5D00F1F}"/>
    <cellStyle name="40% - Accent1 2 3 4 2 2 4" xfId="12405" xr:uid="{FE3EF976-12EA-4E1D-AA11-C9E0D88463E4}"/>
    <cellStyle name="40% - Accent1 2 3 4 2 3" xfId="12406" xr:uid="{30C608DF-5402-41EE-B30D-5C1B300DA081}"/>
    <cellStyle name="40% - Accent1 2 3 4 2 3 2" xfId="12407" xr:uid="{F09A702C-AFD1-4D10-A2B9-3B931F2AD5E4}"/>
    <cellStyle name="40% - Accent1 2 3 4 2 3 3" xfId="12408" xr:uid="{56366E8A-4927-4FB3-AA24-4782FFD2E796}"/>
    <cellStyle name="40% - Accent1 2 3 4 2 4" xfId="12409" xr:uid="{F6E54608-BD71-4938-8D0A-C8B51107A526}"/>
    <cellStyle name="40% - Accent1 2 3 4 2 5" xfId="12410" xr:uid="{DA96B4BD-C82E-4514-9EF5-06C429DF069E}"/>
    <cellStyle name="40% - Accent1 2 3 4 3" xfId="12411" xr:uid="{14138687-789F-4DF0-8DCE-7187BA79CDD7}"/>
    <cellStyle name="40% - Accent1 2 3 4 3 2" xfId="12412" xr:uid="{6191179D-8AE3-46D6-945D-B66123697F73}"/>
    <cellStyle name="40% - Accent1 2 3 4 3 2 2" xfId="12413" xr:uid="{5748F4EC-2004-407D-82AF-37E2CE198BC0}"/>
    <cellStyle name="40% - Accent1 2 3 4 3 2 3" xfId="12414" xr:uid="{8EC9F231-E81A-4567-9FB0-A5DB2F5FC1A0}"/>
    <cellStyle name="40% - Accent1 2 3 4 3 3" xfId="12415" xr:uid="{51D58B50-C01D-4563-AB9A-EC98A6FD2F33}"/>
    <cellStyle name="40% - Accent1 2 3 4 3 4" xfId="12416" xr:uid="{E1E6315D-CDEC-4B42-BBA0-B7792C798F8D}"/>
    <cellStyle name="40% - Accent1 2 3 4 4" xfId="12417" xr:uid="{35657A4D-507C-4A51-AF9F-EFD7DC966A19}"/>
    <cellStyle name="40% - Accent1 2 3 4 4 2" xfId="12418" xr:uid="{A05D13C3-3177-4CE5-99B9-2713D73C0934}"/>
    <cellStyle name="40% - Accent1 2 3 4 4 3" xfId="12419" xr:uid="{B0F46C32-9C2E-48D8-A763-CEAACF2D13B1}"/>
    <cellStyle name="40% - Accent1 2 3 4 5" xfId="12420" xr:uid="{C1E90470-945C-49F7-A2E0-6B259CF538B4}"/>
    <cellStyle name="40% - Accent1 2 3 4 6" xfId="12421" xr:uid="{E67A4A09-0F3D-41C8-A7D9-3F28B6E71E08}"/>
    <cellStyle name="40% - Accent1 2 3 5" xfId="12422" xr:uid="{A09E6741-E25D-4713-9501-B460230EA4AB}"/>
    <cellStyle name="40% - Accent1 2 3 5 2" xfId="12423" xr:uid="{830E0462-9CF7-4F34-81A7-95C1C35C116A}"/>
    <cellStyle name="40% - Accent1 2 3 5 2 2" xfId="12424" xr:uid="{9B96C3B7-9BF1-40E0-B1C9-2141BC3744D6}"/>
    <cellStyle name="40% - Accent1 2 3 5 2 2 2" xfId="12425" xr:uid="{826A0EDB-1F60-40ED-A09E-A581ED025980}"/>
    <cellStyle name="40% - Accent1 2 3 5 2 2 2 2" xfId="12426" xr:uid="{2369FE6E-1370-4118-95D9-9AC7AE875426}"/>
    <cellStyle name="40% - Accent1 2 3 5 2 2 2 3" xfId="12427" xr:uid="{6966536C-482A-4591-9407-5AA68E0DB20B}"/>
    <cellStyle name="40% - Accent1 2 3 5 2 2 3" xfId="12428" xr:uid="{9FE1AE36-A706-42A6-8C1D-0AD6FC5FAFD3}"/>
    <cellStyle name="40% - Accent1 2 3 5 2 2 4" xfId="12429" xr:uid="{5864B587-09AB-4F02-8809-0FCC8121358F}"/>
    <cellStyle name="40% - Accent1 2 3 5 2 3" xfId="12430" xr:uid="{E8A7B1C2-20E3-48E2-9F42-02D1D0C008D8}"/>
    <cellStyle name="40% - Accent1 2 3 5 2 3 2" xfId="12431" xr:uid="{AB9D8B2D-0876-4675-BDBF-4B3B40F64C16}"/>
    <cellStyle name="40% - Accent1 2 3 5 2 3 3" xfId="12432" xr:uid="{406F57D9-70B5-43EB-8973-F53FBB842775}"/>
    <cellStyle name="40% - Accent1 2 3 5 2 4" xfId="12433" xr:uid="{C12CEB0A-9B3D-4350-82D7-8DAD9BB6C8F8}"/>
    <cellStyle name="40% - Accent1 2 3 5 2 5" xfId="12434" xr:uid="{5FCE475C-8BF2-48B0-8B75-345A3B881D35}"/>
    <cellStyle name="40% - Accent1 2 3 5 3" xfId="12435" xr:uid="{D2113A21-88AA-45D5-99A7-8CA6C27B0E19}"/>
    <cellStyle name="40% - Accent1 2 3 5 3 2" xfId="12436" xr:uid="{18CA2544-C73E-4BB0-AF4D-04F38E2FE1EB}"/>
    <cellStyle name="40% - Accent1 2 3 5 3 2 2" xfId="12437" xr:uid="{B95EAB00-9CCC-435D-8D0E-1E61BAE054D6}"/>
    <cellStyle name="40% - Accent1 2 3 5 3 2 3" xfId="12438" xr:uid="{D79E06D2-B4BC-4B3F-8143-F9F0531CE4AB}"/>
    <cellStyle name="40% - Accent1 2 3 5 3 3" xfId="12439" xr:uid="{EE7A7E88-6DA3-4055-B6BA-95A37485E23A}"/>
    <cellStyle name="40% - Accent1 2 3 5 3 4" xfId="12440" xr:uid="{14A8A253-7548-45FD-BA48-DC306942DF83}"/>
    <cellStyle name="40% - Accent1 2 3 5 4" xfId="12441" xr:uid="{E5FE5C1C-3068-4246-AF1E-2F103DE65AA5}"/>
    <cellStyle name="40% - Accent1 2 3 5 4 2" xfId="12442" xr:uid="{8A824B95-683F-4854-91B6-35251283F563}"/>
    <cellStyle name="40% - Accent1 2 3 5 4 3" xfId="12443" xr:uid="{A6686064-5599-4B60-AB5D-E411E6F22044}"/>
    <cellStyle name="40% - Accent1 2 3 5 5" xfId="12444" xr:uid="{1717C38F-B22F-4138-9771-F3B18218E344}"/>
    <cellStyle name="40% - Accent1 2 3 5 6" xfId="12445" xr:uid="{84A17C33-88DC-442A-BDF0-D17F76A0280E}"/>
    <cellStyle name="40% - Accent1 2 3 6" xfId="12446" xr:uid="{A3DBE24F-3FEF-4E77-B9B2-2F1AC533ADB9}"/>
    <cellStyle name="40% - Accent1 2 3 6 2" xfId="12447" xr:uid="{D64D29AF-94F4-4296-B003-D06D163A6019}"/>
    <cellStyle name="40% - Accent1 2 3 6 2 2" xfId="12448" xr:uid="{3F4C338D-E7B1-4A52-AAC5-69BD624BD526}"/>
    <cellStyle name="40% - Accent1 2 3 6 2 2 2" xfId="12449" xr:uid="{E48A8480-376A-4AD4-A2CD-9D5F2D8ABD0B}"/>
    <cellStyle name="40% - Accent1 2 3 6 2 2 3" xfId="12450" xr:uid="{6D257B77-0766-422E-BE9F-F0B973B7006E}"/>
    <cellStyle name="40% - Accent1 2 3 6 2 3" xfId="12451" xr:uid="{705602F5-8DEE-4A77-8655-5724C67965C7}"/>
    <cellStyle name="40% - Accent1 2 3 6 2 4" xfId="12452" xr:uid="{628542FC-5482-4881-B880-C8ABEBEFB534}"/>
    <cellStyle name="40% - Accent1 2 3 6 3" xfId="12453" xr:uid="{D831819A-9BCA-47CC-87A7-2931419E6F51}"/>
    <cellStyle name="40% - Accent1 2 3 6 3 2" xfId="12454" xr:uid="{59589B98-1115-46D3-8848-3B3E7527B8DB}"/>
    <cellStyle name="40% - Accent1 2 3 6 3 3" xfId="12455" xr:uid="{B8409D45-EDDB-43C5-A7A3-30ED5B39402D}"/>
    <cellStyle name="40% - Accent1 2 3 6 4" xfId="12456" xr:uid="{EAAF02E1-D63B-42D4-9645-C93739F4EC84}"/>
    <cellStyle name="40% - Accent1 2 3 6 5" xfId="12457" xr:uid="{C3361EBA-25D0-4D9D-90AD-BE3A076D282F}"/>
    <cellStyle name="40% - Accent1 2 3 7" xfId="12458" xr:uid="{6099693F-BCA3-4E33-AAA9-B173B7767B2E}"/>
    <cellStyle name="40% - Accent1 2 3 7 2" xfId="12459" xr:uid="{262DED4A-98C8-4070-A7D1-A021A65FB533}"/>
    <cellStyle name="40% - Accent1 2 3 7 2 2" xfId="12460" xr:uid="{01E6C1A8-28C1-452F-AA23-698932013A9F}"/>
    <cellStyle name="40% - Accent1 2 3 7 2 3" xfId="12461" xr:uid="{7BD14D8B-5958-443A-B6A7-A52EA2E1A5D3}"/>
    <cellStyle name="40% - Accent1 2 3 7 3" xfId="12462" xr:uid="{B036D49D-5961-43B3-A5F6-363767353E9C}"/>
    <cellStyle name="40% - Accent1 2 3 7 4" xfId="12463" xr:uid="{000EB6AD-000B-4D83-92D6-13B7C07B10F4}"/>
    <cellStyle name="40% - Accent1 2 3 8" xfId="12464" xr:uid="{6B3BCD02-A66E-4B84-B896-FA4C064F6EC9}"/>
    <cellStyle name="40% - Accent1 2 3 8 2" xfId="12465" xr:uid="{DB12B0DD-3238-4C6E-846D-212F16417369}"/>
    <cellStyle name="40% - Accent1 2 3 8 3" xfId="12466" xr:uid="{BA177228-5302-40E9-B79C-E63AE4E163A2}"/>
    <cellStyle name="40% - Accent1 2 3 9" xfId="12467" xr:uid="{4AD48FE5-439A-4EB4-8726-186147E36A44}"/>
    <cellStyle name="40% - Accent1 2 4" xfId="12468" xr:uid="{9721EC91-AF52-4B19-A889-41C8F5B8836B}"/>
    <cellStyle name="40% - Accent1 2 4 2" xfId="12469" xr:uid="{37EB00B3-0B46-45A6-9053-4579BD81FFAF}"/>
    <cellStyle name="40% - Accent1 2 4 2 2" xfId="12470" xr:uid="{D243874F-0939-40FD-9E2A-689C54F70E3E}"/>
    <cellStyle name="40% - Accent1 2 4 2 2 2" xfId="12471" xr:uid="{61EF33FC-1BD5-4417-A5F3-8B1DCC11DE11}"/>
    <cellStyle name="40% - Accent1 2 4 2 2 2 2" xfId="12472" xr:uid="{239728E8-470D-4741-96A6-9140175DA3D2}"/>
    <cellStyle name="40% - Accent1 2 4 2 2 2 2 2" xfId="12473" xr:uid="{A3EAD212-C92E-451D-8675-098C97A37A9A}"/>
    <cellStyle name="40% - Accent1 2 4 2 2 2 2 3" xfId="12474" xr:uid="{F07F614A-93C0-46A6-BD57-F3A7D44485A2}"/>
    <cellStyle name="40% - Accent1 2 4 2 2 2 3" xfId="12475" xr:uid="{B59205EB-5D0C-4041-AEB1-5819264BCB00}"/>
    <cellStyle name="40% - Accent1 2 4 2 2 2 4" xfId="12476" xr:uid="{6E757689-20CD-417A-BEA6-AA9EB3DFE298}"/>
    <cellStyle name="40% - Accent1 2 4 2 2 3" xfId="12477" xr:uid="{F17DD6C8-3E94-4475-963B-563758767C50}"/>
    <cellStyle name="40% - Accent1 2 4 2 2 3 2" xfId="12478" xr:uid="{23B61DB3-7D46-4519-8AB8-B83BA7DC45B5}"/>
    <cellStyle name="40% - Accent1 2 4 2 2 3 3" xfId="12479" xr:uid="{E664AFB3-863B-4053-AD47-7885A312198C}"/>
    <cellStyle name="40% - Accent1 2 4 2 2 4" xfId="12480" xr:uid="{790CB5B0-9855-46C1-A2FE-191551823011}"/>
    <cellStyle name="40% - Accent1 2 4 2 2 5" xfId="12481" xr:uid="{9A57E4CC-33BB-463F-B872-F8B61404CC65}"/>
    <cellStyle name="40% - Accent1 2 4 2 3" xfId="12482" xr:uid="{3E6D87EF-DC24-4C44-89C6-5F9524FD2B5F}"/>
    <cellStyle name="40% - Accent1 2 4 2 3 2" xfId="12483" xr:uid="{42FD5EF2-192A-4766-9A42-641813EA94C1}"/>
    <cellStyle name="40% - Accent1 2 4 2 3 2 2" xfId="12484" xr:uid="{AD229DC1-8065-49A7-B419-0E05B9CEACEC}"/>
    <cellStyle name="40% - Accent1 2 4 2 3 2 3" xfId="12485" xr:uid="{957AA08D-EB2A-422A-BAE2-784DD73299F0}"/>
    <cellStyle name="40% - Accent1 2 4 2 3 3" xfId="12486" xr:uid="{462ED136-125B-46C9-8E75-5F79433354C7}"/>
    <cellStyle name="40% - Accent1 2 4 2 3 4" xfId="12487" xr:uid="{8EFDCDF0-0A9D-48A1-9476-8FF6AF40C33E}"/>
    <cellStyle name="40% - Accent1 2 4 2 4" xfId="12488" xr:uid="{FB27F967-5204-49EB-AF6E-3D4F900716D5}"/>
    <cellStyle name="40% - Accent1 2 4 2 4 2" xfId="12489" xr:uid="{4B9FD9FD-1A21-4C33-B918-69EF9C3A55DF}"/>
    <cellStyle name="40% - Accent1 2 4 2 4 3" xfId="12490" xr:uid="{D7343B9E-48E4-4AF8-9BBA-6BA52A2AA3C1}"/>
    <cellStyle name="40% - Accent1 2 4 2 5" xfId="12491" xr:uid="{0B53C410-33BF-49F1-B4EE-B15FACCA3CD7}"/>
    <cellStyle name="40% - Accent1 2 4 2 6" xfId="12492" xr:uid="{80086240-08CE-4351-A3F9-73B72DE3FF27}"/>
    <cellStyle name="40% - Accent1 2 4 3" xfId="12493" xr:uid="{ED7B6C5D-7C2E-4903-BE1C-262EB043000B}"/>
    <cellStyle name="40% - Accent1 2 4 3 2" xfId="12494" xr:uid="{8F3BBFE9-4B26-4F86-A96A-F54F954C53F7}"/>
    <cellStyle name="40% - Accent1 2 4 3 2 2" xfId="12495" xr:uid="{682E745C-6B50-405A-9CCF-9EE5D3EE0BD9}"/>
    <cellStyle name="40% - Accent1 2 4 3 2 2 2" xfId="12496" xr:uid="{FF689878-FA82-492E-80A3-7E54AD090775}"/>
    <cellStyle name="40% - Accent1 2 4 3 2 2 2 2" xfId="12497" xr:uid="{BD1C0C96-A7E9-4631-BD1C-E4142A077F6F}"/>
    <cellStyle name="40% - Accent1 2 4 3 2 2 2 3" xfId="12498" xr:uid="{1324E191-1A09-4713-93E4-40948F9BDA29}"/>
    <cellStyle name="40% - Accent1 2 4 3 2 2 3" xfId="12499" xr:uid="{8CB82986-F29A-41AA-AF7D-721F73922112}"/>
    <cellStyle name="40% - Accent1 2 4 3 2 2 4" xfId="12500" xr:uid="{BEFF2403-8D02-4D15-839B-DE7CE6F58B36}"/>
    <cellStyle name="40% - Accent1 2 4 3 2 3" xfId="12501" xr:uid="{1368B65E-3585-442C-B0A5-9D2334591942}"/>
    <cellStyle name="40% - Accent1 2 4 3 2 3 2" xfId="12502" xr:uid="{8A9F637C-86FC-45FD-88DA-AEC7BCF96A95}"/>
    <cellStyle name="40% - Accent1 2 4 3 2 3 3" xfId="12503" xr:uid="{878A9165-9E3D-4FDC-BA6E-1C24E1CCA36B}"/>
    <cellStyle name="40% - Accent1 2 4 3 2 4" xfId="12504" xr:uid="{C85B3E73-91B6-4087-88AC-4374DAEB4F28}"/>
    <cellStyle name="40% - Accent1 2 4 3 2 5" xfId="12505" xr:uid="{DAC6AEA6-C1EC-4D9E-A52D-59AF3F02575A}"/>
    <cellStyle name="40% - Accent1 2 4 3 3" xfId="12506" xr:uid="{D7976048-9153-4BDF-A614-4C6C6BC5F540}"/>
    <cellStyle name="40% - Accent1 2 4 3 3 2" xfId="12507" xr:uid="{37FC67A3-AEA6-410D-B1B0-A04182E2529E}"/>
    <cellStyle name="40% - Accent1 2 4 3 3 2 2" xfId="12508" xr:uid="{3D99CA41-C150-46E3-80AC-A09815A37601}"/>
    <cellStyle name="40% - Accent1 2 4 3 3 2 3" xfId="12509" xr:uid="{3E3222C1-5EB2-4FCC-9310-CE92A83A1BD9}"/>
    <cellStyle name="40% - Accent1 2 4 3 3 3" xfId="12510" xr:uid="{4E48613A-DB76-42DA-B207-9FE61DA10E63}"/>
    <cellStyle name="40% - Accent1 2 4 3 3 4" xfId="12511" xr:uid="{B9F22646-918E-4247-9C97-9BFFF5C36082}"/>
    <cellStyle name="40% - Accent1 2 4 3 4" xfId="12512" xr:uid="{F8DEE0A0-DDE7-464C-8836-1D1D3F2F814C}"/>
    <cellStyle name="40% - Accent1 2 4 3 4 2" xfId="12513" xr:uid="{7317D51E-CA67-4658-B11D-14E13F411592}"/>
    <cellStyle name="40% - Accent1 2 4 3 4 3" xfId="12514" xr:uid="{38761CBF-BC80-4943-8BC1-703BFB618CE7}"/>
    <cellStyle name="40% - Accent1 2 4 3 5" xfId="12515" xr:uid="{45BCBED6-8925-4F1A-95D0-7D7D148AC5C4}"/>
    <cellStyle name="40% - Accent1 2 4 3 6" xfId="12516" xr:uid="{D3BD96BB-6150-45CC-A348-F2EAD23EB682}"/>
    <cellStyle name="40% - Accent1 2 4 4" xfId="12517" xr:uid="{04EB68B2-161F-462B-AB79-FB1C02059FE2}"/>
    <cellStyle name="40% - Accent1 2 4 4 2" xfId="12518" xr:uid="{72FC5EDA-86E3-4704-87CC-CF3ABEAC1CF8}"/>
    <cellStyle name="40% - Accent1 2 4 4 2 2" xfId="12519" xr:uid="{CFA839F7-6A12-47FF-A3B4-4A7CEABB765C}"/>
    <cellStyle name="40% - Accent1 2 4 4 2 2 2" xfId="12520" xr:uid="{F381E8E2-8D3B-436F-8420-D0F9AE359598}"/>
    <cellStyle name="40% - Accent1 2 4 4 2 2 2 2" xfId="12521" xr:uid="{0E9DE0B1-BB12-4DCB-9408-D5CFC1C813AD}"/>
    <cellStyle name="40% - Accent1 2 4 4 2 2 2 3" xfId="12522" xr:uid="{56E8E2E4-D2F4-43D4-9546-D44FD32D5080}"/>
    <cellStyle name="40% - Accent1 2 4 4 2 2 3" xfId="12523" xr:uid="{91697508-D03F-4925-A1A5-DC4254D17170}"/>
    <cellStyle name="40% - Accent1 2 4 4 2 2 4" xfId="12524" xr:uid="{AE63C54F-8BED-445A-B7AE-5765C0AF6989}"/>
    <cellStyle name="40% - Accent1 2 4 4 2 3" xfId="12525" xr:uid="{AEA6D573-6902-4C8B-821B-A3DC420AE8AE}"/>
    <cellStyle name="40% - Accent1 2 4 4 2 3 2" xfId="12526" xr:uid="{041CFBFE-4689-4E3C-B680-8213F4004B9C}"/>
    <cellStyle name="40% - Accent1 2 4 4 2 3 3" xfId="12527" xr:uid="{B4181FC8-70FD-4B22-917A-ABFBF0CAB658}"/>
    <cellStyle name="40% - Accent1 2 4 4 2 4" xfId="12528" xr:uid="{D5769B0D-29A7-4A53-8DA4-EC304F8D958A}"/>
    <cellStyle name="40% - Accent1 2 4 4 2 5" xfId="12529" xr:uid="{4DE05BBA-D3B1-457F-9FB6-4696DDF4D07C}"/>
    <cellStyle name="40% - Accent1 2 4 4 3" xfId="12530" xr:uid="{1235AA10-600B-469E-BB5C-21C2CEA99868}"/>
    <cellStyle name="40% - Accent1 2 4 4 3 2" xfId="12531" xr:uid="{BF7BA581-A4E2-4CFD-9409-242A58A0CFC2}"/>
    <cellStyle name="40% - Accent1 2 4 4 3 2 2" xfId="12532" xr:uid="{FE827CD9-2F77-4E74-A438-1BB4EDAA7585}"/>
    <cellStyle name="40% - Accent1 2 4 4 3 2 3" xfId="12533" xr:uid="{F5721A6A-77EA-42C0-BA95-383CD6D80076}"/>
    <cellStyle name="40% - Accent1 2 4 4 3 3" xfId="12534" xr:uid="{8BCFED74-C3A7-4414-8BEC-5C19F865533F}"/>
    <cellStyle name="40% - Accent1 2 4 4 3 4" xfId="12535" xr:uid="{FE17BFAE-F565-41E9-838B-942520F0BC3A}"/>
    <cellStyle name="40% - Accent1 2 4 4 4" xfId="12536" xr:uid="{2637A87C-3AA4-4023-AD2E-0602E9060130}"/>
    <cellStyle name="40% - Accent1 2 4 4 4 2" xfId="12537" xr:uid="{B99EAD46-2FCD-4E29-9A97-FF27B66C3AC2}"/>
    <cellStyle name="40% - Accent1 2 4 4 4 3" xfId="12538" xr:uid="{D0CC68AA-ED5F-41A1-BF86-5EC2D2B82B77}"/>
    <cellStyle name="40% - Accent1 2 4 4 5" xfId="12539" xr:uid="{059CFCAA-3B12-4655-B323-587EFCC549B2}"/>
    <cellStyle name="40% - Accent1 2 4 4 6" xfId="12540" xr:uid="{17FFB7A9-C21E-4E80-9B5D-4C148C04F718}"/>
    <cellStyle name="40% - Accent1 2 4 5" xfId="12541" xr:uid="{943AC0D8-71F6-431A-8049-CD5DB6132353}"/>
    <cellStyle name="40% - Accent1 2 4 5 2" xfId="12542" xr:uid="{CA02E8EF-D18B-47E5-A4C0-F27756922B6B}"/>
    <cellStyle name="40% - Accent1 2 4 5 2 2" xfId="12543" xr:uid="{A0B46877-AD54-4186-AC47-FA47CBB67AD8}"/>
    <cellStyle name="40% - Accent1 2 4 5 2 2 2" xfId="12544" xr:uid="{88179160-9A5B-45FE-A949-88D8DF6FC1F5}"/>
    <cellStyle name="40% - Accent1 2 4 5 2 2 3" xfId="12545" xr:uid="{C9F4E9DA-5A02-4D48-90EE-AC44CF64F362}"/>
    <cellStyle name="40% - Accent1 2 4 5 2 3" xfId="12546" xr:uid="{557744E4-03CC-41DD-999A-6CBDAEB18101}"/>
    <cellStyle name="40% - Accent1 2 4 5 2 4" xfId="12547" xr:uid="{690878C8-DB3D-4865-A51A-8062D386DB9A}"/>
    <cellStyle name="40% - Accent1 2 4 5 3" xfId="12548" xr:uid="{147CC0E2-294F-4080-AFE3-943800476799}"/>
    <cellStyle name="40% - Accent1 2 4 5 3 2" xfId="12549" xr:uid="{B4AB4A8E-0012-4A23-A741-52B96E21E72A}"/>
    <cellStyle name="40% - Accent1 2 4 5 3 3" xfId="12550" xr:uid="{B800658D-0083-4B86-B54C-1043E25324EC}"/>
    <cellStyle name="40% - Accent1 2 4 5 4" xfId="12551" xr:uid="{C695CFD2-F22D-4EB0-AF9D-4DE6785C6B3E}"/>
    <cellStyle name="40% - Accent1 2 4 5 5" xfId="12552" xr:uid="{99B5CB85-47F4-40FA-BC23-4FB93E07AE10}"/>
    <cellStyle name="40% - Accent1 2 4 6" xfId="12553" xr:uid="{0999F662-7ECC-4CF3-85A1-E9A61C813D0F}"/>
    <cellStyle name="40% - Accent1 2 4 6 2" xfId="12554" xr:uid="{F22411CF-8B66-4F41-8821-1A4AF34C95F8}"/>
    <cellStyle name="40% - Accent1 2 4 6 2 2" xfId="12555" xr:uid="{95CA985E-3684-4201-8959-2CF19491A867}"/>
    <cellStyle name="40% - Accent1 2 4 6 2 3" xfId="12556" xr:uid="{5D44401C-6072-40F5-8E63-AB9440EE11C4}"/>
    <cellStyle name="40% - Accent1 2 4 6 3" xfId="12557" xr:uid="{DD2A6548-21D6-4068-AD9A-982B9E19489B}"/>
    <cellStyle name="40% - Accent1 2 4 6 4" xfId="12558" xr:uid="{C1D5402A-FA76-4FC5-86F4-EF45021F9DF0}"/>
    <cellStyle name="40% - Accent1 2 4 7" xfId="12559" xr:uid="{346569F8-FB87-4439-BD6B-E10A3CB7505A}"/>
    <cellStyle name="40% - Accent1 2 4 7 2" xfId="12560" xr:uid="{B3322D40-AF25-4473-899F-6EEB173183EB}"/>
    <cellStyle name="40% - Accent1 2 4 7 3" xfId="12561" xr:uid="{6416748E-ECFC-4403-8371-8D09247D688D}"/>
    <cellStyle name="40% - Accent1 2 4 8" xfId="12562" xr:uid="{1442D307-1588-400A-BD4B-9F88F5F3C05B}"/>
    <cellStyle name="40% - Accent1 2 4 9" xfId="12563" xr:uid="{D9FADE13-A158-49C3-B4ED-57113B04681C}"/>
    <cellStyle name="40% - Accent1 2 5" xfId="12564" xr:uid="{59BB504A-960E-4289-9DDF-86F6FC39503D}"/>
    <cellStyle name="40% - Accent1 2 5 2" xfId="12565" xr:uid="{04F47C2A-EE2F-4C47-A27C-A357C09B397A}"/>
    <cellStyle name="40% - Accent1 2 5 2 2" xfId="12566" xr:uid="{112F84B0-F190-4103-A81C-A035A2CBC547}"/>
    <cellStyle name="40% - Accent1 2 5 2 2 2" xfId="12567" xr:uid="{77AF78EE-47FF-4344-A3AD-EBEAEC55BA36}"/>
    <cellStyle name="40% - Accent1 2 5 2 2 2 2" xfId="12568" xr:uid="{0BCFFBB4-568C-4E25-8A4E-03D61DC6D6AD}"/>
    <cellStyle name="40% - Accent1 2 5 2 2 2 3" xfId="12569" xr:uid="{6FD223D3-F1A2-4F77-9C58-A12D91BE91A5}"/>
    <cellStyle name="40% - Accent1 2 5 2 2 3" xfId="12570" xr:uid="{72A013EC-E395-4208-8EC9-EE834B260C5B}"/>
    <cellStyle name="40% - Accent1 2 5 2 2 4" xfId="12571" xr:uid="{CA60B628-90E8-4DB1-A18D-F4286BAD7B9C}"/>
    <cellStyle name="40% - Accent1 2 5 2 3" xfId="12572" xr:uid="{479D8149-B1D0-40E6-9474-120E5A19BB98}"/>
    <cellStyle name="40% - Accent1 2 5 2 3 2" xfId="12573" xr:uid="{48EAF400-FB10-413A-8417-DAA4416A1AD9}"/>
    <cellStyle name="40% - Accent1 2 5 2 3 3" xfId="12574" xr:uid="{C82058DA-29E4-4993-BC03-C028D1D15DCF}"/>
    <cellStyle name="40% - Accent1 2 5 2 4" xfId="12575" xr:uid="{FD0A3CED-9E16-4462-B1A6-8819060B1FEE}"/>
    <cellStyle name="40% - Accent1 2 5 2 5" xfId="12576" xr:uid="{7EFA9BD5-A492-47CC-8A70-A7081125F7CC}"/>
    <cellStyle name="40% - Accent1 2 5 3" xfId="12577" xr:uid="{02B20404-FF91-4009-B905-102290E5FB85}"/>
    <cellStyle name="40% - Accent1 2 5 3 2" xfId="12578" xr:uid="{38484474-3ED4-4F99-8749-E7CCC2728E20}"/>
    <cellStyle name="40% - Accent1 2 5 3 2 2" xfId="12579" xr:uid="{B145BA56-004B-49D8-9732-787EB43C65BC}"/>
    <cellStyle name="40% - Accent1 2 5 3 2 3" xfId="12580" xr:uid="{F01CD29E-9227-44E0-A772-34B28C1EFA45}"/>
    <cellStyle name="40% - Accent1 2 5 3 3" xfId="12581" xr:uid="{5CA4D3FB-55BA-4458-9362-950F62267C44}"/>
    <cellStyle name="40% - Accent1 2 5 3 4" xfId="12582" xr:uid="{090626DC-B569-48EB-B421-76CF97A38AAD}"/>
    <cellStyle name="40% - Accent1 2 5 4" xfId="12583" xr:uid="{4E14779B-3C86-4D9B-A3A8-60E3E336F014}"/>
    <cellStyle name="40% - Accent1 2 5 4 2" xfId="12584" xr:uid="{4ADED523-C5EC-446D-ABBD-7926165DCBAC}"/>
    <cellStyle name="40% - Accent1 2 5 4 3" xfId="12585" xr:uid="{6C10C9E8-6AC4-4BD1-88D4-F6C39DA80116}"/>
    <cellStyle name="40% - Accent1 2 5 5" xfId="12586" xr:uid="{00B3EAF9-ACA7-46A2-AA83-5C059B8E7011}"/>
    <cellStyle name="40% - Accent1 2 5 6" xfId="12587" xr:uid="{16BE7FB5-880A-4F27-B816-8F8DA827C9FC}"/>
    <cellStyle name="40% - Accent1 2 6" xfId="12588" xr:uid="{B06DD3B5-3DD2-4D24-B9DE-E283F5E31E28}"/>
    <cellStyle name="40% - Accent1 2 6 2" xfId="12589" xr:uid="{53DE4088-04DE-4D9F-B117-E8963A472D0A}"/>
    <cellStyle name="40% - Accent1 2 6 2 2" xfId="12590" xr:uid="{8F94AE08-DF64-45EF-BA7C-1C741E9D5A73}"/>
    <cellStyle name="40% - Accent1 2 6 2 2 2" xfId="12591" xr:uid="{499D0DB9-B1F6-4DFC-8C78-DA7D9F4AFEAB}"/>
    <cellStyle name="40% - Accent1 2 6 2 2 2 2" xfId="12592" xr:uid="{E70D5B71-31CD-4DD9-A2A2-09BF82C06657}"/>
    <cellStyle name="40% - Accent1 2 6 2 2 2 3" xfId="12593" xr:uid="{F97BB087-1544-42FB-A0CB-2C4CEF6408DE}"/>
    <cellStyle name="40% - Accent1 2 6 2 2 3" xfId="12594" xr:uid="{691D07D3-FF34-4147-BDFB-63B95C92A3F6}"/>
    <cellStyle name="40% - Accent1 2 6 2 2 4" xfId="12595" xr:uid="{C181B195-E0CA-4278-B5A7-7D3CEF6A5A29}"/>
    <cellStyle name="40% - Accent1 2 6 2 3" xfId="12596" xr:uid="{68E58394-B65A-4294-950E-1730092DC3A3}"/>
    <cellStyle name="40% - Accent1 2 6 2 3 2" xfId="12597" xr:uid="{15501D03-FABB-4290-B010-58A62E22BA3F}"/>
    <cellStyle name="40% - Accent1 2 6 2 3 3" xfId="12598" xr:uid="{1623DB2C-10B9-4568-BAEA-E23D5A87B492}"/>
    <cellStyle name="40% - Accent1 2 6 2 4" xfId="12599" xr:uid="{C50804CF-1483-417A-97BB-9200455878C7}"/>
    <cellStyle name="40% - Accent1 2 6 2 5" xfId="12600" xr:uid="{70124567-F172-45CD-B540-91B9DC9A4708}"/>
    <cellStyle name="40% - Accent1 2 6 3" xfId="12601" xr:uid="{27891511-F0A4-428C-B5C2-D063257951B2}"/>
    <cellStyle name="40% - Accent1 2 6 3 2" xfId="12602" xr:uid="{852C5C18-CA01-4AFA-9CC5-1119B38EF9A3}"/>
    <cellStyle name="40% - Accent1 2 6 3 2 2" xfId="12603" xr:uid="{78E53C15-274A-47CE-B0F0-24301D58BA69}"/>
    <cellStyle name="40% - Accent1 2 6 3 2 3" xfId="12604" xr:uid="{B374BD8A-C826-444C-9AFC-074E48B9AE29}"/>
    <cellStyle name="40% - Accent1 2 6 3 3" xfId="12605" xr:uid="{B4434F54-200A-4D43-AECB-AC18263439BC}"/>
    <cellStyle name="40% - Accent1 2 6 3 4" xfId="12606" xr:uid="{23B895AE-A83B-4CF3-920B-212626E35902}"/>
    <cellStyle name="40% - Accent1 2 6 4" xfId="12607" xr:uid="{14440BFC-2253-4529-A83D-2B3EF773DB94}"/>
    <cellStyle name="40% - Accent1 2 6 4 2" xfId="12608" xr:uid="{FB9CE095-0832-47F5-93BF-27159DCA9CBA}"/>
    <cellStyle name="40% - Accent1 2 6 4 3" xfId="12609" xr:uid="{F7BA2E62-610B-4956-85AB-E533FBDFBD67}"/>
    <cellStyle name="40% - Accent1 2 6 5" xfId="12610" xr:uid="{89D95D2D-30D5-4511-A262-882CBC940908}"/>
    <cellStyle name="40% - Accent1 2 6 6" xfId="12611" xr:uid="{E3536697-BD81-4F49-83B7-37D5E0AD7100}"/>
    <cellStyle name="40% - Accent1 2 7" xfId="12612" xr:uid="{301CDA71-1E42-4096-80F6-B3A71D9C4A2F}"/>
    <cellStyle name="40% - Accent1 2 7 2" xfId="12613" xr:uid="{59424CC3-CB3A-4D05-B4CE-DFFA2E7DB039}"/>
    <cellStyle name="40% - Accent1 2 7 2 2" xfId="12614" xr:uid="{8094433E-8C7B-47FF-8E08-AF4DB3FD5778}"/>
    <cellStyle name="40% - Accent1 2 7 2 2 2" xfId="12615" xr:uid="{79E6C2B1-F07F-4956-A9CC-37D9273EBFDD}"/>
    <cellStyle name="40% - Accent1 2 7 2 2 2 2" xfId="12616" xr:uid="{4AB61038-36A0-49A9-A061-A9268AFA4E2B}"/>
    <cellStyle name="40% - Accent1 2 7 2 2 2 3" xfId="12617" xr:uid="{BB7BCDA6-53A1-4A0B-88BF-E3C5E2D3C2AB}"/>
    <cellStyle name="40% - Accent1 2 7 2 2 3" xfId="12618" xr:uid="{573125AF-7DA9-4976-897B-5D7662B1C2B7}"/>
    <cellStyle name="40% - Accent1 2 7 2 2 4" xfId="12619" xr:uid="{53929FCF-07D8-4FA9-A387-BF4DD40C79FB}"/>
    <cellStyle name="40% - Accent1 2 7 2 3" xfId="12620" xr:uid="{E35EA7A8-C0EB-4F80-A1E9-09E17D1CC4CF}"/>
    <cellStyle name="40% - Accent1 2 7 2 3 2" xfId="12621" xr:uid="{9CFB62D9-7D17-4A22-B840-6A2824EBD065}"/>
    <cellStyle name="40% - Accent1 2 7 2 3 3" xfId="12622" xr:uid="{EB7CEB7E-443E-4985-BB5A-DFA824A679DB}"/>
    <cellStyle name="40% - Accent1 2 7 2 4" xfId="12623" xr:uid="{9D386503-2D41-41E2-BE9B-B5A732D733B9}"/>
    <cellStyle name="40% - Accent1 2 7 2 5" xfId="12624" xr:uid="{1A537651-009A-4AB3-BBE0-70D280835437}"/>
    <cellStyle name="40% - Accent1 2 7 3" xfId="12625" xr:uid="{E7885833-931F-4FAF-8321-107C7A7B6B7C}"/>
    <cellStyle name="40% - Accent1 2 7 3 2" xfId="12626" xr:uid="{6017ABF9-4F7E-4339-B92B-2F8336DC25DD}"/>
    <cellStyle name="40% - Accent1 2 7 3 2 2" xfId="12627" xr:uid="{9D43BE8B-2884-4B2C-98B7-E4B32931146B}"/>
    <cellStyle name="40% - Accent1 2 7 3 2 3" xfId="12628" xr:uid="{DA4C74E3-339F-4299-8866-B843580F26FC}"/>
    <cellStyle name="40% - Accent1 2 7 3 3" xfId="12629" xr:uid="{81F5AA7C-2E3A-43EE-B92B-E5140C869E7D}"/>
    <cellStyle name="40% - Accent1 2 7 3 4" xfId="12630" xr:uid="{8579D85F-E9DE-4DD4-9527-41CDC9368194}"/>
    <cellStyle name="40% - Accent1 2 7 4" xfId="12631" xr:uid="{1ED41C16-E3D0-4E93-8D6C-8C2A08EA91E7}"/>
    <cellStyle name="40% - Accent1 2 7 4 2" xfId="12632" xr:uid="{ABF4FAE2-2771-4F66-BDCA-B5450E464AF8}"/>
    <cellStyle name="40% - Accent1 2 7 4 3" xfId="12633" xr:uid="{E3D510EE-B34A-437A-851F-505ABADCDF4D}"/>
    <cellStyle name="40% - Accent1 2 7 5" xfId="12634" xr:uid="{D0C75FA5-9386-404B-8981-44D1A840B502}"/>
    <cellStyle name="40% - Accent1 2 7 6" xfId="12635" xr:uid="{BE0B5F14-A8D8-4ACD-AD4C-46DD52BB018A}"/>
    <cellStyle name="40% - Accent1 2 8" xfId="12636" xr:uid="{6B47FA89-6D8A-44DA-B8AA-F4F4EDE88D17}"/>
    <cellStyle name="40% - Accent1 2 8 2" xfId="12637" xr:uid="{122FDC74-3622-46CA-99D7-F1B9237430DB}"/>
    <cellStyle name="40% - Accent1 2 8 2 2" xfId="12638" xr:uid="{8C4949E9-F2A3-4863-B589-40EBCFD18A60}"/>
    <cellStyle name="40% - Accent1 2 8 2 2 2" xfId="12639" xr:uid="{77507A53-81FD-4C65-ABF4-9760241800BA}"/>
    <cellStyle name="40% - Accent1 2 8 2 2 3" xfId="12640" xr:uid="{F1C77474-64A2-4D7A-988C-6ADE9601671D}"/>
    <cellStyle name="40% - Accent1 2 8 2 3" xfId="12641" xr:uid="{F7845974-60AB-4819-AF6B-5FA06CA8D22F}"/>
    <cellStyle name="40% - Accent1 2 8 2 4" xfId="12642" xr:uid="{7190B05A-CBBA-467C-A94B-46429FF804C3}"/>
    <cellStyle name="40% - Accent1 2 8 3" xfId="12643" xr:uid="{A1A20F70-CF51-4DA2-B8F8-4E20B6AA2023}"/>
    <cellStyle name="40% - Accent1 2 8 3 2" xfId="12644" xr:uid="{21400322-CE10-4A8F-B8B1-E169D00DBFA0}"/>
    <cellStyle name="40% - Accent1 2 8 3 3" xfId="12645" xr:uid="{8CCF2F0D-A0E0-4C5C-9B58-39537ECE955B}"/>
    <cellStyle name="40% - Accent1 2 8 4" xfId="12646" xr:uid="{9B8FA532-75A5-4E75-8683-86E2B1AED74D}"/>
    <cellStyle name="40% - Accent1 2 8 5" xfId="12647" xr:uid="{18BD4911-CF20-4901-A063-A89BECF2C046}"/>
    <cellStyle name="40% - Accent1 2 9" xfId="12648" xr:uid="{A2A9C02E-C58B-432B-B5EF-4DF50CB2A082}"/>
    <cellStyle name="40% - Accent1 2 9 2" xfId="12649" xr:uid="{E319C3FA-5AE1-4FE8-AD35-544BA3CFB5C0}"/>
    <cellStyle name="40% - Accent1 2 9 2 2" xfId="12650" xr:uid="{1EA70AAD-4C80-47DB-9B3B-FE5CCA426619}"/>
    <cellStyle name="40% - Accent1 2 9 2 3" xfId="12651" xr:uid="{E6C3F035-DF3B-4D6A-90E9-8C0B98F72607}"/>
    <cellStyle name="40% - Accent1 2 9 3" xfId="12652" xr:uid="{C70FE48C-AE8A-473A-BDDE-E84BC69A0413}"/>
    <cellStyle name="40% - Accent1 2 9 4" xfId="12653" xr:uid="{F71D1F4B-B39F-40AB-BDCF-A307EE8B57B6}"/>
    <cellStyle name="40% - Accent1 20" xfId="12654" xr:uid="{E9D16708-B2FF-4D98-B095-83030439115C}"/>
    <cellStyle name="40% - Accent1 21" xfId="12655" xr:uid="{E348D528-B207-4885-B656-EA53B99FA122}"/>
    <cellStyle name="40% - Accent1 22" xfId="12656" xr:uid="{5C013253-53D5-4C38-9300-A5CB4C11939E}"/>
    <cellStyle name="40% - Accent1 23" xfId="12657" xr:uid="{C2F89A75-2009-4754-A4C5-F4506228C2B3}"/>
    <cellStyle name="40% - Accent1 24" xfId="12658" xr:uid="{DAD52972-0CAA-4E18-812E-2E6E1CD751E0}"/>
    <cellStyle name="40% - Accent1 25" xfId="12659" xr:uid="{9C76009B-C0A3-4DE8-96C0-A6421697C5A6}"/>
    <cellStyle name="40% - Accent1 26" xfId="12660" xr:uid="{C80E2144-89AA-4065-9E15-AE86DD57C4FB}"/>
    <cellStyle name="40% - Accent1 27" xfId="12661" xr:uid="{061ADF06-C119-4599-AA27-D6785F1C726E}"/>
    <cellStyle name="40% - Accent1 28" xfId="12662" xr:uid="{283C0E30-5D63-4BB1-AB03-FC771CD8B915}"/>
    <cellStyle name="40% - Accent1 29" xfId="12663" xr:uid="{9F3D82FD-6E70-4954-8C7B-B022128E5EF7}"/>
    <cellStyle name="40% - Accent1 3" xfId="12664" xr:uid="{20072C98-F60C-4028-9EE5-F81EA8CA2D3B}"/>
    <cellStyle name="40% - Accent1 3 10" xfId="12665" xr:uid="{AC0766E9-ECB7-4E55-BD0E-8AA3BCFF777A}"/>
    <cellStyle name="40% - Accent1 3 10 2" xfId="12666" xr:uid="{3D1C0115-6420-4FDA-B0E6-4DC0D4800D6E}"/>
    <cellStyle name="40% - Accent1 3 10 3" xfId="12667" xr:uid="{E0F19EAF-3DFD-4EC6-B7E8-73C4955D82CE}"/>
    <cellStyle name="40% - Accent1 3 11" xfId="12668" xr:uid="{488D8A17-AEE3-467B-AE72-8A2AD79709BC}"/>
    <cellStyle name="40% - Accent1 3 12" xfId="12669" xr:uid="{66FBED7B-4FA6-451C-9342-15CF20CCCAEA}"/>
    <cellStyle name="40% - Accent1 3 13" xfId="12670" xr:uid="{AF7AED70-72E4-43DE-8CAE-88A95D2A2731}"/>
    <cellStyle name="40% - Accent1 3 14" xfId="12671" xr:uid="{4B75B8CC-5C1F-495F-9E11-3EC991BBFFB5}"/>
    <cellStyle name="40% - Accent1 3 15" xfId="12672" xr:uid="{ED1187E7-C011-4B83-9BFA-D6B007B600CB}"/>
    <cellStyle name="40% - Accent1 3 2" xfId="12673" xr:uid="{9B2AEA11-2982-4068-B5A8-65E0E443E907}"/>
    <cellStyle name="40% - Accent1 3 2 10" xfId="12674" xr:uid="{6004AA6B-5A18-4B2E-B468-714B30CEDEBD}"/>
    <cellStyle name="40% - Accent1 3 2 2" xfId="12675" xr:uid="{8B72BBB4-A768-4DFA-A840-92DBD4987E3F}"/>
    <cellStyle name="40% - Accent1 3 2 2 2" xfId="12676" xr:uid="{72F63D96-B035-4158-99F4-9B7603AD009B}"/>
    <cellStyle name="40% - Accent1 3 2 2 2 2" xfId="12677" xr:uid="{BA561BA8-71C1-4CE9-9191-CF5E4B47EB33}"/>
    <cellStyle name="40% - Accent1 3 2 2 2 2 2" xfId="12678" xr:uid="{BACFC9AF-12C9-403D-86DF-0D9DB54C42BD}"/>
    <cellStyle name="40% - Accent1 3 2 2 2 2 2 2" xfId="12679" xr:uid="{C244E193-17B1-4A6D-B2BE-8478422AFEC5}"/>
    <cellStyle name="40% - Accent1 3 2 2 2 2 2 2 2" xfId="12680" xr:uid="{94B46422-4F4D-4630-8E9F-1125D2D453F1}"/>
    <cellStyle name="40% - Accent1 3 2 2 2 2 2 2 3" xfId="12681" xr:uid="{2573358A-3C3F-480E-8330-D3482EB4151C}"/>
    <cellStyle name="40% - Accent1 3 2 2 2 2 2 3" xfId="12682" xr:uid="{3B680073-30AD-4908-A2B4-DDDF207D00B4}"/>
    <cellStyle name="40% - Accent1 3 2 2 2 2 2 4" xfId="12683" xr:uid="{61B4558E-34A4-4DBC-B5DC-DDA465C89222}"/>
    <cellStyle name="40% - Accent1 3 2 2 2 2 3" xfId="12684" xr:uid="{820DA412-D188-413F-A419-40C7C4F43B3B}"/>
    <cellStyle name="40% - Accent1 3 2 2 2 2 3 2" xfId="12685" xr:uid="{C180E0A6-24B0-44D5-B68B-4112C503B811}"/>
    <cellStyle name="40% - Accent1 3 2 2 2 2 3 3" xfId="12686" xr:uid="{08EA8A1B-D8CA-4B30-9DFF-FF8194071BBF}"/>
    <cellStyle name="40% - Accent1 3 2 2 2 2 4" xfId="12687" xr:uid="{4075674E-B0FF-47D9-B161-6DB6FC78CA01}"/>
    <cellStyle name="40% - Accent1 3 2 2 2 2 5" xfId="12688" xr:uid="{D9B6138E-59AF-4371-A248-E26204700E53}"/>
    <cellStyle name="40% - Accent1 3 2 2 2 3" xfId="12689" xr:uid="{F0A6FFBA-F19E-4A4C-992B-9679D93AA710}"/>
    <cellStyle name="40% - Accent1 3 2 2 2 3 2" xfId="12690" xr:uid="{73B89C2C-93DD-4EB5-8D80-A62395869C56}"/>
    <cellStyle name="40% - Accent1 3 2 2 2 3 2 2" xfId="12691" xr:uid="{831CFAEC-92A6-4361-B043-22AC3977C47F}"/>
    <cellStyle name="40% - Accent1 3 2 2 2 3 2 3" xfId="12692" xr:uid="{F9F537AA-5043-4AE0-A94D-478791F19DD6}"/>
    <cellStyle name="40% - Accent1 3 2 2 2 3 3" xfId="12693" xr:uid="{04862403-97B7-40E0-8940-CC8B67607F58}"/>
    <cellStyle name="40% - Accent1 3 2 2 2 3 4" xfId="12694" xr:uid="{4BFAEA79-3350-4D34-A1F5-E614506D4152}"/>
    <cellStyle name="40% - Accent1 3 2 2 2 4" xfId="12695" xr:uid="{36B34760-9A2F-401F-AC5B-FD850D4FE555}"/>
    <cellStyle name="40% - Accent1 3 2 2 2 4 2" xfId="12696" xr:uid="{39030CEA-737B-463E-9CD5-805DF4516F5F}"/>
    <cellStyle name="40% - Accent1 3 2 2 2 4 3" xfId="12697" xr:uid="{38B47953-107C-4D77-BB4E-DA8859DE56F9}"/>
    <cellStyle name="40% - Accent1 3 2 2 2 5" xfId="12698" xr:uid="{8DE8F2B2-D5F8-43F2-B80D-154599DF0E69}"/>
    <cellStyle name="40% - Accent1 3 2 2 2 6" xfId="12699" xr:uid="{71260DD6-CC6C-4D0F-8751-1818958A47BD}"/>
    <cellStyle name="40% - Accent1 3 2 2 3" xfId="12700" xr:uid="{AA482CE7-C3EC-4753-B9EE-646CFCEC1664}"/>
    <cellStyle name="40% - Accent1 3 2 2 3 2" xfId="12701" xr:uid="{6A70013C-7F4E-476D-9059-F2577AA66041}"/>
    <cellStyle name="40% - Accent1 3 2 2 3 2 2" xfId="12702" xr:uid="{79D206AD-8F87-4508-A595-328EF68C27F3}"/>
    <cellStyle name="40% - Accent1 3 2 2 3 2 2 2" xfId="12703" xr:uid="{4D3374E6-D697-4875-B20D-EFA74FCEB252}"/>
    <cellStyle name="40% - Accent1 3 2 2 3 2 2 2 2" xfId="12704" xr:uid="{55B63247-B472-40F4-BB5D-0D71753307D9}"/>
    <cellStyle name="40% - Accent1 3 2 2 3 2 2 2 3" xfId="12705" xr:uid="{43A27D03-AFDE-4E69-BA56-3BBBC2682431}"/>
    <cellStyle name="40% - Accent1 3 2 2 3 2 2 3" xfId="12706" xr:uid="{1477CA97-A605-4BB0-9EC5-038240DC730F}"/>
    <cellStyle name="40% - Accent1 3 2 2 3 2 2 4" xfId="12707" xr:uid="{0CB4813A-440F-4F72-97F6-D14CB4D39124}"/>
    <cellStyle name="40% - Accent1 3 2 2 3 2 3" xfId="12708" xr:uid="{59E647AE-E53F-4B5A-BA1A-801F9378F8A4}"/>
    <cellStyle name="40% - Accent1 3 2 2 3 2 3 2" xfId="12709" xr:uid="{9953F759-EECB-4C91-B10D-8B5B8963A37C}"/>
    <cellStyle name="40% - Accent1 3 2 2 3 2 3 3" xfId="12710" xr:uid="{D9629757-01F4-4369-B94F-A17B782AC333}"/>
    <cellStyle name="40% - Accent1 3 2 2 3 2 4" xfId="12711" xr:uid="{FD8EB298-D908-417A-B322-8C7EAD9A3424}"/>
    <cellStyle name="40% - Accent1 3 2 2 3 2 5" xfId="12712" xr:uid="{B0CB87EA-2D8F-45BC-8DB6-20E673EF3412}"/>
    <cellStyle name="40% - Accent1 3 2 2 3 3" xfId="12713" xr:uid="{F5BF0D04-61E7-4572-B570-50DDEFE1F212}"/>
    <cellStyle name="40% - Accent1 3 2 2 3 3 2" xfId="12714" xr:uid="{68C98D2C-8735-456B-82F4-0C32A1AAFE93}"/>
    <cellStyle name="40% - Accent1 3 2 2 3 3 2 2" xfId="12715" xr:uid="{DBF329A3-A301-44CE-A21D-0A7F0C8F1AA4}"/>
    <cellStyle name="40% - Accent1 3 2 2 3 3 2 3" xfId="12716" xr:uid="{0F27C3AB-954D-4916-BA7B-38E8A0B93B0D}"/>
    <cellStyle name="40% - Accent1 3 2 2 3 3 3" xfId="12717" xr:uid="{5CFB6E21-B8B9-404D-9F64-706968A64917}"/>
    <cellStyle name="40% - Accent1 3 2 2 3 3 4" xfId="12718" xr:uid="{7A81A371-DB09-468A-8584-6B4F7C0F0E2E}"/>
    <cellStyle name="40% - Accent1 3 2 2 3 4" xfId="12719" xr:uid="{3741471D-1C45-46DC-91F6-93CCCBF5196F}"/>
    <cellStyle name="40% - Accent1 3 2 2 3 4 2" xfId="12720" xr:uid="{7149075F-2575-42D3-92C4-3F31F0896042}"/>
    <cellStyle name="40% - Accent1 3 2 2 3 4 3" xfId="12721" xr:uid="{40AC1D5C-08EB-4EF0-9D38-22300D3D455A}"/>
    <cellStyle name="40% - Accent1 3 2 2 3 5" xfId="12722" xr:uid="{A5929FEC-A3BB-4255-8961-361FD4A131C6}"/>
    <cellStyle name="40% - Accent1 3 2 2 3 6" xfId="12723" xr:uid="{41213434-5B1B-479F-8F77-BBB10F85C6F4}"/>
    <cellStyle name="40% - Accent1 3 2 2 4" xfId="12724" xr:uid="{90AE612D-58CF-4812-B541-C78A1A52E39E}"/>
    <cellStyle name="40% - Accent1 3 2 2 4 2" xfId="12725" xr:uid="{538C5E8A-0FB4-494D-B33F-552ED6A143FA}"/>
    <cellStyle name="40% - Accent1 3 2 2 4 2 2" xfId="12726" xr:uid="{F3D3438A-53EC-488A-B61D-90DBE92D094C}"/>
    <cellStyle name="40% - Accent1 3 2 2 4 2 2 2" xfId="12727" xr:uid="{C7A8517F-CA3E-4876-84D6-466405314DAB}"/>
    <cellStyle name="40% - Accent1 3 2 2 4 2 2 2 2" xfId="12728" xr:uid="{D64312A4-87C9-4ADA-93F0-73F444D7A52C}"/>
    <cellStyle name="40% - Accent1 3 2 2 4 2 2 2 3" xfId="12729" xr:uid="{50D62BF6-86A8-42C0-8359-F7E4A40455F0}"/>
    <cellStyle name="40% - Accent1 3 2 2 4 2 2 3" xfId="12730" xr:uid="{0498CADD-13FD-426D-AE70-764EF96B9507}"/>
    <cellStyle name="40% - Accent1 3 2 2 4 2 2 4" xfId="12731" xr:uid="{9635C499-C8E9-423E-B605-4FFFE5AD8AC7}"/>
    <cellStyle name="40% - Accent1 3 2 2 4 2 3" xfId="12732" xr:uid="{2EC9B6D3-E65C-4650-B86B-030BDE6A28A3}"/>
    <cellStyle name="40% - Accent1 3 2 2 4 2 3 2" xfId="12733" xr:uid="{0EE6ACA5-488D-49F0-A558-9B88332EBCAA}"/>
    <cellStyle name="40% - Accent1 3 2 2 4 2 3 3" xfId="12734" xr:uid="{905CD670-18DE-4CA7-9AFD-921C88FDF5AE}"/>
    <cellStyle name="40% - Accent1 3 2 2 4 2 4" xfId="12735" xr:uid="{04FB82E0-3F8B-44B3-B2C5-564BC0F349B4}"/>
    <cellStyle name="40% - Accent1 3 2 2 4 2 5" xfId="12736" xr:uid="{5F8C1D12-DF5F-4B34-ADAB-A0C9E4E4E399}"/>
    <cellStyle name="40% - Accent1 3 2 2 4 3" xfId="12737" xr:uid="{7B42E3DF-5DB6-424D-ACF6-04B4465B89AA}"/>
    <cellStyle name="40% - Accent1 3 2 2 4 3 2" xfId="12738" xr:uid="{27C2C138-17C7-449E-A67C-4769EA895700}"/>
    <cellStyle name="40% - Accent1 3 2 2 4 3 2 2" xfId="12739" xr:uid="{59FD2C45-7073-4C29-9AF3-7E9D0259D36C}"/>
    <cellStyle name="40% - Accent1 3 2 2 4 3 2 3" xfId="12740" xr:uid="{A414D79D-4623-4281-BA58-15367F542E8F}"/>
    <cellStyle name="40% - Accent1 3 2 2 4 3 3" xfId="12741" xr:uid="{C68755EA-AB77-4AA3-A9DB-F04C166E8A21}"/>
    <cellStyle name="40% - Accent1 3 2 2 4 3 4" xfId="12742" xr:uid="{EB3B961E-482A-4981-B765-142FE5B8537D}"/>
    <cellStyle name="40% - Accent1 3 2 2 4 4" xfId="12743" xr:uid="{6E12ED1D-4094-4B4B-9754-7EC368AD0072}"/>
    <cellStyle name="40% - Accent1 3 2 2 4 4 2" xfId="12744" xr:uid="{75786663-62F2-440C-9C1A-6132ECE0A465}"/>
    <cellStyle name="40% - Accent1 3 2 2 4 4 3" xfId="12745" xr:uid="{56FA3982-06A2-4FD3-A072-9EB10F5F147E}"/>
    <cellStyle name="40% - Accent1 3 2 2 4 5" xfId="12746" xr:uid="{B6084A49-7DFC-4ED5-9A6D-5376DE8928DB}"/>
    <cellStyle name="40% - Accent1 3 2 2 4 6" xfId="12747" xr:uid="{E003A3EC-DB5B-4F97-BBB4-81663183B2B0}"/>
    <cellStyle name="40% - Accent1 3 2 2 5" xfId="12748" xr:uid="{BE71A7F6-17CB-4726-9C20-B18D6361A626}"/>
    <cellStyle name="40% - Accent1 3 2 2 5 2" xfId="12749" xr:uid="{4AC1B9EA-B3E2-4C38-967D-DFC71DFE1F4B}"/>
    <cellStyle name="40% - Accent1 3 2 2 5 2 2" xfId="12750" xr:uid="{E32A53BA-68E9-4ABB-B9B1-071D77E0A847}"/>
    <cellStyle name="40% - Accent1 3 2 2 5 2 2 2" xfId="12751" xr:uid="{25BB9AD9-BD94-4D0D-A65A-34F23822D956}"/>
    <cellStyle name="40% - Accent1 3 2 2 5 2 2 3" xfId="12752" xr:uid="{9E0744A0-89EF-4905-A6E0-E26A17F8D091}"/>
    <cellStyle name="40% - Accent1 3 2 2 5 2 3" xfId="12753" xr:uid="{EDEA84BC-6C5A-44BC-88A7-D7D1B9CBDF37}"/>
    <cellStyle name="40% - Accent1 3 2 2 5 2 4" xfId="12754" xr:uid="{03D7334C-1EC9-44BD-9A6F-F36CF552D8B9}"/>
    <cellStyle name="40% - Accent1 3 2 2 5 3" xfId="12755" xr:uid="{92093CA5-3CC5-4AAB-91C1-430187A6D4E3}"/>
    <cellStyle name="40% - Accent1 3 2 2 5 3 2" xfId="12756" xr:uid="{AD1A6999-05A4-4528-A13A-305386293C98}"/>
    <cellStyle name="40% - Accent1 3 2 2 5 3 3" xfId="12757" xr:uid="{2DA8F906-CB7F-4C68-B65D-4BF04AB7BC73}"/>
    <cellStyle name="40% - Accent1 3 2 2 5 4" xfId="12758" xr:uid="{A0E4DBEA-0CFA-4A88-95C9-DA3E4CDCAFC9}"/>
    <cellStyle name="40% - Accent1 3 2 2 5 5" xfId="12759" xr:uid="{80752FA0-188D-4CB2-AF8D-97622A52DCD4}"/>
    <cellStyle name="40% - Accent1 3 2 2 6" xfId="12760" xr:uid="{B87F147C-48A2-48CE-A049-DE75D35132F6}"/>
    <cellStyle name="40% - Accent1 3 2 2 6 2" xfId="12761" xr:uid="{AF4B6A70-4A6A-4B04-A074-BA0A304843B7}"/>
    <cellStyle name="40% - Accent1 3 2 2 6 2 2" xfId="12762" xr:uid="{FF19C441-92D9-45AE-AB68-55607A29BCF2}"/>
    <cellStyle name="40% - Accent1 3 2 2 6 2 3" xfId="12763" xr:uid="{976162DE-1B6F-4615-BF2D-9ACBD7F95DE8}"/>
    <cellStyle name="40% - Accent1 3 2 2 6 3" xfId="12764" xr:uid="{C3CB5CDB-751F-4E0E-B3B1-1C1F684F5E35}"/>
    <cellStyle name="40% - Accent1 3 2 2 6 4" xfId="12765" xr:uid="{56E9456C-0FC2-449F-980A-4EA15AB5F71C}"/>
    <cellStyle name="40% - Accent1 3 2 2 7" xfId="12766" xr:uid="{24F9CEC9-BF22-40D6-991B-80545E2FFBD3}"/>
    <cellStyle name="40% - Accent1 3 2 2 7 2" xfId="12767" xr:uid="{160CBA3C-DBCB-4801-AD09-FC8EDC95EDA7}"/>
    <cellStyle name="40% - Accent1 3 2 2 7 3" xfId="12768" xr:uid="{805E7B6A-3E08-4187-A8FC-6F746DF531A0}"/>
    <cellStyle name="40% - Accent1 3 2 2 8" xfId="12769" xr:uid="{EDA86A31-7FF5-49D2-911B-9604DE1CE4E3}"/>
    <cellStyle name="40% - Accent1 3 2 2 9" xfId="12770" xr:uid="{5CF58E05-4AE7-4BAB-A44D-E1BA7B1DA8F2}"/>
    <cellStyle name="40% - Accent1 3 2 3" xfId="12771" xr:uid="{C36E70D2-002E-4C1B-AF15-4690257EE8D5}"/>
    <cellStyle name="40% - Accent1 3 2 3 2" xfId="12772" xr:uid="{5281E728-19C4-4750-8227-20D3ECF9AC8A}"/>
    <cellStyle name="40% - Accent1 3 2 3 2 2" xfId="12773" xr:uid="{CB87556C-B049-4481-9B44-8C7A84B0FAE1}"/>
    <cellStyle name="40% - Accent1 3 2 3 2 2 2" xfId="12774" xr:uid="{012FBAAA-EC67-42AA-A954-04015CE6ECD4}"/>
    <cellStyle name="40% - Accent1 3 2 3 2 2 2 2" xfId="12775" xr:uid="{04A14D68-E11B-4559-9E97-D620004D11A0}"/>
    <cellStyle name="40% - Accent1 3 2 3 2 2 2 3" xfId="12776" xr:uid="{29391158-0BDE-467E-A6C2-C1BAE1B04B15}"/>
    <cellStyle name="40% - Accent1 3 2 3 2 2 3" xfId="12777" xr:uid="{F8C6440D-9045-45E6-8187-B3F6EFBEFE0F}"/>
    <cellStyle name="40% - Accent1 3 2 3 2 2 4" xfId="12778" xr:uid="{A1CEE7BE-5580-4151-87A8-EF61B103DE8E}"/>
    <cellStyle name="40% - Accent1 3 2 3 2 3" xfId="12779" xr:uid="{E7341CF8-33E6-4D14-A62E-F1BA3CB9914C}"/>
    <cellStyle name="40% - Accent1 3 2 3 2 3 2" xfId="12780" xr:uid="{C5EEC49A-F039-4AF8-AFC5-9E944F7D9C32}"/>
    <cellStyle name="40% - Accent1 3 2 3 2 3 3" xfId="12781" xr:uid="{5A7CE4D0-160C-419C-8312-05E995032D33}"/>
    <cellStyle name="40% - Accent1 3 2 3 2 4" xfId="12782" xr:uid="{0D331AF2-6DB7-477E-BCB5-7EDC85E5E270}"/>
    <cellStyle name="40% - Accent1 3 2 3 2 5" xfId="12783" xr:uid="{8ECD12DD-9D63-4C6D-B9BA-1DA7B90032D1}"/>
    <cellStyle name="40% - Accent1 3 2 3 3" xfId="12784" xr:uid="{BBB6C1CD-5CEE-4D0B-8E7F-B74210E582DA}"/>
    <cellStyle name="40% - Accent1 3 2 3 3 2" xfId="12785" xr:uid="{F7C1412B-5BE2-4AD1-8631-5755AF78F483}"/>
    <cellStyle name="40% - Accent1 3 2 3 3 2 2" xfId="12786" xr:uid="{FEE1A58D-7E44-4C27-A929-DB5A26EB6445}"/>
    <cellStyle name="40% - Accent1 3 2 3 3 2 3" xfId="12787" xr:uid="{8B8F0898-7F22-41D2-BF51-0F4887DF8212}"/>
    <cellStyle name="40% - Accent1 3 2 3 3 3" xfId="12788" xr:uid="{7D1E30B9-5B97-4DF3-AE7E-FBB7393B2BDC}"/>
    <cellStyle name="40% - Accent1 3 2 3 3 4" xfId="12789" xr:uid="{73B41E54-47CF-4A06-B349-74AA241C3BA5}"/>
    <cellStyle name="40% - Accent1 3 2 3 4" xfId="12790" xr:uid="{D07AE66C-0831-4E80-8279-E67CAEB5511D}"/>
    <cellStyle name="40% - Accent1 3 2 3 4 2" xfId="12791" xr:uid="{087CE3C6-17A5-4648-8915-F20B5F91B087}"/>
    <cellStyle name="40% - Accent1 3 2 3 4 3" xfId="12792" xr:uid="{6ADE5440-BF82-4857-8BA3-3993C5897CDA}"/>
    <cellStyle name="40% - Accent1 3 2 3 5" xfId="12793" xr:uid="{77AF2492-D52C-43F5-B674-4467F01453B8}"/>
    <cellStyle name="40% - Accent1 3 2 3 6" xfId="12794" xr:uid="{07550C60-8675-4296-A6D1-9F9F7DE8B13E}"/>
    <cellStyle name="40% - Accent1 3 2 4" xfId="12795" xr:uid="{CA9D61A3-DF5A-4BD6-B393-AD229730586B}"/>
    <cellStyle name="40% - Accent1 3 2 4 2" xfId="12796" xr:uid="{AE4CD7F6-60BE-4A66-94D4-ACF50932D995}"/>
    <cellStyle name="40% - Accent1 3 2 4 2 2" xfId="12797" xr:uid="{42A84900-0759-4FBD-BAF9-0DCB262F1716}"/>
    <cellStyle name="40% - Accent1 3 2 4 2 2 2" xfId="12798" xr:uid="{4234A32E-0B3D-4988-B5A3-4F55EB3859E8}"/>
    <cellStyle name="40% - Accent1 3 2 4 2 2 2 2" xfId="12799" xr:uid="{84A29296-464D-4B22-8FE2-8FDEED75D0C5}"/>
    <cellStyle name="40% - Accent1 3 2 4 2 2 2 3" xfId="12800" xr:uid="{F347807C-98E1-4A9F-9D30-D30B4A8A59FF}"/>
    <cellStyle name="40% - Accent1 3 2 4 2 2 3" xfId="12801" xr:uid="{C4320B83-4900-4EC1-A08A-DC81B185AE29}"/>
    <cellStyle name="40% - Accent1 3 2 4 2 2 4" xfId="12802" xr:uid="{57EFB4B3-79C8-4B58-A5E4-3B6140C73975}"/>
    <cellStyle name="40% - Accent1 3 2 4 2 3" xfId="12803" xr:uid="{2C04F4A7-6D31-48BD-91A7-984322038E4F}"/>
    <cellStyle name="40% - Accent1 3 2 4 2 3 2" xfId="12804" xr:uid="{3CE183A8-218B-4BCD-A1E5-86B110A503AD}"/>
    <cellStyle name="40% - Accent1 3 2 4 2 3 3" xfId="12805" xr:uid="{B18F53A5-0484-4653-81F7-89D592DD113C}"/>
    <cellStyle name="40% - Accent1 3 2 4 2 4" xfId="12806" xr:uid="{3981079D-C503-4B49-A8AB-5C3EF527AE48}"/>
    <cellStyle name="40% - Accent1 3 2 4 2 5" xfId="12807" xr:uid="{326B7164-A823-4EB9-BEA4-F0875803A344}"/>
    <cellStyle name="40% - Accent1 3 2 4 3" xfId="12808" xr:uid="{8BCAE9B8-9E20-4F08-A5BC-9EB2C7609B08}"/>
    <cellStyle name="40% - Accent1 3 2 4 3 2" xfId="12809" xr:uid="{B7672A5C-C308-4CAA-8739-230E229D11F7}"/>
    <cellStyle name="40% - Accent1 3 2 4 3 2 2" xfId="12810" xr:uid="{503F3639-DC06-4FDD-A599-FC142FFE0FD9}"/>
    <cellStyle name="40% - Accent1 3 2 4 3 2 3" xfId="12811" xr:uid="{3CD8D203-CD22-4CE1-854F-BF780007296F}"/>
    <cellStyle name="40% - Accent1 3 2 4 3 3" xfId="12812" xr:uid="{47792BD9-2311-442A-9311-2663B9B8A067}"/>
    <cellStyle name="40% - Accent1 3 2 4 3 4" xfId="12813" xr:uid="{FB2882FD-0BAA-4AD9-9621-E16BA1ABB60F}"/>
    <cellStyle name="40% - Accent1 3 2 4 4" xfId="12814" xr:uid="{7CF634CC-A37D-4338-8053-2DEBDFAA2F5C}"/>
    <cellStyle name="40% - Accent1 3 2 4 4 2" xfId="12815" xr:uid="{AF4C852C-A5A6-4083-9F68-5AEA39A15101}"/>
    <cellStyle name="40% - Accent1 3 2 4 4 3" xfId="12816" xr:uid="{CB9C8AA1-214A-448F-A6D1-F5100C15B9C8}"/>
    <cellStyle name="40% - Accent1 3 2 4 5" xfId="12817" xr:uid="{2BBA80E4-8CC3-48E8-991B-F75E7E4545D1}"/>
    <cellStyle name="40% - Accent1 3 2 4 6" xfId="12818" xr:uid="{3F86C5EA-65A7-481A-87FA-442125147C1D}"/>
    <cellStyle name="40% - Accent1 3 2 5" xfId="12819" xr:uid="{F0154416-D03F-4C88-900E-09F9DFA79112}"/>
    <cellStyle name="40% - Accent1 3 2 5 2" xfId="12820" xr:uid="{6D534458-2671-4FB8-85F0-2D60A5C1FCB8}"/>
    <cellStyle name="40% - Accent1 3 2 5 2 2" xfId="12821" xr:uid="{BEEE0C09-6C6F-4D92-A23F-B290F7183BDD}"/>
    <cellStyle name="40% - Accent1 3 2 5 2 2 2" xfId="12822" xr:uid="{73AC9258-8654-4EDB-8F5D-28F31E570F34}"/>
    <cellStyle name="40% - Accent1 3 2 5 2 2 2 2" xfId="12823" xr:uid="{BE71F769-9852-40F6-9851-26274F6A3686}"/>
    <cellStyle name="40% - Accent1 3 2 5 2 2 2 3" xfId="12824" xr:uid="{F7D74CB9-9CAD-4F9C-996E-08275E499DC9}"/>
    <cellStyle name="40% - Accent1 3 2 5 2 2 3" xfId="12825" xr:uid="{E015BCDB-51A2-4717-8778-9228E18466A3}"/>
    <cellStyle name="40% - Accent1 3 2 5 2 2 4" xfId="12826" xr:uid="{593C3DC1-384C-463C-8CF7-3C0CB411772D}"/>
    <cellStyle name="40% - Accent1 3 2 5 2 3" xfId="12827" xr:uid="{9F1B8EC9-3447-4437-B98A-9502A2BD925F}"/>
    <cellStyle name="40% - Accent1 3 2 5 2 3 2" xfId="12828" xr:uid="{04A66FFA-ABC2-4414-A42D-552A0EB959EC}"/>
    <cellStyle name="40% - Accent1 3 2 5 2 3 3" xfId="12829" xr:uid="{D60429CC-A113-4500-B465-D2B4D8BC5D8F}"/>
    <cellStyle name="40% - Accent1 3 2 5 2 4" xfId="12830" xr:uid="{2893783B-B829-4524-B67B-4E2280F657C6}"/>
    <cellStyle name="40% - Accent1 3 2 5 2 5" xfId="12831" xr:uid="{EFF5D213-BB5A-46B4-9E45-21A7D4207143}"/>
    <cellStyle name="40% - Accent1 3 2 5 3" xfId="12832" xr:uid="{CE3A5C90-FEEF-4508-B268-10F094627009}"/>
    <cellStyle name="40% - Accent1 3 2 5 3 2" xfId="12833" xr:uid="{E052BB49-DD7D-456E-8376-29F4B9416E48}"/>
    <cellStyle name="40% - Accent1 3 2 5 3 2 2" xfId="12834" xr:uid="{F0883506-AC70-4A1B-8E64-4DC3CB43A386}"/>
    <cellStyle name="40% - Accent1 3 2 5 3 2 3" xfId="12835" xr:uid="{DB2A5C1F-D5AE-44D2-9061-81AE48958BBA}"/>
    <cellStyle name="40% - Accent1 3 2 5 3 3" xfId="12836" xr:uid="{986F013D-E22D-4819-946B-ADC07FD914AD}"/>
    <cellStyle name="40% - Accent1 3 2 5 3 4" xfId="12837" xr:uid="{330BC4DA-8A82-4CD9-B5A2-6391F1A6F39F}"/>
    <cellStyle name="40% - Accent1 3 2 5 4" xfId="12838" xr:uid="{DB8F1BD9-C91C-44FC-82E9-C6B903504692}"/>
    <cellStyle name="40% - Accent1 3 2 5 4 2" xfId="12839" xr:uid="{20A4D64F-24A7-413A-859F-3FE42E06121A}"/>
    <cellStyle name="40% - Accent1 3 2 5 4 3" xfId="12840" xr:uid="{14799084-7DB7-4104-AB95-6E43ADC2B545}"/>
    <cellStyle name="40% - Accent1 3 2 5 5" xfId="12841" xr:uid="{8107B3A2-B282-47B6-9690-661A92F3E80A}"/>
    <cellStyle name="40% - Accent1 3 2 5 6" xfId="12842" xr:uid="{CAC0EC38-EC4E-449E-985F-D97F27CF0A53}"/>
    <cellStyle name="40% - Accent1 3 2 6" xfId="12843" xr:uid="{D4BC80B7-4566-4BD5-818F-9025F932F9F7}"/>
    <cellStyle name="40% - Accent1 3 2 6 2" xfId="12844" xr:uid="{C1962718-40B1-4D13-B874-449C0B7D77C3}"/>
    <cellStyle name="40% - Accent1 3 2 6 2 2" xfId="12845" xr:uid="{4D474B28-7F81-48A0-B6FF-FE3A4303BD9E}"/>
    <cellStyle name="40% - Accent1 3 2 6 2 2 2" xfId="12846" xr:uid="{97D437F9-C6E9-4774-8DA7-7F482FDF0450}"/>
    <cellStyle name="40% - Accent1 3 2 6 2 2 3" xfId="12847" xr:uid="{6D6EA096-4816-483A-A075-647C1CD502A8}"/>
    <cellStyle name="40% - Accent1 3 2 6 2 3" xfId="12848" xr:uid="{03F26207-B3AE-49CD-8DE5-0A19482F4BE7}"/>
    <cellStyle name="40% - Accent1 3 2 6 2 4" xfId="12849" xr:uid="{D1639D94-14F7-4244-A01B-E3764AABF63F}"/>
    <cellStyle name="40% - Accent1 3 2 6 3" xfId="12850" xr:uid="{62442259-388C-4CA2-89A2-BDCA84B3A5AB}"/>
    <cellStyle name="40% - Accent1 3 2 6 3 2" xfId="12851" xr:uid="{E44E53F5-E8EA-43F5-A52A-E396CF208D33}"/>
    <cellStyle name="40% - Accent1 3 2 6 3 3" xfId="12852" xr:uid="{C5BDF08A-5A22-4CC8-AFE3-F6C04E13A3EE}"/>
    <cellStyle name="40% - Accent1 3 2 6 4" xfId="12853" xr:uid="{722C9772-78BD-4DA9-A26A-09D0576A3F9F}"/>
    <cellStyle name="40% - Accent1 3 2 6 5" xfId="12854" xr:uid="{F5A5B9BC-B403-4D39-83FD-025C8308C4E7}"/>
    <cellStyle name="40% - Accent1 3 2 7" xfId="12855" xr:uid="{859E4709-458D-440F-8B07-84A69E91CDBB}"/>
    <cellStyle name="40% - Accent1 3 2 7 2" xfId="12856" xr:uid="{345D2720-8B9E-416D-9679-EA72C960F5EE}"/>
    <cellStyle name="40% - Accent1 3 2 7 2 2" xfId="12857" xr:uid="{C98227F6-7E25-45F6-A589-1F33766F2989}"/>
    <cellStyle name="40% - Accent1 3 2 7 2 3" xfId="12858" xr:uid="{0B2E0BDB-D616-49C0-8E87-4A7D8F0CAA8E}"/>
    <cellStyle name="40% - Accent1 3 2 7 3" xfId="12859" xr:uid="{6A799EFD-9298-49FB-BF5B-D614B1D1D9EA}"/>
    <cellStyle name="40% - Accent1 3 2 7 4" xfId="12860" xr:uid="{6CB61C3A-8F2B-43F8-9FE0-99CB0DC4984B}"/>
    <cellStyle name="40% - Accent1 3 2 8" xfId="12861" xr:uid="{DD0C41C9-1417-4D7E-8A82-E97E320BEB75}"/>
    <cellStyle name="40% - Accent1 3 2 8 2" xfId="12862" xr:uid="{9DEDA894-7CC5-40E4-A246-CE9E05F99F2F}"/>
    <cellStyle name="40% - Accent1 3 2 8 3" xfId="12863" xr:uid="{CCDF5787-04DD-4C84-ACA3-27276C6234B4}"/>
    <cellStyle name="40% - Accent1 3 2 9" xfId="12864" xr:uid="{A57DCD45-DE26-47AF-B442-D82079F68767}"/>
    <cellStyle name="40% - Accent1 3 3" xfId="12865" xr:uid="{99FF1399-1841-469F-99CA-ADC3D3513A72}"/>
    <cellStyle name="40% - Accent1 3 3 10" xfId="12866" xr:uid="{B36F3528-0CFC-45F1-943E-B6D4345F7613}"/>
    <cellStyle name="40% - Accent1 3 3 2" xfId="12867" xr:uid="{D26C74D4-1AD4-4341-A21D-ABECE72E0E49}"/>
    <cellStyle name="40% - Accent1 3 3 2 2" xfId="12868" xr:uid="{BDD50A71-5D7F-41F9-B60A-60E9A5D36956}"/>
    <cellStyle name="40% - Accent1 3 3 2 2 2" xfId="12869" xr:uid="{45570195-49DD-49E6-97BD-CC7F3099D725}"/>
    <cellStyle name="40% - Accent1 3 3 2 2 2 2" xfId="12870" xr:uid="{3FB1F9FB-D18E-4FB3-9762-26C734B346C0}"/>
    <cellStyle name="40% - Accent1 3 3 2 2 2 2 2" xfId="12871" xr:uid="{EE64494F-2B00-4963-8252-E6A99846A30F}"/>
    <cellStyle name="40% - Accent1 3 3 2 2 2 2 2 2" xfId="12872" xr:uid="{E2C970A6-7D23-4FD9-AE08-93215124B791}"/>
    <cellStyle name="40% - Accent1 3 3 2 2 2 2 2 3" xfId="12873" xr:uid="{0CD4BEA0-B35C-43E5-9CD3-44ABD40660D6}"/>
    <cellStyle name="40% - Accent1 3 3 2 2 2 2 3" xfId="12874" xr:uid="{D57A37CB-BC01-4714-9ADC-1FDBE676E2A8}"/>
    <cellStyle name="40% - Accent1 3 3 2 2 2 2 4" xfId="12875" xr:uid="{D491CE77-0362-45A6-B246-1E569E4AC03C}"/>
    <cellStyle name="40% - Accent1 3 3 2 2 2 3" xfId="12876" xr:uid="{3C9B58CA-3FBF-4A45-AD3F-BFF396E8556D}"/>
    <cellStyle name="40% - Accent1 3 3 2 2 2 3 2" xfId="12877" xr:uid="{FD150BE7-C147-4AF8-A98B-C326FE53A54B}"/>
    <cellStyle name="40% - Accent1 3 3 2 2 2 3 3" xfId="12878" xr:uid="{877A931F-D91C-4709-BAEB-D58AC7DEA170}"/>
    <cellStyle name="40% - Accent1 3 3 2 2 2 4" xfId="12879" xr:uid="{6CBB1630-33BE-41A3-B85D-B2477C3CBA1E}"/>
    <cellStyle name="40% - Accent1 3 3 2 2 2 5" xfId="12880" xr:uid="{7E3628B8-CA51-4A46-9B06-C36FB1B8F473}"/>
    <cellStyle name="40% - Accent1 3 3 2 2 3" xfId="12881" xr:uid="{658AC13B-4C6B-46D1-96E3-CF82E0CF660B}"/>
    <cellStyle name="40% - Accent1 3 3 2 2 3 2" xfId="12882" xr:uid="{2032A4F9-17E6-4801-AE94-6F56784BBE09}"/>
    <cellStyle name="40% - Accent1 3 3 2 2 3 2 2" xfId="12883" xr:uid="{F7A686B8-61B5-4A72-AF58-EEA38EF575A4}"/>
    <cellStyle name="40% - Accent1 3 3 2 2 3 2 3" xfId="12884" xr:uid="{A1912366-C7FC-4E6E-BCC3-C348E06AD0B0}"/>
    <cellStyle name="40% - Accent1 3 3 2 2 3 3" xfId="12885" xr:uid="{A453B8B1-4B9D-461F-B131-ECC4B3FB22A2}"/>
    <cellStyle name="40% - Accent1 3 3 2 2 3 4" xfId="12886" xr:uid="{652011D4-0DED-4275-BAAE-56169B0B0B1A}"/>
    <cellStyle name="40% - Accent1 3 3 2 2 4" xfId="12887" xr:uid="{329CD525-DD17-47DD-826C-98F9EB181FB6}"/>
    <cellStyle name="40% - Accent1 3 3 2 2 4 2" xfId="12888" xr:uid="{C638F19D-1F15-48DB-8B4E-F18DEA2DF0B8}"/>
    <cellStyle name="40% - Accent1 3 3 2 2 4 3" xfId="12889" xr:uid="{E0570740-EB47-494C-AB57-797DACA3013D}"/>
    <cellStyle name="40% - Accent1 3 3 2 2 5" xfId="12890" xr:uid="{FAB7601B-2F5C-4280-9ECA-E7DCE27D49D8}"/>
    <cellStyle name="40% - Accent1 3 3 2 2 6" xfId="12891" xr:uid="{F2A1E8AB-C412-42D3-AA35-3FB3E5ADC1AF}"/>
    <cellStyle name="40% - Accent1 3 3 2 3" xfId="12892" xr:uid="{B04BEABC-1415-4FB1-B9E5-51A73E66D81B}"/>
    <cellStyle name="40% - Accent1 3 3 2 3 2" xfId="12893" xr:uid="{77F38111-F681-4555-87AB-56791AFD1BE8}"/>
    <cellStyle name="40% - Accent1 3 3 2 3 2 2" xfId="12894" xr:uid="{1BE971D4-5918-49E7-B9C4-446AC611977A}"/>
    <cellStyle name="40% - Accent1 3 3 2 3 2 2 2" xfId="12895" xr:uid="{4F39F786-070D-4ED0-8A62-01575F658D79}"/>
    <cellStyle name="40% - Accent1 3 3 2 3 2 2 2 2" xfId="12896" xr:uid="{D5ACC36F-C6B3-4AE7-A082-8E4D2D9F744C}"/>
    <cellStyle name="40% - Accent1 3 3 2 3 2 2 2 3" xfId="12897" xr:uid="{E24817B2-D07C-487C-BD4F-098D2AAC0CED}"/>
    <cellStyle name="40% - Accent1 3 3 2 3 2 2 3" xfId="12898" xr:uid="{80360FF4-9133-4AE6-930E-F4F9F0714BC6}"/>
    <cellStyle name="40% - Accent1 3 3 2 3 2 2 4" xfId="12899" xr:uid="{B02D855C-C63E-4556-B00E-216703FE2EA3}"/>
    <cellStyle name="40% - Accent1 3 3 2 3 2 3" xfId="12900" xr:uid="{7B2828A4-E42E-415F-9291-ACC8B1BECF0D}"/>
    <cellStyle name="40% - Accent1 3 3 2 3 2 3 2" xfId="12901" xr:uid="{7B368575-7F04-4EA7-A841-A89F172445C0}"/>
    <cellStyle name="40% - Accent1 3 3 2 3 2 3 3" xfId="12902" xr:uid="{34674B69-85EA-4F35-8F83-F9C7FB639B9F}"/>
    <cellStyle name="40% - Accent1 3 3 2 3 2 4" xfId="12903" xr:uid="{C3B496CF-4B64-4059-B7C2-BC8269E7AB59}"/>
    <cellStyle name="40% - Accent1 3 3 2 3 2 5" xfId="12904" xr:uid="{E348719A-AB08-437F-A77D-E11452531D2E}"/>
    <cellStyle name="40% - Accent1 3 3 2 3 3" xfId="12905" xr:uid="{57BE3F77-4078-4A3F-B3F8-F7573EA7BD96}"/>
    <cellStyle name="40% - Accent1 3 3 2 3 3 2" xfId="12906" xr:uid="{0DA3068B-9970-450D-909C-D762F0C62FB5}"/>
    <cellStyle name="40% - Accent1 3 3 2 3 3 2 2" xfId="12907" xr:uid="{C3E04512-9F86-4C40-B28F-69F711B79F3C}"/>
    <cellStyle name="40% - Accent1 3 3 2 3 3 2 3" xfId="12908" xr:uid="{8E5C8EF7-DF89-4ED2-B975-19096B54AB8B}"/>
    <cellStyle name="40% - Accent1 3 3 2 3 3 3" xfId="12909" xr:uid="{A5648693-E5B2-47BF-8CBF-9A5ADD968E30}"/>
    <cellStyle name="40% - Accent1 3 3 2 3 3 4" xfId="12910" xr:uid="{61953C1F-0A1F-4930-8095-AED3D196E183}"/>
    <cellStyle name="40% - Accent1 3 3 2 3 4" xfId="12911" xr:uid="{6BD9A189-3C44-4EF3-9959-F1FE170F81AA}"/>
    <cellStyle name="40% - Accent1 3 3 2 3 4 2" xfId="12912" xr:uid="{1D1111D3-9FB2-43DF-B5A3-8E6CB85E2366}"/>
    <cellStyle name="40% - Accent1 3 3 2 3 4 3" xfId="12913" xr:uid="{11B82333-52BD-4FC3-B15F-37076FD92063}"/>
    <cellStyle name="40% - Accent1 3 3 2 3 5" xfId="12914" xr:uid="{50A35F0E-AE10-4413-95BC-4A84B03384BA}"/>
    <cellStyle name="40% - Accent1 3 3 2 3 6" xfId="12915" xr:uid="{8909C33D-4104-4828-899E-F1A602C8A6B4}"/>
    <cellStyle name="40% - Accent1 3 3 2 4" xfId="12916" xr:uid="{92C38D58-1D13-4C9F-8C2E-D3B57D77163F}"/>
    <cellStyle name="40% - Accent1 3 3 2 4 2" xfId="12917" xr:uid="{58C499E0-34A9-4439-A655-C9A95BC64943}"/>
    <cellStyle name="40% - Accent1 3 3 2 4 2 2" xfId="12918" xr:uid="{480413A2-3D16-46F0-B985-70D62C008D49}"/>
    <cellStyle name="40% - Accent1 3 3 2 4 2 2 2" xfId="12919" xr:uid="{3177B83D-F538-47E2-A62A-AB633A0D7D7A}"/>
    <cellStyle name="40% - Accent1 3 3 2 4 2 2 2 2" xfId="12920" xr:uid="{98264338-A846-48FA-A4B7-A43FAABF16BF}"/>
    <cellStyle name="40% - Accent1 3 3 2 4 2 2 2 3" xfId="12921" xr:uid="{735C78E4-F8EC-4787-86D5-ABD3D0ED0486}"/>
    <cellStyle name="40% - Accent1 3 3 2 4 2 2 3" xfId="12922" xr:uid="{07B7E07D-1F15-4539-B9C4-F6F8E9D517EF}"/>
    <cellStyle name="40% - Accent1 3 3 2 4 2 2 4" xfId="12923" xr:uid="{7CB88B7E-D7DB-4C14-9819-34055DACFA81}"/>
    <cellStyle name="40% - Accent1 3 3 2 4 2 3" xfId="12924" xr:uid="{70350591-326E-46E2-BBBC-23232C90BED1}"/>
    <cellStyle name="40% - Accent1 3 3 2 4 2 3 2" xfId="12925" xr:uid="{B37BA041-4ACC-4C27-ADD9-7E7EB5253D3B}"/>
    <cellStyle name="40% - Accent1 3 3 2 4 2 3 3" xfId="12926" xr:uid="{DE84D816-1E15-461A-9324-914D7AB2061A}"/>
    <cellStyle name="40% - Accent1 3 3 2 4 2 4" xfId="12927" xr:uid="{5AF68183-0AC0-45CA-AECC-B1E4CAF042E2}"/>
    <cellStyle name="40% - Accent1 3 3 2 4 2 5" xfId="12928" xr:uid="{572D0883-2EB7-465B-B02A-5855CAD0667F}"/>
    <cellStyle name="40% - Accent1 3 3 2 4 3" xfId="12929" xr:uid="{2FF2B0E5-B4D1-4E77-9BCB-EC6462D98235}"/>
    <cellStyle name="40% - Accent1 3 3 2 4 3 2" xfId="12930" xr:uid="{129B0FC1-5273-4411-B78C-AEA420FBDBD0}"/>
    <cellStyle name="40% - Accent1 3 3 2 4 3 2 2" xfId="12931" xr:uid="{C88776ED-7BF5-4FE4-AF07-AA9436A9E405}"/>
    <cellStyle name="40% - Accent1 3 3 2 4 3 2 3" xfId="12932" xr:uid="{725AA27C-1D16-4165-8883-C9F4598753F2}"/>
    <cellStyle name="40% - Accent1 3 3 2 4 3 3" xfId="12933" xr:uid="{D1EFD5A5-BE5E-4097-871F-A70E70BBAB4B}"/>
    <cellStyle name="40% - Accent1 3 3 2 4 3 4" xfId="12934" xr:uid="{A37D7544-BD6E-4A56-B288-5E3645D12BA6}"/>
    <cellStyle name="40% - Accent1 3 3 2 4 4" xfId="12935" xr:uid="{58AE01A5-63EB-4536-84E4-157395ED609B}"/>
    <cellStyle name="40% - Accent1 3 3 2 4 4 2" xfId="12936" xr:uid="{39FFE178-613E-4435-9192-B4D74476AB63}"/>
    <cellStyle name="40% - Accent1 3 3 2 4 4 3" xfId="12937" xr:uid="{0AB9BBDF-623B-47A7-850F-4DD269094E52}"/>
    <cellStyle name="40% - Accent1 3 3 2 4 5" xfId="12938" xr:uid="{C21D6687-2E09-4E92-9AE0-94EF74F5E686}"/>
    <cellStyle name="40% - Accent1 3 3 2 4 6" xfId="12939" xr:uid="{0A68AAEF-5C25-4511-A92F-C478E1C068E5}"/>
    <cellStyle name="40% - Accent1 3 3 2 5" xfId="12940" xr:uid="{D94C3D73-BE03-4554-A625-9233EB14A46E}"/>
    <cellStyle name="40% - Accent1 3 3 2 5 2" xfId="12941" xr:uid="{6924B3A6-536F-473F-9A46-E2CF7BD66258}"/>
    <cellStyle name="40% - Accent1 3 3 2 5 2 2" xfId="12942" xr:uid="{C7D03340-0529-4854-A4FA-2ECB934F737C}"/>
    <cellStyle name="40% - Accent1 3 3 2 5 2 2 2" xfId="12943" xr:uid="{D5C615E9-2C05-446B-8FB8-D5BB4AB263DE}"/>
    <cellStyle name="40% - Accent1 3 3 2 5 2 2 3" xfId="12944" xr:uid="{47B80F4D-C7CE-4787-9A46-0F8C1946673D}"/>
    <cellStyle name="40% - Accent1 3 3 2 5 2 3" xfId="12945" xr:uid="{0A51C620-3C8A-450C-B3D2-2F3B47DDA8F3}"/>
    <cellStyle name="40% - Accent1 3 3 2 5 2 4" xfId="12946" xr:uid="{98B14578-F00C-4AA4-BB80-ABB819E2055D}"/>
    <cellStyle name="40% - Accent1 3 3 2 5 3" xfId="12947" xr:uid="{DE242A9E-1CF5-4E23-9A64-4FF08347B11D}"/>
    <cellStyle name="40% - Accent1 3 3 2 5 3 2" xfId="12948" xr:uid="{FD0CD160-D41E-4E7B-A77D-E6884390311F}"/>
    <cellStyle name="40% - Accent1 3 3 2 5 3 3" xfId="12949" xr:uid="{761660F4-078C-4E37-9524-7FB8ACFD2901}"/>
    <cellStyle name="40% - Accent1 3 3 2 5 4" xfId="12950" xr:uid="{7359C098-CDAC-4CAF-B2FA-6F50B93303C0}"/>
    <cellStyle name="40% - Accent1 3 3 2 5 5" xfId="12951" xr:uid="{D7B9228C-8C9B-4FEA-9F17-A3400278BD4B}"/>
    <cellStyle name="40% - Accent1 3 3 2 6" xfId="12952" xr:uid="{B4AE5A2D-D2AE-4806-AE5D-0AE810620EA8}"/>
    <cellStyle name="40% - Accent1 3 3 2 6 2" xfId="12953" xr:uid="{4D189AB0-A204-46CF-A657-B3419B459326}"/>
    <cellStyle name="40% - Accent1 3 3 2 6 2 2" xfId="12954" xr:uid="{03871C71-3DF6-49A0-961F-19E9563F8AEE}"/>
    <cellStyle name="40% - Accent1 3 3 2 6 2 3" xfId="12955" xr:uid="{04109FC4-3ED3-48CD-868B-E25B51BF00A1}"/>
    <cellStyle name="40% - Accent1 3 3 2 6 3" xfId="12956" xr:uid="{BF251DD2-308F-4876-B0A9-4FFEAA0EF44A}"/>
    <cellStyle name="40% - Accent1 3 3 2 6 4" xfId="12957" xr:uid="{B9251A44-3EA4-4A8C-8212-B3D620A16984}"/>
    <cellStyle name="40% - Accent1 3 3 2 7" xfId="12958" xr:uid="{3D0E535E-6800-43A2-A2E9-10705DB0DD4A}"/>
    <cellStyle name="40% - Accent1 3 3 2 7 2" xfId="12959" xr:uid="{7190F059-249E-4327-9D61-E9D99892C3F2}"/>
    <cellStyle name="40% - Accent1 3 3 2 7 3" xfId="12960" xr:uid="{97944658-9232-40D2-8814-97E19D52A288}"/>
    <cellStyle name="40% - Accent1 3 3 2 8" xfId="12961" xr:uid="{B31E0BC3-8BA6-4946-9623-409A44081B6A}"/>
    <cellStyle name="40% - Accent1 3 3 2 9" xfId="12962" xr:uid="{D2EFAC6C-EC40-4D9D-A92A-BA47107E90BC}"/>
    <cellStyle name="40% - Accent1 3 3 3" xfId="12963" xr:uid="{874D9675-3BCE-41A9-9005-BBB194517245}"/>
    <cellStyle name="40% - Accent1 3 3 3 2" xfId="12964" xr:uid="{91FB2B2A-FCF3-4884-B12C-9EC10D80F27D}"/>
    <cellStyle name="40% - Accent1 3 3 3 2 2" xfId="12965" xr:uid="{F2FC30A8-A40F-42DB-9923-939C289B5FCB}"/>
    <cellStyle name="40% - Accent1 3 3 3 2 2 2" xfId="12966" xr:uid="{43B2207F-719F-4216-ACDD-E397CA5CBB9D}"/>
    <cellStyle name="40% - Accent1 3 3 3 2 2 2 2" xfId="12967" xr:uid="{18B0280E-CC7A-4C41-BD69-A938E346134D}"/>
    <cellStyle name="40% - Accent1 3 3 3 2 2 2 3" xfId="12968" xr:uid="{533A1919-9B06-4FAB-AB21-22400F0D72AA}"/>
    <cellStyle name="40% - Accent1 3 3 3 2 2 3" xfId="12969" xr:uid="{CCD01B4E-EBBA-4CD1-B30C-70FA7E05BE3D}"/>
    <cellStyle name="40% - Accent1 3 3 3 2 2 4" xfId="12970" xr:uid="{CBFB0D7A-3A2B-4030-92C9-46FA39D2DB57}"/>
    <cellStyle name="40% - Accent1 3 3 3 2 3" xfId="12971" xr:uid="{A3ECFEBF-A58A-45B2-94AE-6EFF2C98F70E}"/>
    <cellStyle name="40% - Accent1 3 3 3 2 3 2" xfId="12972" xr:uid="{9CB306DF-156A-43FB-B0D0-804B7B2C38D0}"/>
    <cellStyle name="40% - Accent1 3 3 3 2 3 3" xfId="12973" xr:uid="{03462555-5A10-4FBC-8F55-2ED01A0667D0}"/>
    <cellStyle name="40% - Accent1 3 3 3 2 4" xfId="12974" xr:uid="{19425F67-B39E-4F23-8FCB-769B2FA1858A}"/>
    <cellStyle name="40% - Accent1 3 3 3 2 5" xfId="12975" xr:uid="{B9D217B5-CC34-41A5-829F-B215BCED46F2}"/>
    <cellStyle name="40% - Accent1 3 3 3 3" xfId="12976" xr:uid="{B5ED5B9C-A8CA-4DF5-83A9-3A3F038C5F0E}"/>
    <cellStyle name="40% - Accent1 3 3 3 3 2" xfId="12977" xr:uid="{1DBDC30C-8ECD-4347-8656-8244A5FF2F11}"/>
    <cellStyle name="40% - Accent1 3 3 3 3 2 2" xfId="12978" xr:uid="{603779C4-33E5-42D3-97E9-3D485622F541}"/>
    <cellStyle name="40% - Accent1 3 3 3 3 2 3" xfId="12979" xr:uid="{9FB0B6BD-FDDB-40A2-AC43-9FF6C362DE60}"/>
    <cellStyle name="40% - Accent1 3 3 3 3 3" xfId="12980" xr:uid="{56C1A8D0-57FA-4E98-A6FE-67039D0737A9}"/>
    <cellStyle name="40% - Accent1 3 3 3 3 4" xfId="12981" xr:uid="{2E58D695-1313-4BC6-BF30-5FC9232EE3D6}"/>
    <cellStyle name="40% - Accent1 3 3 3 4" xfId="12982" xr:uid="{B8B9B3B1-F87E-43AB-B1ED-55F4772F902B}"/>
    <cellStyle name="40% - Accent1 3 3 3 4 2" xfId="12983" xr:uid="{8AD49BFF-8527-462D-89DA-0DDB3F08262F}"/>
    <cellStyle name="40% - Accent1 3 3 3 4 3" xfId="12984" xr:uid="{7A9B0393-1934-490C-9392-6D52BF7CB915}"/>
    <cellStyle name="40% - Accent1 3 3 3 5" xfId="12985" xr:uid="{DFF6FAF8-C8F7-4DF7-AA3A-F07534A9B5FC}"/>
    <cellStyle name="40% - Accent1 3 3 3 6" xfId="12986" xr:uid="{B9D44256-0369-4C8B-8EB5-E81822AC0563}"/>
    <cellStyle name="40% - Accent1 3 3 4" xfId="12987" xr:uid="{A6D3C5E0-1150-4C6C-80CD-9BE9A3FBACA5}"/>
    <cellStyle name="40% - Accent1 3 3 4 2" xfId="12988" xr:uid="{AEA27BE0-3919-4FFB-8B58-C63FEE704045}"/>
    <cellStyle name="40% - Accent1 3 3 4 2 2" xfId="12989" xr:uid="{097F910F-F20A-49FD-B810-C98D43B7CD5A}"/>
    <cellStyle name="40% - Accent1 3 3 4 2 2 2" xfId="12990" xr:uid="{67673866-AF39-4CDB-99F7-8A493ECBB121}"/>
    <cellStyle name="40% - Accent1 3 3 4 2 2 2 2" xfId="12991" xr:uid="{5C543AB3-405A-4D8D-BC78-44FE4EEAD1BD}"/>
    <cellStyle name="40% - Accent1 3 3 4 2 2 2 3" xfId="12992" xr:uid="{5990F7CB-7E19-4E9D-AE67-0E9EE7439549}"/>
    <cellStyle name="40% - Accent1 3 3 4 2 2 3" xfId="12993" xr:uid="{721ACFFC-8668-4B10-8F43-883455C07515}"/>
    <cellStyle name="40% - Accent1 3 3 4 2 2 4" xfId="12994" xr:uid="{23EFDEC6-AC25-44F8-BC1F-2305A7ACFA8B}"/>
    <cellStyle name="40% - Accent1 3 3 4 2 3" xfId="12995" xr:uid="{614B6ECB-3F87-4928-A081-F7F9523FD278}"/>
    <cellStyle name="40% - Accent1 3 3 4 2 3 2" xfId="12996" xr:uid="{CD5104E6-D419-420D-8428-43DFFCB7ADD0}"/>
    <cellStyle name="40% - Accent1 3 3 4 2 3 3" xfId="12997" xr:uid="{366426E7-1450-4CC4-9543-D6F983A1BF19}"/>
    <cellStyle name="40% - Accent1 3 3 4 2 4" xfId="12998" xr:uid="{05EB9F5A-87F3-4CF4-92EC-C78117333C87}"/>
    <cellStyle name="40% - Accent1 3 3 4 2 5" xfId="12999" xr:uid="{FC2C2429-C46B-4A48-9E19-EBCCE67D2905}"/>
    <cellStyle name="40% - Accent1 3 3 4 3" xfId="13000" xr:uid="{2D81B5CC-1307-43E1-8219-BB9998517521}"/>
    <cellStyle name="40% - Accent1 3 3 4 3 2" xfId="13001" xr:uid="{1F9E9795-60E9-468B-A969-B5E919726137}"/>
    <cellStyle name="40% - Accent1 3 3 4 3 2 2" xfId="13002" xr:uid="{EF115AA8-B964-4A05-AF8D-B2B1D6CECA37}"/>
    <cellStyle name="40% - Accent1 3 3 4 3 2 3" xfId="13003" xr:uid="{3E17EDEB-62C0-4095-875C-DC8DC72D4565}"/>
    <cellStyle name="40% - Accent1 3 3 4 3 3" xfId="13004" xr:uid="{82C8ECCA-040A-4F32-A999-595907277FFF}"/>
    <cellStyle name="40% - Accent1 3 3 4 3 4" xfId="13005" xr:uid="{F621F320-A7F4-4FEB-B893-21CD25EFF567}"/>
    <cellStyle name="40% - Accent1 3 3 4 4" xfId="13006" xr:uid="{2770D96D-8B27-4772-9C69-B32C88BD1EB7}"/>
    <cellStyle name="40% - Accent1 3 3 4 4 2" xfId="13007" xr:uid="{84F0BA58-329C-4B78-97FB-CFDAEE608C3D}"/>
    <cellStyle name="40% - Accent1 3 3 4 4 3" xfId="13008" xr:uid="{B736F2BA-2BFA-432D-9FD2-DA06D91A0E01}"/>
    <cellStyle name="40% - Accent1 3 3 4 5" xfId="13009" xr:uid="{D938F16B-98CE-4C12-A72C-3A6CA4A69002}"/>
    <cellStyle name="40% - Accent1 3 3 4 6" xfId="13010" xr:uid="{078A4D34-C805-4659-9ED8-EFC55D6785EB}"/>
    <cellStyle name="40% - Accent1 3 3 5" xfId="13011" xr:uid="{C395103D-062D-4D52-BC54-01281A2038F7}"/>
    <cellStyle name="40% - Accent1 3 3 5 2" xfId="13012" xr:uid="{7B95AADF-2673-4CB8-83A7-C098E35E0E68}"/>
    <cellStyle name="40% - Accent1 3 3 5 2 2" xfId="13013" xr:uid="{3DEEE669-C932-4E70-9C49-80B3537393D4}"/>
    <cellStyle name="40% - Accent1 3 3 5 2 2 2" xfId="13014" xr:uid="{22FA4193-C8CF-43EA-94F2-04812E821868}"/>
    <cellStyle name="40% - Accent1 3 3 5 2 2 2 2" xfId="13015" xr:uid="{DF5DF4EA-5D52-481D-B326-8522E0579F64}"/>
    <cellStyle name="40% - Accent1 3 3 5 2 2 2 3" xfId="13016" xr:uid="{DC300F76-904C-4DFB-95E3-16F6E2B1AC0C}"/>
    <cellStyle name="40% - Accent1 3 3 5 2 2 3" xfId="13017" xr:uid="{EC729D7A-CB6E-4F93-95FF-18FC5B6025DE}"/>
    <cellStyle name="40% - Accent1 3 3 5 2 2 4" xfId="13018" xr:uid="{5663C638-B946-4FB5-86FF-E350CF552A9E}"/>
    <cellStyle name="40% - Accent1 3 3 5 2 3" xfId="13019" xr:uid="{71B0555A-C614-486D-823B-B80B835AF8A3}"/>
    <cellStyle name="40% - Accent1 3 3 5 2 3 2" xfId="13020" xr:uid="{DC8B9A67-269F-4119-B524-31E536888ECF}"/>
    <cellStyle name="40% - Accent1 3 3 5 2 3 3" xfId="13021" xr:uid="{FA293699-732E-446D-9118-EE38774B8CC7}"/>
    <cellStyle name="40% - Accent1 3 3 5 2 4" xfId="13022" xr:uid="{A1119CC5-CF3F-488F-8FCA-1C064393D200}"/>
    <cellStyle name="40% - Accent1 3 3 5 2 5" xfId="13023" xr:uid="{ED819821-CFFA-418A-A8CB-35947034F847}"/>
    <cellStyle name="40% - Accent1 3 3 5 3" xfId="13024" xr:uid="{9DDCFFB5-85BA-41F0-8EE3-2E18023311B9}"/>
    <cellStyle name="40% - Accent1 3 3 5 3 2" xfId="13025" xr:uid="{70FD10DB-5DAC-46E8-9B27-09F8E892904A}"/>
    <cellStyle name="40% - Accent1 3 3 5 3 2 2" xfId="13026" xr:uid="{03E96E24-45EA-40AE-9F72-16904AB07C4E}"/>
    <cellStyle name="40% - Accent1 3 3 5 3 2 3" xfId="13027" xr:uid="{43BB25BF-4C7D-4630-AFE2-E247D16572B3}"/>
    <cellStyle name="40% - Accent1 3 3 5 3 3" xfId="13028" xr:uid="{949E0948-B851-4BFD-A4EB-5D212870F188}"/>
    <cellStyle name="40% - Accent1 3 3 5 3 4" xfId="13029" xr:uid="{98031D27-5A08-46FE-804F-DFFA00797114}"/>
    <cellStyle name="40% - Accent1 3 3 5 4" xfId="13030" xr:uid="{D31BEF4D-3B67-479C-B638-3B0896C62F05}"/>
    <cellStyle name="40% - Accent1 3 3 5 4 2" xfId="13031" xr:uid="{BC16037B-115A-4043-9915-2C48C6CC783F}"/>
    <cellStyle name="40% - Accent1 3 3 5 4 3" xfId="13032" xr:uid="{8E9E29CA-E28D-42B7-922A-B066EDA9209C}"/>
    <cellStyle name="40% - Accent1 3 3 5 5" xfId="13033" xr:uid="{899B63F9-3D5E-488D-A4A6-05ACEFAB66E6}"/>
    <cellStyle name="40% - Accent1 3 3 5 6" xfId="13034" xr:uid="{83FFD675-47D9-4C73-BC36-34E0E0A024C2}"/>
    <cellStyle name="40% - Accent1 3 3 6" xfId="13035" xr:uid="{BB96A90E-BD81-4DDC-A55C-C4B94FD5D14F}"/>
    <cellStyle name="40% - Accent1 3 3 6 2" xfId="13036" xr:uid="{BE882BBD-3723-48E3-9A1D-06E1D4AA9CA8}"/>
    <cellStyle name="40% - Accent1 3 3 6 2 2" xfId="13037" xr:uid="{D3B3D759-5974-45BA-8882-9B2C39F52BC6}"/>
    <cellStyle name="40% - Accent1 3 3 6 2 2 2" xfId="13038" xr:uid="{78AA16FA-8FE8-440E-AB71-07D62DB833C2}"/>
    <cellStyle name="40% - Accent1 3 3 6 2 2 3" xfId="13039" xr:uid="{52DE04D1-F319-4CFF-863D-60AD0CE163B1}"/>
    <cellStyle name="40% - Accent1 3 3 6 2 3" xfId="13040" xr:uid="{70A9CB79-94C2-4531-B540-A8EAA42EE60E}"/>
    <cellStyle name="40% - Accent1 3 3 6 2 4" xfId="13041" xr:uid="{7D4EEB7D-66EA-49F5-901F-DB1362D8B4DF}"/>
    <cellStyle name="40% - Accent1 3 3 6 3" xfId="13042" xr:uid="{FABF559C-8F06-458D-A290-5ED7C26ED4BD}"/>
    <cellStyle name="40% - Accent1 3 3 6 3 2" xfId="13043" xr:uid="{5C922323-BED2-4727-AAA1-B1C387726C0D}"/>
    <cellStyle name="40% - Accent1 3 3 6 3 3" xfId="13044" xr:uid="{84546956-E1D4-4620-9081-023B40F4B961}"/>
    <cellStyle name="40% - Accent1 3 3 6 4" xfId="13045" xr:uid="{CE2509C4-ACE4-473A-B734-AFF27D8AC95D}"/>
    <cellStyle name="40% - Accent1 3 3 6 5" xfId="13046" xr:uid="{CFB9530F-FC46-4891-B763-A018D9D8C244}"/>
    <cellStyle name="40% - Accent1 3 3 7" xfId="13047" xr:uid="{E376A0DC-BDB1-45E8-808D-C0ACE893D28C}"/>
    <cellStyle name="40% - Accent1 3 3 7 2" xfId="13048" xr:uid="{9F911825-68E9-4A00-9CD1-461596F76234}"/>
    <cellStyle name="40% - Accent1 3 3 7 2 2" xfId="13049" xr:uid="{0114DCD3-C3DA-49D3-B5A9-C2B1AC8F0EFD}"/>
    <cellStyle name="40% - Accent1 3 3 7 2 3" xfId="13050" xr:uid="{CB30CA23-44C5-41EB-B2BF-08BC488CDC63}"/>
    <cellStyle name="40% - Accent1 3 3 7 3" xfId="13051" xr:uid="{AFC58FEA-9751-4DF4-BFB1-4B96B8850843}"/>
    <cellStyle name="40% - Accent1 3 3 7 4" xfId="13052" xr:uid="{AF90A01D-BECC-4E61-8E4D-8571759CAC09}"/>
    <cellStyle name="40% - Accent1 3 3 8" xfId="13053" xr:uid="{4244B7EB-7714-44A0-BD08-254F2EF035B0}"/>
    <cellStyle name="40% - Accent1 3 3 8 2" xfId="13054" xr:uid="{F07F14D1-BA7A-42F8-B4DF-1E46F93085C6}"/>
    <cellStyle name="40% - Accent1 3 3 8 3" xfId="13055" xr:uid="{BD36224A-B056-44B1-8F75-11A00396986D}"/>
    <cellStyle name="40% - Accent1 3 3 9" xfId="13056" xr:uid="{5915C829-CCFF-4078-8414-3D924623ECCF}"/>
    <cellStyle name="40% - Accent1 3 4" xfId="13057" xr:uid="{A4CA7ED2-7884-42A6-B19E-B8729199F6DF}"/>
    <cellStyle name="40% - Accent1 3 4 2" xfId="13058" xr:uid="{C16855A9-1E89-47C6-8E98-C39FD416E20F}"/>
    <cellStyle name="40% - Accent1 3 4 2 2" xfId="13059" xr:uid="{01B25C33-6097-4AEC-A820-4C633CC172A5}"/>
    <cellStyle name="40% - Accent1 3 4 2 2 2" xfId="13060" xr:uid="{C033C0D5-A4A6-4C48-980D-9643AB455F66}"/>
    <cellStyle name="40% - Accent1 3 4 2 2 2 2" xfId="13061" xr:uid="{B53ADE72-DBAA-4C60-B864-8486BB5C0987}"/>
    <cellStyle name="40% - Accent1 3 4 2 2 2 2 2" xfId="13062" xr:uid="{34AC15E6-3AF1-45C3-ABBB-E1DCA01D7E77}"/>
    <cellStyle name="40% - Accent1 3 4 2 2 2 2 3" xfId="13063" xr:uid="{6D2C72A2-8C5B-4025-A159-A0A22A4DC17A}"/>
    <cellStyle name="40% - Accent1 3 4 2 2 2 3" xfId="13064" xr:uid="{4E02E30C-7C48-49D8-9768-0454C46AD6F0}"/>
    <cellStyle name="40% - Accent1 3 4 2 2 2 4" xfId="13065" xr:uid="{3262C2C7-BF89-415B-8069-E725D66559F6}"/>
    <cellStyle name="40% - Accent1 3 4 2 2 3" xfId="13066" xr:uid="{63E7701C-D193-4F25-959F-FFCC03984731}"/>
    <cellStyle name="40% - Accent1 3 4 2 2 3 2" xfId="13067" xr:uid="{2EF2E590-95EE-430F-B362-E1F7594119DA}"/>
    <cellStyle name="40% - Accent1 3 4 2 2 3 3" xfId="13068" xr:uid="{1B28A06E-1F5A-4F03-9C9A-88854E4563C0}"/>
    <cellStyle name="40% - Accent1 3 4 2 2 4" xfId="13069" xr:uid="{BBC0FE27-AE8C-4F55-8714-598F788ED08B}"/>
    <cellStyle name="40% - Accent1 3 4 2 2 5" xfId="13070" xr:uid="{9EF5DA69-0043-4A70-B21A-F031AFFBEAF9}"/>
    <cellStyle name="40% - Accent1 3 4 2 3" xfId="13071" xr:uid="{BDBC4FCC-29D5-4FB7-861E-FCD3C7071D7F}"/>
    <cellStyle name="40% - Accent1 3 4 2 3 2" xfId="13072" xr:uid="{EF15A014-CCF8-4F69-B2B2-A1642B02B4F3}"/>
    <cellStyle name="40% - Accent1 3 4 2 3 2 2" xfId="13073" xr:uid="{1BA52133-C150-4688-A1F2-C8545CBA372D}"/>
    <cellStyle name="40% - Accent1 3 4 2 3 2 3" xfId="13074" xr:uid="{66F4AEAC-6C4B-451F-9C35-F677465436A1}"/>
    <cellStyle name="40% - Accent1 3 4 2 3 3" xfId="13075" xr:uid="{CA2A4264-743A-49C9-B41C-D858CD7730DE}"/>
    <cellStyle name="40% - Accent1 3 4 2 3 4" xfId="13076" xr:uid="{B92851A4-1FF9-4B7E-965B-7DBE1BC38282}"/>
    <cellStyle name="40% - Accent1 3 4 2 4" xfId="13077" xr:uid="{A942449D-4A5B-4794-A05B-A7BA0713C153}"/>
    <cellStyle name="40% - Accent1 3 4 2 4 2" xfId="13078" xr:uid="{7AD3CDC1-9DFC-437C-AF9F-7A2AFC2963A2}"/>
    <cellStyle name="40% - Accent1 3 4 2 4 3" xfId="13079" xr:uid="{B475EB62-99C7-4FB9-9455-0B6C7215170A}"/>
    <cellStyle name="40% - Accent1 3 4 2 5" xfId="13080" xr:uid="{12078313-6F36-4292-8068-C6CCEB4EB514}"/>
    <cellStyle name="40% - Accent1 3 4 2 6" xfId="13081" xr:uid="{764EFAD3-B2D7-4750-AD27-116B6BBA1C04}"/>
    <cellStyle name="40% - Accent1 3 4 3" xfId="13082" xr:uid="{4F3C04A0-352D-45FD-A100-6FF7F2A3D935}"/>
    <cellStyle name="40% - Accent1 3 4 3 2" xfId="13083" xr:uid="{29B47D1B-2045-476C-B159-5B95DC781128}"/>
    <cellStyle name="40% - Accent1 3 4 3 2 2" xfId="13084" xr:uid="{4110FDDF-B381-44FC-B6C6-72C9F4A7A41A}"/>
    <cellStyle name="40% - Accent1 3 4 3 2 2 2" xfId="13085" xr:uid="{7BC03711-DAF3-4232-A407-10A3B4B7796B}"/>
    <cellStyle name="40% - Accent1 3 4 3 2 2 2 2" xfId="13086" xr:uid="{86260919-A55E-483A-8923-577B9AF5FA8E}"/>
    <cellStyle name="40% - Accent1 3 4 3 2 2 2 3" xfId="13087" xr:uid="{9D93B15C-977F-4741-9155-B8A65EB740BE}"/>
    <cellStyle name="40% - Accent1 3 4 3 2 2 3" xfId="13088" xr:uid="{4AA89837-2698-4B95-ACC7-FB14CF426735}"/>
    <cellStyle name="40% - Accent1 3 4 3 2 2 4" xfId="13089" xr:uid="{B4C483A3-2AE1-4861-9A05-47E0D7C4837A}"/>
    <cellStyle name="40% - Accent1 3 4 3 2 3" xfId="13090" xr:uid="{3D9E0912-2635-44F0-83F7-EF500FECA366}"/>
    <cellStyle name="40% - Accent1 3 4 3 2 3 2" xfId="13091" xr:uid="{98674722-523A-4227-9607-7035A8E80284}"/>
    <cellStyle name="40% - Accent1 3 4 3 2 3 3" xfId="13092" xr:uid="{6654DABF-14A4-4EA6-A38D-05FE84442189}"/>
    <cellStyle name="40% - Accent1 3 4 3 2 4" xfId="13093" xr:uid="{8CFE85C1-C619-4CA5-A1CC-AD64C2860212}"/>
    <cellStyle name="40% - Accent1 3 4 3 2 5" xfId="13094" xr:uid="{6C7A370C-71BB-4E4A-996F-80A09D9C5638}"/>
    <cellStyle name="40% - Accent1 3 4 3 3" xfId="13095" xr:uid="{C051AF42-DCAA-40C0-A440-A65FA722D289}"/>
    <cellStyle name="40% - Accent1 3 4 3 3 2" xfId="13096" xr:uid="{D95DD08F-D3A4-41DE-A726-6EA82EFC4C72}"/>
    <cellStyle name="40% - Accent1 3 4 3 3 2 2" xfId="13097" xr:uid="{2E97B5B4-CFEB-4041-BFB5-72CE6B731450}"/>
    <cellStyle name="40% - Accent1 3 4 3 3 2 3" xfId="13098" xr:uid="{5A744D4A-9136-463D-84CB-9F65E877C699}"/>
    <cellStyle name="40% - Accent1 3 4 3 3 3" xfId="13099" xr:uid="{5969C245-8915-46ED-96AA-BDD035F8E68C}"/>
    <cellStyle name="40% - Accent1 3 4 3 3 4" xfId="13100" xr:uid="{E01EAA27-579B-441A-9531-E62926043B39}"/>
    <cellStyle name="40% - Accent1 3 4 3 4" xfId="13101" xr:uid="{46AAB1EE-D39A-4CB3-AA39-79EBD6D80F12}"/>
    <cellStyle name="40% - Accent1 3 4 3 4 2" xfId="13102" xr:uid="{7F0A7B3F-D5B2-4C00-9682-7AB4EBE334FD}"/>
    <cellStyle name="40% - Accent1 3 4 3 4 3" xfId="13103" xr:uid="{5FDAE217-14D2-470D-B1C9-5BA9D6D6EEFD}"/>
    <cellStyle name="40% - Accent1 3 4 3 5" xfId="13104" xr:uid="{1D21248C-4500-4158-A393-0585F700F39E}"/>
    <cellStyle name="40% - Accent1 3 4 3 6" xfId="13105" xr:uid="{46903678-A9A2-4CFB-8B01-5CE4D7320769}"/>
    <cellStyle name="40% - Accent1 3 4 4" xfId="13106" xr:uid="{DC66077C-466D-4A0F-A6C8-9EFEEEA6EFF3}"/>
    <cellStyle name="40% - Accent1 3 4 4 2" xfId="13107" xr:uid="{6691D612-0AE7-4BA6-9742-E44F260406D1}"/>
    <cellStyle name="40% - Accent1 3 4 4 2 2" xfId="13108" xr:uid="{CC65E335-F21B-4CD2-B8A8-FDA425F59027}"/>
    <cellStyle name="40% - Accent1 3 4 4 2 2 2" xfId="13109" xr:uid="{B4500342-4714-4005-AD4A-0857E5835F10}"/>
    <cellStyle name="40% - Accent1 3 4 4 2 2 2 2" xfId="13110" xr:uid="{3E68B2BE-9EE6-4CC0-9FF8-47E9E71D2571}"/>
    <cellStyle name="40% - Accent1 3 4 4 2 2 2 3" xfId="13111" xr:uid="{B4994B79-0B11-4DE4-AAC3-E9B733C613E9}"/>
    <cellStyle name="40% - Accent1 3 4 4 2 2 3" xfId="13112" xr:uid="{57A799E9-C121-490C-B1AC-2DE6FB472B43}"/>
    <cellStyle name="40% - Accent1 3 4 4 2 2 4" xfId="13113" xr:uid="{DBF7EC19-7604-4165-ADF1-2D051EADE72A}"/>
    <cellStyle name="40% - Accent1 3 4 4 2 3" xfId="13114" xr:uid="{97C52BCC-ABD8-4A7B-A17B-55D1FE7CB119}"/>
    <cellStyle name="40% - Accent1 3 4 4 2 3 2" xfId="13115" xr:uid="{D746AEE3-13D9-4209-ACBA-4524355AEF49}"/>
    <cellStyle name="40% - Accent1 3 4 4 2 3 3" xfId="13116" xr:uid="{2C8616A4-2DB4-49DB-90F6-2788D53A33B9}"/>
    <cellStyle name="40% - Accent1 3 4 4 2 4" xfId="13117" xr:uid="{78BB2D69-46C5-4459-B366-56B873B40D37}"/>
    <cellStyle name="40% - Accent1 3 4 4 2 5" xfId="13118" xr:uid="{E65CBF20-A1E2-4808-AD5B-B4B010E3FE78}"/>
    <cellStyle name="40% - Accent1 3 4 4 3" xfId="13119" xr:uid="{25124227-01A8-436C-991C-DA5944F92616}"/>
    <cellStyle name="40% - Accent1 3 4 4 3 2" xfId="13120" xr:uid="{193A0BC7-371C-434D-ADF7-C7C2523CF1E0}"/>
    <cellStyle name="40% - Accent1 3 4 4 3 2 2" xfId="13121" xr:uid="{AD0C8689-DFF2-4EF0-8508-83DFD19A0E85}"/>
    <cellStyle name="40% - Accent1 3 4 4 3 2 3" xfId="13122" xr:uid="{45B24C86-5D14-45CA-A3B1-985F852A25AB}"/>
    <cellStyle name="40% - Accent1 3 4 4 3 3" xfId="13123" xr:uid="{C7C14D3D-43BF-48F2-B911-D9D21A1BEFB8}"/>
    <cellStyle name="40% - Accent1 3 4 4 3 4" xfId="13124" xr:uid="{1A7EE96E-EFBC-4BCE-B654-9EC891FAE2CC}"/>
    <cellStyle name="40% - Accent1 3 4 4 4" xfId="13125" xr:uid="{3ED5CD5A-A957-4122-B314-E734A539D424}"/>
    <cellStyle name="40% - Accent1 3 4 4 4 2" xfId="13126" xr:uid="{63B25AF8-6FB6-46CA-BE74-0B72E441C2CB}"/>
    <cellStyle name="40% - Accent1 3 4 4 4 3" xfId="13127" xr:uid="{3001AED7-CDE5-41D6-B6C7-7AF4FCDE12EA}"/>
    <cellStyle name="40% - Accent1 3 4 4 5" xfId="13128" xr:uid="{A14162DB-7752-416D-9C19-354F606A67A1}"/>
    <cellStyle name="40% - Accent1 3 4 4 6" xfId="13129" xr:uid="{D859E8F7-EBE8-459E-836F-E4CB87D9E1CF}"/>
    <cellStyle name="40% - Accent1 3 4 5" xfId="13130" xr:uid="{80E6CD6C-1BBB-458E-A18C-13D888520D99}"/>
    <cellStyle name="40% - Accent1 3 4 5 2" xfId="13131" xr:uid="{D5055674-590A-4B7D-AFDB-93B588E2B7B2}"/>
    <cellStyle name="40% - Accent1 3 4 5 2 2" xfId="13132" xr:uid="{17582A20-548A-4EE8-95C6-1B2D42BC24B7}"/>
    <cellStyle name="40% - Accent1 3 4 5 2 2 2" xfId="13133" xr:uid="{F3945307-239F-4D46-BDB9-9E78B57EA6D8}"/>
    <cellStyle name="40% - Accent1 3 4 5 2 2 3" xfId="13134" xr:uid="{443BCF5E-0F54-4D8E-A988-AE22E4268194}"/>
    <cellStyle name="40% - Accent1 3 4 5 2 3" xfId="13135" xr:uid="{A178B4E9-0282-4595-8942-030FCC5AC38F}"/>
    <cellStyle name="40% - Accent1 3 4 5 2 4" xfId="13136" xr:uid="{3C59CD82-BF93-4593-90ED-9081CE2C6142}"/>
    <cellStyle name="40% - Accent1 3 4 5 3" xfId="13137" xr:uid="{0F01D843-A626-487A-8842-F09A8D9DB264}"/>
    <cellStyle name="40% - Accent1 3 4 5 3 2" xfId="13138" xr:uid="{8F925F57-2AAE-4967-89C4-B58DD28C32DB}"/>
    <cellStyle name="40% - Accent1 3 4 5 3 3" xfId="13139" xr:uid="{543358C6-8C62-4093-B0BA-88F3D8E9467D}"/>
    <cellStyle name="40% - Accent1 3 4 5 4" xfId="13140" xr:uid="{ABE0F34F-D5BB-4552-B034-39E601465C3C}"/>
    <cellStyle name="40% - Accent1 3 4 5 5" xfId="13141" xr:uid="{2D0C0453-622C-4909-A2E8-0AB70F0A5B9B}"/>
    <cellStyle name="40% - Accent1 3 4 6" xfId="13142" xr:uid="{B0E61417-27A2-4A81-8381-BADAB4726437}"/>
    <cellStyle name="40% - Accent1 3 4 6 2" xfId="13143" xr:uid="{072394CB-CB35-46AC-9C78-FBE1DCC53EA0}"/>
    <cellStyle name="40% - Accent1 3 4 6 2 2" xfId="13144" xr:uid="{795D81D7-EE47-4E2A-8C5F-097193B5071B}"/>
    <cellStyle name="40% - Accent1 3 4 6 2 3" xfId="13145" xr:uid="{C12C7BDE-1D0F-44B7-BBF5-D69EC7207326}"/>
    <cellStyle name="40% - Accent1 3 4 6 3" xfId="13146" xr:uid="{BA21692E-D66E-4A62-A461-0C9A483EEF4E}"/>
    <cellStyle name="40% - Accent1 3 4 6 4" xfId="13147" xr:uid="{E2268C8F-3954-4D8D-87FD-4F25EEA159B8}"/>
    <cellStyle name="40% - Accent1 3 4 7" xfId="13148" xr:uid="{C833606F-05E8-41C7-B670-1D1D7497BB5D}"/>
    <cellStyle name="40% - Accent1 3 4 7 2" xfId="13149" xr:uid="{E5858FAE-226C-4755-873E-A6D40A379E80}"/>
    <cellStyle name="40% - Accent1 3 4 7 3" xfId="13150" xr:uid="{8A915CF5-96D1-41E4-B9FE-607F262B5724}"/>
    <cellStyle name="40% - Accent1 3 4 8" xfId="13151" xr:uid="{555AEB75-6698-49DE-A024-1F7B87DF4CA7}"/>
    <cellStyle name="40% - Accent1 3 4 9" xfId="13152" xr:uid="{56D50EE1-6246-4A13-92E9-165027717D44}"/>
    <cellStyle name="40% - Accent1 3 5" xfId="13153" xr:uid="{A0856593-8451-42C6-AE0C-037ADA92D601}"/>
    <cellStyle name="40% - Accent1 3 5 2" xfId="13154" xr:uid="{6D6D157F-23D8-42E5-8355-91C879150A17}"/>
    <cellStyle name="40% - Accent1 3 5 2 2" xfId="13155" xr:uid="{BC58C280-534D-4334-B26F-259A5E647164}"/>
    <cellStyle name="40% - Accent1 3 5 2 2 2" xfId="13156" xr:uid="{4C5D0220-39B0-4C43-B8E5-11DE85BC3884}"/>
    <cellStyle name="40% - Accent1 3 5 2 2 2 2" xfId="13157" xr:uid="{689C474A-D59D-4FFD-8DB9-954A1B3759C4}"/>
    <cellStyle name="40% - Accent1 3 5 2 2 2 3" xfId="13158" xr:uid="{1791E436-0B29-4638-AED2-9A0BDFD03FD7}"/>
    <cellStyle name="40% - Accent1 3 5 2 2 3" xfId="13159" xr:uid="{04A250AD-3EDA-4EDA-9339-8A352641093A}"/>
    <cellStyle name="40% - Accent1 3 5 2 2 4" xfId="13160" xr:uid="{1BCFF2C1-D23D-4853-B7F8-6358B80E7246}"/>
    <cellStyle name="40% - Accent1 3 5 2 3" xfId="13161" xr:uid="{0E39024A-25D2-4AD3-A712-5A4E056DB2C9}"/>
    <cellStyle name="40% - Accent1 3 5 2 3 2" xfId="13162" xr:uid="{85F6C4CD-CF02-46DE-AE9F-750AB12D007A}"/>
    <cellStyle name="40% - Accent1 3 5 2 3 3" xfId="13163" xr:uid="{7212AA71-9922-46C9-8B60-330E2FF5E7D8}"/>
    <cellStyle name="40% - Accent1 3 5 2 4" xfId="13164" xr:uid="{73BA2D23-7EFA-4E59-BE8C-547873CDB62B}"/>
    <cellStyle name="40% - Accent1 3 5 2 5" xfId="13165" xr:uid="{9E9AE3BC-ABD1-44B3-9E64-E7D22DC60DDE}"/>
    <cellStyle name="40% - Accent1 3 5 3" xfId="13166" xr:uid="{917A59FE-81B8-48A8-B29C-7CA5D5065694}"/>
    <cellStyle name="40% - Accent1 3 5 3 2" xfId="13167" xr:uid="{824C5202-50A2-40F9-8A54-9E65ADA644D2}"/>
    <cellStyle name="40% - Accent1 3 5 3 2 2" xfId="13168" xr:uid="{FD67BADC-0803-4C4D-ADD0-0B7CB1578D8E}"/>
    <cellStyle name="40% - Accent1 3 5 3 2 3" xfId="13169" xr:uid="{85A3C266-451B-4EF3-87B1-4374EF80E741}"/>
    <cellStyle name="40% - Accent1 3 5 3 3" xfId="13170" xr:uid="{71BBA35E-6BE7-43D2-8073-94CCC67DD161}"/>
    <cellStyle name="40% - Accent1 3 5 3 4" xfId="13171" xr:uid="{BF54CD8E-C7F8-4C21-9357-951DA71688CD}"/>
    <cellStyle name="40% - Accent1 3 5 4" xfId="13172" xr:uid="{596CE2F1-FA8D-412C-B2DC-97A31C845BEE}"/>
    <cellStyle name="40% - Accent1 3 5 4 2" xfId="13173" xr:uid="{C84D9853-D165-49D2-BE23-1D155D82C18F}"/>
    <cellStyle name="40% - Accent1 3 5 4 3" xfId="13174" xr:uid="{7A1CE031-CF39-44E2-9BE2-92F2F7668527}"/>
    <cellStyle name="40% - Accent1 3 5 5" xfId="13175" xr:uid="{1B0B27B9-22DE-47B2-826C-D2F84A2A635A}"/>
    <cellStyle name="40% - Accent1 3 5 6" xfId="13176" xr:uid="{70B601BA-E538-40D2-8EEA-38979A5CE733}"/>
    <cellStyle name="40% - Accent1 3 6" xfId="13177" xr:uid="{36D2CBEE-8917-4808-85DA-E45A83FAE142}"/>
    <cellStyle name="40% - Accent1 3 6 2" xfId="13178" xr:uid="{7B900628-4F8A-4491-9C6B-DBFB29DB9618}"/>
    <cellStyle name="40% - Accent1 3 6 2 2" xfId="13179" xr:uid="{96A1C583-A168-46D2-BA45-19B129A2529C}"/>
    <cellStyle name="40% - Accent1 3 6 2 2 2" xfId="13180" xr:uid="{4ACC28AB-19D8-44A8-A1D6-8941CEE6D04F}"/>
    <cellStyle name="40% - Accent1 3 6 2 2 2 2" xfId="13181" xr:uid="{0F822338-FB3C-4459-BAF4-3B08574AD41B}"/>
    <cellStyle name="40% - Accent1 3 6 2 2 2 3" xfId="13182" xr:uid="{5C45E84E-6C8E-47A0-A4B8-B5CB3DB41638}"/>
    <cellStyle name="40% - Accent1 3 6 2 2 3" xfId="13183" xr:uid="{6F43CAE4-7F96-4C6A-9308-087ED480AC82}"/>
    <cellStyle name="40% - Accent1 3 6 2 2 4" xfId="13184" xr:uid="{C8635987-0E00-4B34-8E3B-065F0278F1B6}"/>
    <cellStyle name="40% - Accent1 3 6 2 3" xfId="13185" xr:uid="{BB2CCA3C-524A-4A57-912B-DFD74DB017F4}"/>
    <cellStyle name="40% - Accent1 3 6 2 3 2" xfId="13186" xr:uid="{AE71CB30-1509-4175-B9E1-C9A042B356FD}"/>
    <cellStyle name="40% - Accent1 3 6 2 3 3" xfId="13187" xr:uid="{240BC0F3-0FD7-46E2-81A8-2FAA7A0E152F}"/>
    <cellStyle name="40% - Accent1 3 6 2 4" xfId="13188" xr:uid="{56CD180A-0950-4B8A-A546-0324F40BAB23}"/>
    <cellStyle name="40% - Accent1 3 6 2 5" xfId="13189" xr:uid="{967655DF-8D88-4185-A29C-2430D38F5D26}"/>
    <cellStyle name="40% - Accent1 3 6 3" xfId="13190" xr:uid="{FD4D2CF0-6281-4509-AB4E-9BD6C6090748}"/>
    <cellStyle name="40% - Accent1 3 6 3 2" xfId="13191" xr:uid="{29405F98-5322-4082-A0FE-2595D66F34A8}"/>
    <cellStyle name="40% - Accent1 3 6 3 2 2" xfId="13192" xr:uid="{7F966768-53D6-4227-A344-B6A59C92F087}"/>
    <cellStyle name="40% - Accent1 3 6 3 2 3" xfId="13193" xr:uid="{A08C2BD4-487B-474C-9B90-AE0182554A73}"/>
    <cellStyle name="40% - Accent1 3 6 3 3" xfId="13194" xr:uid="{6379C854-18E1-4190-BBE5-5C9C3AACF64F}"/>
    <cellStyle name="40% - Accent1 3 6 3 4" xfId="13195" xr:uid="{CBFFD036-907B-41A9-9F0A-DCDA102E7D32}"/>
    <cellStyle name="40% - Accent1 3 6 4" xfId="13196" xr:uid="{2BD36770-C772-4529-8E7E-8113DDF06422}"/>
    <cellStyle name="40% - Accent1 3 6 4 2" xfId="13197" xr:uid="{2A941620-F35D-41E8-8F0F-2D4D1D099352}"/>
    <cellStyle name="40% - Accent1 3 6 4 3" xfId="13198" xr:uid="{C7E4FE1F-AA92-4254-91F4-AB7A064F934F}"/>
    <cellStyle name="40% - Accent1 3 6 5" xfId="13199" xr:uid="{8C291AF5-7EFC-458C-82DD-5E3F416879B8}"/>
    <cellStyle name="40% - Accent1 3 6 6" xfId="13200" xr:uid="{33F7B6CD-353E-4E92-B708-E872680F2641}"/>
    <cellStyle name="40% - Accent1 3 7" xfId="13201" xr:uid="{CBD30255-B06E-4F02-81DA-16E397AF90C0}"/>
    <cellStyle name="40% - Accent1 3 7 2" xfId="13202" xr:uid="{CC0F2E2F-C0BA-4C2D-9496-8EE5A750B5F1}"/>
    <cellStyle name="40% - Accent1 3 7 2 2" xfId="13203" xr:uid="{E19E7DD7-B8C9-4753-9F33-914D3730CA0F}"/>
    <cellStyle name="40% - Accent1 3 7 2 2 2" xfId="13204" xr:uid="{23F8CA39-1CA8-4678-97ED-4E5DE457ADFE}"/>
    <cellStyle name="40% - Accent1 3 7 2 2 2 2" xfId="13205" xr:uid="{4E2E7E75-7712-4FF5-BAEC-5D4A48187ACE}"/>
    <cellStyle name="40% - Accent1 3 7 2 2 2 3" xfId="13206" xr:uid="{DC8F67FB-56A1-46F5-8468-8ABC20A4876D}"/>
    <cellStyle name="40% - Accent1 3 7 2 2 3" xfId="13207" xr:uid="{71BA9563-15FB-4EC5-B18C-F9DBE8D9829F}"/>
    <cellStyle name="40% - Accent1 3 7 2 2 4" xfId="13208" xr:uid="{E9175D92-A988-4E1E-B00B-980953A7662F}"/>
    <cellStyle name="40% - Accent1 3 7 2 3" xfId="13209" xr:uid="{53240C01-A068-4FD9-8B51-6E8306242A84}"/>
    <cellStyle name="40% - Accent1 3 7 2 3 2" xfId="13210" xr:uid="{DD7DB858-5524-438B-A1B9-7EB4E9966A62}"/>
    <cellStyle name="40% - Accent1 3 7 2 3 3" xfId="13211" xr:uid="{C7A5ED26-FAFA-450B-8784-69B50A0B813C}"/>
    <cellStyle name="40% - Accent1 3 7 2 4" xfId="13212" xr:uid="{DFD8AED8-8D1D-4EDF-B430-9C0657E9F534}"/>
    <cellStyle name="40% - Accent1 3 7 2 5" xfId="13213" xr:uid="{B95B52D0-480C-4DBB-950F-86BF45915578}"/>
    <cellStyle name="40% - Accent1 3 7 3" xfId="13214" xr:uid="{09E7DA07-8978-4F14-A212-53AFE0AAC4F6}"/>
    <cellStyle name="40% - Accent1 3 7 3 2" xfId="13215" xr:uid="{1CAC2FC8-EA2E-4C2C-853D-A506EE05FDC4}"/>
    <cellStyle name="40% - Accent1 3 7 3 2 2" xfId="13216" xr:uid="{8A07E97F-71D2-435E-ADDF-B6CC14E69536}"/>
    <cellStyle name="40% - Accent1 3 7 3 2 3" xfId="13217" xr:uid="{04079836-0605-4202-BA7B-8370AF46CA21}"/>
    <cellStyle name="40% - Accent1 3 7 3 3" xfId="13218" xr:uid="{4D6D5025-7CA9-48B7-9682-678D379AA9B9}"/>
    <cellStyle name="40% - Accent1 3 7 3 4" xfId="13219" xr:uid="{A2711C50-202A-410C-A75D-27C68488D51C}"/>
    <cellStyle name="40% - Accent1 3 7 4" xfId="13220" xr:uid="{FFF72ED0-128A-45E0-B377-0ED471AE7AB2}"/>
    <cellStyle name="40% - Accent1 3 7 4 2" xfId="13221" xr:uid="{3D4ACF38-C227-4319-BE6D-54C58DD75F06}"/>
    <cellStyle name="40% - Accent1 3 7 4 3" xfId="13222" xr:uid="{B04D29E1-511D-41F5-A96B-9EDED0D56DC8}"/>
    <cellStyle name="40% - Accent1 3 7 5" xfId="13223" xr:uid="{AD0FEEFD-C77C-4DEA-9B7C-29E12C9890FC}"/>
    <cellStyle name="40% - Accent1 3 7 6" xfId="13224" xr:uid="{009D2AE6-8F12-4F8B-8580-7BE9F1825D98}"/>
    <cellStyle name="40% - Accent1 3 8" xfId="13225" xr:uid="{EA8FA967-4CD1-4751-BA83-887A1C430724}"/>
    <cellStyle name="40% - Accent1 3 8 2" xfId="13226" xr:uid="{F36634A6-140D-4608-84C5-1F4D9EECD6F2}"/>
    <cellStyle name="40% - Accent1 3 8 2 2" xfId="13227" xr:uid="{A33CD805-0C7A-408A-845B-15990EECA022}"/>
    <cellStyle name="40% - Accent1 3 8 2 2 2" xfId="13228" xr:uid="{7C4316AB-EDEF-4628-BC00-9FF09D9BBDB5}"/>
    <cellStyle name="40% - Accent1 3 8 2 2 3" xfId="13229" xr:uid="{0D42B950-71CC-404A-9672-65342E6C1948}"/>
    <cellStyle name="40% - Accent1 3 8 2 3" xfId="13230" xr:uid="{46274FF0-EB4D-48FC-980C-A2FD5503D51B}"/>
    <cellStyle name="40% - Accent1 3 8 2 4" xfId="13231" xr:uid="{59C74B7E-8C2F-4D83-89E3-2F8B43563895}"/>
    <cellStyle name="40% - Accent1 3 8 3" xfId="13232" xr:uid="{F4E9CB3B-D35B-4DAB-8C83-C1A8171A3DB9}"/>
    <cellStyle name="40% - Accent1 3 8 3 2" xfId="13233" xr:uid="{FA5D7B66-F80B-400F-8610-25F934B1FB3A}"/>
    <cellStyle name="40% - Accent1 3 8 3 3" xfId="13234" xr:uid="{0029D1ED-8C89-4441-B485-8204E3A53F8D}"/>
    <cellStyle name="40% - Accent1 3 8 4" xfId="13235" xr:uid="{FF7C1798-A76A-4880-8441-4D0E09649498}"/>
    <cellStyle name="40% - Accent1 3 8 5" xfId="13236" xr:uid="{7C02BB98-A225-4FFC-9C32-FF4207FF578C}"/>
    <cellStyle name="40% - Accent1 3 9" xfId="13237" xr:uid="{20E93F62-5B1F-411C-BEA4-1A3747B7C0B8}"/>
    <cellStyle name="40% - Accent1 3 9 2" xfId="13238" xr:uid="{497C437D-FF42-4365-B7BE-7E80E69392A6}"/>
    <cellStyle name="40% - Accent1 3 9 2 2" xfId="13239" xr:uid="{FE43C65F-A990-4FF8-A239-C75FD7A866E1}"/>
    <cellStyle name="40% - Accent1 3 9 2 3" xfId="13240" xr:uid="{C302926E-7103-4750-B31D-11087385BA5B}"/>
    <cellStyle name="40% - Accent1 3 9 3" xfId="13241" xr:uid="{758FA264-8977-4161-A197-EEFA5D11B881}"/>
    <cellStyle name="40% - Accent1 3 9 4" xfId="13242" xr:uid="{D2A027C2-5786-4E8A-905A-FC54CF3722FE}"/>
    <cellStyle name="40% - Accent1 4" xfId="13243" xr:uid="{1E0B0325-16D1-4752-B51A-BC9FE4280D46}"/>
    <cellStyle name="40% - Accent1 4 2" xfId="13244" xr:uid="{C29F35D3-AFF3-4CD2-84CC-503BDA6E952A}"/>
    <cellStyle name="40% - Accent1 4 2 2" xfId="13245" xr:uid="{57180FBE-467C-4E97-B3EA-CC836AB93780}"/>
    <cellStyle name="40% - Accent1 4 3" xfId="13246" xr:uid="{4CF5CA4A-D643-4558-993D-69CD03E8CC7D}"/>
    <cellStyle name="40% - Accent1 5" xfId="13247" xr:uid="{E5D3D927-CC84-46CB-844D-A5372C6180D5}"/>
    <cellStyle name="40% - Accent1 5 10" xfId="13248" xr:uid="{3D05398E-C479-4F11-A38B-CE940400F156}"/>
    <cellStyle name="40% - Accent1 5 2" xfId="13249" xr:uid="{5301096B-6F03-4400-9AB0-A030D2DB77DA}"/>
    <cellStyle name="40% - Accent1 5 2 2" xfId="13250" xr:uid="{B1E216A5-2D8B-484A-BF08-07F06A659506}"/>
    <cellStyle name="40% - Accent1 5 2 2 2" xfId="13251" xr:uid="{AFDC5FD8-4126-46FA-AE92-B3280C5CFF81}"/>
    <cellStyle name="40% - Accent1 5 2 2 2 2" xfId="13252" xr:uid="{2686974D-5EB9-4115-BA69-F937B263B0F4}"/>
    <cellStyle name="40% - Accent1 5 2 2 2 2 2" xfId="13253" xr:uid="{915341AF-BF5E-495B-8DA4-CC88D9BBB18F}"/>
    <cellStyle name="40% - Accent1 5 2 2 2 2 2 2" xfId="13254" xr:uid="{70C14020-FC98-4665-A03F-E6BD9F6FF1AF}"/>
    <cellStyle name="40% - Accent1 5 2 2 2 2 2 3" xfId="13255" xr:uid="{8A12EBFA-DFF7-40E6-8D1C-8DB65028B504}"/>
    <cellStyle name="40% - Accent1 5 2 2 2 2 3" xfId="13256" xr:uid="{3F50C66E-98F6-40E7-8620-54251A14EC2F}"/>
    <cellStyle name="40% - Accent1 5 2 2 2 2 4" xfId="13257" xr:uid="{A7D45FF8-3A1A-4506-AE6C-B57E7C41B2AC}"/>
    <cellStyle name="40% - Accent1 5 2 2 2 3" xfId="13258" xr:uid="{424A95CD-8357-4205-900E-1981D9EDACEB}"/>
    <cellStyle name="40% - Accent1 5 2 2 2 3 2" xfId="13259" xr:uid="{86313BD9-33C4-487C-81B5-1E522A97AF2F}"/>
    <cellStyle name="40% - Accent1 5 2 2 2 3 3" xfId="13260" xr:uid="{078C4471-E841-4D72-A80D-B82CF3A022F8}"/>
    <cellStyle name="40% - Accent1 5 2 2 2 4" xfId="13261" xr:uid="{B99E6796-E3EC-475E-8703-84B62E355EF1}"/>
    <cellStyle name="40% - Accent1 5 2 2 2 5" xfId="13262" xr:uid="{56CE4569-3F6D-4663-8330-F3D9EB20FFBD}"/>
    <cellStyle name="40% - Accent1 5 2 2 3" xfId="13263" xr:uid="{F6D43E91-8EA2-4075-A446-8D1BB34792B4}"/>
    <cellStyle name="40% - Accent1 5 2 2 3 2" xfId="13264" xr:uid="{C084B405-AF34-47B5-93C3-B34D5C4EA63C}"/>
    <cellStyle name="40% - Accent1 5 2 2 3 2 2" xfId="13265" xr:uid="{0A2FC597-3714-4D28-ADB5-5CF97EA846DC}"/>
    <cellStyle name="40% - Accent1 5 2 2 3 2 3" xfId="13266" xr:uid="{64379139-B7B9-4301-AD86-3115FBE56A96}"/>
    <cellStyle name="40% - Accent1 5 2 2 3 3" xfId="13267" xr:uid="{10EFA458-01EC-47AC-BF8A-EDD59C730E2B}"/>
    <cellStyle name="40% - Accent1 5 2 2 3 4" xfId="13268" xr:uid="{2E67A04A-268A-4A85-B878-245860F272D7}"/>
    <cellStyle name="40% - Accent1 5 2 2 4" xfId="13269" xr:uid="{549D7D29-1AE1-4F60-98E1-940F35F611C6}"/>
    <cellStyle name="40% - Accent1 5 2 2 4 2" xfId="13270" xr:uid="{82F069FC-DE2B-48FC-9CCA-B3C0D137D995}"/>
    <cellStyle name="40% - Accent1 5 2 2 4 3" xfId="13271" xr:uid="{F27222BF-C3C9-4248-8179-893AF30B8C32}"/>
    <cellStyle name="40% - Accent1 5 2 2 5" xfId="13272" xr:uid="{E602AE01-8011-4349-9561-89C1204DFB63}"/>
    <cellStyle name="40% - Accent1 5 2 2 6" xfId="13273" xr:uid="{643A061B-0D09-45C8-9BE6-8967A1ABCABA}"/>
    <cellStyle name="40% - Accent1 5 2 3" xfId="13274" xr:uid="{C14ED587-A7B7-4CAD-B9CC-B0FC48AA94E9}"/>
    <cellStyle name="40% - Accent1 5 2 3 2" xfId="13275" xr:uid="{2337ECF2-084B-41E5-A8A2-15E4B24A9ABC}"/>
    <cellStyle name="40% - Accent1 5 2 3 2 2" xfId="13276" xr:uid="{D4DFE90D-1286-417D-8489-3F959E9B62CB}"/>
    <cellStyle name="40% - Accent1 5 2 3 2 2 2" xfId="13277" xr:uid="{B89AC914-38DA-45C0-8809-F8756518444F}"/>
    <cellStyle name="40% - Accent1 5 2 3 2 2 2 2" xfId="13278" xr:uid="{579CD6A5-B8E4-4B6C-B8B4-86510759B9A3}"/>
    <cellStyle name="40% - Accent1 5 2 3 2 2 2 3" xfId="13279" xr:uid="{B3A5066C-868A-4782-BE1C-E8BE166E5F9E}"/>
    <cellStyle name="40% - Accent1 5 2 3 2 2 3" xfId="13280" xr:uid="{EFC9469D-450A-4805-B06E-1DC9E89CAB9C}"/>
    <cellStyle name="40% - Accent1 5 2 3 2 2 4" xfId="13281" xr:uid="{28A36993-91E4-4126-8F98-CCF44A98C664}"/>
    <cellStyle name="40% - Accent1 5 2 3 2 3" xfId="13282" xr:uid="{FBDCA29D-BC4A-4EF0-BCE1-198562BB50A1}"/>
    <cellStyle name="40% - Accent1 5 2 3 2 3 2" xfId="13283" xr:uid="{E20F80C7-E48E-4FEF-AFF7-89630A1B3FA7}"/>
    <cellStyle name="40% - Accent1 5 2 3 2 3 3" xfId="13284" xr:uid="{00B717C8-E52B-40EA-B16B-9CD20A8A5F88}"/>
    <cellStyle name="40% - Accent1 5 2 3 2 4" xfId="13285" xr:uid="{29D6864D-522A-4F37-B1B3-5BB3D3FBAF30}"/>
    <cellStyle name="40% - Accent1 5 2 3 2 5" xfId="13286" xr:uid="{05D3B41E-8A65-4AF6-B42B-ABD502B48F40}"/>
    <cellStyle name="40% - Accent1 5 2 3 3" xfId="13287" xr:uid="{31D841C5-270B-4F56-8F2E-8F2D95F03781}"/>
    <cellStyle name="40% - Accent1 5 2 3 3 2" xfId="13288" xr:uid="{9198904F-6651-4373-87AD-9A229A47D3A0}"/>
    <cellStyle name="40% - Accent1 5 2 3 3 2 2" xfId="13289" xr:uid="{25400BC1-A535-4CD9-8025-E27E775AC289}"/>
    <cellStyle name="40% - Accent1 5 2 3 3 2 3" xfId="13290" xr:uid="{A3CE7292-98AE-4592-ADBD-043BE97F6814}"/>
    <cellStyle name="40% - Accent1 5 2 3 3 3" xfId="13291" xr:uid="{C7CF8C16-7101-4A3F-AA83-780A9AD73195}"/>
    <cellStyle name="40% - Accent1 5 2 3 3 4" xfId="13292" xr:uid="{74138BC9-2DD9-4357-87C5-8149E61EAC9B}"/>
    <cellStyle name="40% - Accent1 5 2 3 4" xfId="13293" xr:uid="{63E84851-67C7-4974-97B5-F3C543EE7465}"/>
    <cellStyle name="40% - Accent1 5 2 3 4 2" xfId="13294" xr:uid="{F0C33F20-8CE3-4428-B88E-8015BA0AF165}"/>
    <cellStyle name="40% - Accent1 5 2 3 4 3" xfId="13295" xr:uid="{E0379130-D147-4812-9BEC-581D6639B78A}"/>
    <cellStyle name="40% - Accent1 5 2 3 5" xfId="13296" xr:uid="{CB87DFCB-3B0D-4A4B-8699-DD4743A53ABC}"/>
    <cellStyle name="40% - Accent1 5 2 3 6" xfId="13297" xr:uid="{F9F595BB-F030-45AC-A409-2F7B29EA7D48}"/>
    <cellStyle name="40% - Accent1 5 2 4" xfId="13298" xr:uid="{10E0E877-045B-406A-8BC3-66DED039A61B}"/>
    <cellStyle name="40% - Accent1 5 2 4 2" xfId="13299" xr:uid="{52CD0B71-CD5F-42DB-A726-69948350E865}"/>
    <cellStyle name="40% - Accent1 5 2 4 2 2" xfId="13300" xr:uid="{D417C9D0-08EE-4B1C-AB92-28CC2FF2B99D}"/>
    <cellStyle name="40% - Accent1 5 2 4 2 2 2" xfId="13301" xr:uid="{F6E5FA2F-5BED-411B-870A-E8480C0BE67D}"/>
    <cellStyle name="40% - Accent1 5 2 4 2 2 2 2" xfId="13302" xr:uid="{91B12201-B45E-4182-8915-75938379C1FF}"/>
    <cellStyle name="40% - Accent1 5 2 4 2 2 2 3" xfId="13303" xr:uid="{7DA1A371-540C-45C4-8C32-D544B40B9F0B}"/>
    <cellStyle name="40% - Accent1 5 2 4 2 2 3" xfId="13304" xr:uid="{401B39B2-F105-4AB9-88D8-8CB4F6621996}"/>
    <cellStyle name="40% - Accent1 5 2 4 2 2 4" xfId="13305" xr:uid="{126D58BA-841D-40C2-A8AB-9918095E46FC}"/>
    <cellStyle name="40% - Accent1 5 2 4 2 3" xfId="13306" xr:uid="{FBDE7090-3B35-4B9A-B879-295CE0D64CF8}"/>
    <cellStyle name="40% - Accent1 5 2 4 2 3 2" xfId="13307" xr:uid="{E3BFF534-70A3-4E48-9C38-9B2F0CDB510A}"/>
    <cellStyle name="40% - Accent1 5 2 4 2 3 3" xfId="13308" xr:uid="{BA36D515-DA52-4D0B-BA96-BA30B2A74399}"/>
    <cellStyle name="40% - Accent1 5 2 4 2 4" xfId="13309" xr:uid="{A6841CD1-1C67-41B3-BC03-FBEC0DAA9491}"/>
    <cellStyle name="40% - Accent1 5 2 4 2 5" xfId="13310" xr:uid="{C7A9E3A0-77C6-4E4B-A148-CF5099093B2E}"/>
    <cellStyle name="40% - Accent1 5 2 4 3" xfId="13311" xr:uid="{BD279CAC-E3F5-49B3-921C-99C3901927FD}"/>
    <cellStyle name="40% - Accent1 5 2 4 3 2" xfId="13312" xr:uid="{BCAD8495-943D-4379-9754-7BDD5C52FF8E}"/>
    <cellStyle name="40% - Accent1 5 2 4 3 2 2" xfId="13313" xr:uid="{9FAE2780-9C13-4282-A205-9836D703289A}"/>
    <cellStyle name="40% - Accent1 5 2 4 3 2 3" xfId="13314" xr:uid="{6BF806EE-3293-4AA4-AF1B-482D7530DD56}"/>
    <cellStyle name="40% - Accent1 5 2 4 3 3" xfId="13315" xr:uid="{2E9FBB74-F121-42B8-B4B6-5ED62936DEA4}"/>
    <cellStyle name="40% - Accent1 5 2 4 3 4" xfId="13316" xr:uid="{01625C39-0A08-4C81-A3AC-6D26D45829B1}"/>
    <cellStyle name="40% - Accent1 5 2 4 4" xfId="13317" xr:uid="{B3002A7F-23D2-44E1-AE96-DE31E0A497B4}"/>
    <cellStyle name="40% - Accent1 5 2 4 4 2" xfId="13318" xr:uid="{6CC0D887-E61A-4B34-8B65-1752940E5146}"/>
    <cellStyle name="40% - Accent1 5 2 4 4 3" xfId="13319" xr:uid="{896192F1-83EB-454E-A769-A87F53365815}"/>
    <cellStyle name="40% - Accent1 5 2 4 5" xfId="13320" xr:uid="{FC221E07-9F13-4E7C-BD52-4E278E198A90}"/>
    <cellStyle name="40% - Accent1 5 2 4 6" xfId="13321" xr:uid="{8BBAE4AB-F925-48E1-9EB6-F2B7B5183A1B}"/>
    <cellStyle name="40% - Accent1 5 2 5" xfId="13322" xr:uid="{F1EC92B4-AB78-4C8A-B4EB-C6E3AD89546D}"/>
    <cellStyle name="40% - Accent1 5 2 5 2" xfId="13323" xr:uid="{6364FD16-1E81-4256-926D-A22CE7393D77}"/>
    <cellStyle name="40% - Accent1 5 2 5 2 2" xfId="13324" xr:uid="{2CD12B5A-72D3-435F-B24D-707BE62EEA40}"/>
    <cellStyle name="40% - Accent1 5 2 5 2 2 2" xfId="13325" xr:uid="{F0261638-9DDF-42FA-8907-59DF0A779A25}"/>
    <cellStyle name="40% - Accent1 5 2 5 2 2 3" xfId="13326" xr:uid="{BF3DC2AE-C5BF-4C39-9D8B-50395A37F8D1}"/>
    <cellStyle name="40% - Accent1 5 2 5 2 3" xfId="13327" xr:uid="{85F981EB-7F6C-4C28-8B99-283F9ADD5A7D}"/>
    <cellStyle name="40% - Accent1 5 2 5 2 4" xfId="13328" xr:uid="{4DD5C973-2DF2-4869-96FD-79FDBBF14BFE}"/>
    <cellStyle name="40% - Accent1 5 2 5 3" xfId="13329" xr:uid="{E6B947D2-CA1A-4315-8F69-350F1E5B1761}"/>
    <cellStyle name="40% - Accent1 5 2 5 3 2" xfId="13330" xr:uid="{BC8C47B2-70AD-4BF2-8466-316C716ABA17}"/>
    <cellStyle name="40% - Accent1 5 2 5 3 3" xfId="13331" xr:uid="{C801CA60-8F2D-4443-A30C-7F7EBC2ADF12}"/>
    <cellStyle name="40% - Accent1 5 2 5 4" xfId="13332" xr:uid="{A4AE547F-3634-4844-83C5-B4DED1149302}"/>
    <cellStyle name="40% - Accent1 5 2 5 5" xfId="13333" xr:uid="{8FE66A50-E013-4B55-8BE3-5665DD2D259A}"/>
    <cellStyle name="40% - Accent1 5 2 6" xfId="13334" xr:uid="{077CCB02-709C-4FCB-BDE6-1146B3CDFA62}"/>
    <cellStyle name="40% - Accent1 5 2 6 2" xfId="13335" xr:uid="{B1A413AA-4A7E-4E06-A5AF-E2EC88E774B5}"/>
    <cellStyle name="40% - Accent1 5 2 6 2 2" xfId="13336" xr:uid="{3DCD76DB-996E-4599-8232-4482994523F1}"/>
    <cellStyle name="40% - Accent1 5 2 6 2 3" xfId="13337" xr:uid="{8FC380FB-FA91-4F7C-B41E-F17D83F5BDDF}"/>
    <cellStyle name="40% - Accent1 5 2 6 3" xfId="13338" xr:uid="{082DE2AE-9B38-4D47-A183-7CD9A960EAFC}"/>
    <cellStyle name="40% - Accent1 5 2 6 4" xfId="13339" xr:uid="{F72A40F9-6DDF-4C34-AEA0-8ED03E02BB2E}"/>
    <cellStyle name="40% - Accent1 5 2 7" xfId="13340" xr:uid="{87E7E296-FB7D-4841-9560-D2B4E7015302}"/>
    <cellStyle name="40% - Accent1 5 2 7 2" xfId="13341" xr:uid="{25E38DEF-2A77-468B-AFAD-7C1CCB931FED}"/>
    <cellStyle name="40% - Accent1 5 2 7 3" xfId="13342" xr:uid="{C40F5A7B-E93E-4ED4-BC2A-BAD6315C478B}"/>
    <cellStyle name="40% - Accent1 5 2 8" xfId="13343" xr:uid="{98D8E967-4AED-4A06-A38E-5329CA5C6951}"/>
    <cellStyle name="40% - Accent1 5 2 9" xfId="13344" xr:uid="{A30F0C14-A529-4DA2-9E64-4588B1668F04}"/>
    <cellStyle name="40% - Accent1 5 3" xfId="13345" xr:uid="{9DD4D70A-9D85-4582-AAA3-C4D694619C88}"/>
    <cellStyle name="40% - Accent1 5 3 2" xfId="13346" xr:uid="{E5F83176-99CE-4656-B941-FE4F6C976A3E}"/>
    <cellStyle name="40% - Accent1 5 3 2 2" xfId="13347" xr:uid="{D2BBEED5-5C7F-416F-AA63-17AA2A74B945}"/>
    <cellStyle name="40% - Accent1 5 3 2 2 2" xfId="13348" xr:uid="{F7DA78E2-0538-41A7-90A9-2BDE34758719}"/>
    <cellStyle name="40% - Accent1 5 3 2 2 2 2" xfId="13349" xr:uid="{A3920944-B28A-4D9A-80E8-0EA4FDEE11FF}"/>
    <cellStyle name="40% - Accent1 5 3 2 2 2 3" xfId="13350" xr:uid="{D7658C56-9B63-42BD-834A-ADB57A78B0B2}"/>
    <cellStyle name="40% - Accent1 5 3 2 2 3" xfId="13351" xr:uid="{83D55134-497A-41D9-8F9C-F787976FDB4F}"/>
    <cellStyle name="40% - Accent1 5 3 2 2 4" xfId="13352" xr:uid="{23FD95EE-BC11-4E95-84BD-42342D3E1F2B}"/>
    <cellStyle name="40% - Accent1 5 3 2 3" xfId="13353" xr:uid="{465F9624-5E5D-4CE2-92FF-0C0CC1D70FBF}"/>
    <cellStyle name="40% - Accent1 5 3 2 3 2" xfId="13354" xr:uid="{A8BBFA61-B698-4AE7-B978-5F30341B9DA5}"/>
    <cellStyle name="40% - Accent1 5 3 2 3 3" xfId="13355" xr:uid="{B4154F5E-E095-4B37-91B4-789BADD11D8E}"/>
    <cellStyle name="40% - Accent1 5 3 2 4" xfId="13356" xr:uid="{C890CD2F-851F-4750-8EE7-C3D71FFA939A}"/>
    <cellStyle name="40% - Accent1 5 3 2 5" xfId="13357" xr:uid="{3DBA4143-CC4E-4F22-98FB-5042C4BBC0D6}"/>
    <cellStyle name="40% - Accent1 5 3 3" xfId="13358" xr:uid="{FDBE0EE8-68CA-43EF-B462-3DC61230A43C}"/>
    <cellStyle name="40% - Accent1 5 3 3 2" xfId="13359" xr:uid="{EE36278E-ACFD-457A-B4DD-23B964C30058}"/>
    <cellStyle name="40% - Accent1 5 3 3 2 2" xfId="13360" xr:uid="{649B1FA7-E282-43EA-9E50-9120EE0F8A4D}"/>
    <cellStyle name="40% - Accent1 5 3 3 2 3" xfId="13361" xr:uid="{A7310E68-80B3-4A92-8023-E0654A7AE70F}"/>
    <cellStyle name="40% - Accent1 5 3 3 3" xfId="13362" xr:uid="{E2C7EE97-20D7-451C-8680-E570712C46A0}"/>
    <cellStyle name="40% - Accent1 5 3 3 4" xfId="13363" xr:uid="{BD149BED-5E4A-428D-9C10-51A75BC145FD}"/>
    <cellStyle name="40% - Accent1 5 3 4" xfId="13364" xr:uid="{B327FB34-E381-4BCE-812C-E66ACD66C680}"/>
    <cellStyle name="40% - Accent1 5 3 4 2" xfId="13365" xr:uid="{E8B11E5C-87B0-4E0E-ADF5-6FA690FD09D0}"/>
    <cellStyle name="40% - Accent1 5 3 4 3" xfId="13366" xr:uid="{18FB20F4-F4E9-4F0D-89B5-A9902BC9FC2D}"/>
    <cellStyle name="40% - Accent1 5 3 5" xfId="13367" xr:uid="{2CB04CF8-090C-48E9-91FF-316B003B0D5B}"/>
    <cellStyle name="40% - Accent1 5 3 6" xfId="13368" xr:uid="{19064FC8-91FC-4DE5-BB49-5E6E48C070B0}"/>
    <cellStyle name="40% - Accent1 5 4" xfId="13369" xr:uid="{E99348D6-06EE-442A-99B5-928740D44D9E}"/>
    <cellStyle name="40% - Accent1 5 4 2" xfId="13370" xr:uid="{50FFD5ED-2D40-4F14-BD5D-401186B91782}"/>
    <cellStyle name="40% - Accent1 5 4 2 2" xfId="13371" xr:uid="{2122587A-2DA9-47F6-9E68-DE3F1252CC3B}"/>
    <cellStyle name="40% - Accent1 5 4 2 2 2" xfId="13372" xr:uid="{203BB8AE-E8C7-4A7C-9C76-5621A000B3F8}"/>
    <cellStyle name="40% - Accent1 5 4 2 2 2 2" xfId="13373" xr:uid="{2C8C873E-8CD4-44F0-BC68-148394D3AE5C}"/>
    <cellStyle name="40% - Accent1 5 4 2 2 2 3" xfId="13374" xr:uid="{E4D8251D-BCBD-41D9-B440-FB41BC767807}"/>
    <cellStyle name="40% - Accent1 5 4 2 2 3" xfId="13375" xr:uid="{25DE75DE-1DE3-46D5-9C24-C2CBBC69745D}"/>
    <cellStyle name="40% - Accent1 5 4 2 2 4" xfId="13376" xr:uid="{8D6BA779-84E0-4101-968C-9D32739A5314}"/>
    <cellStyle name="40% - Accent1 5 4 2 3" xfId="13377" xr:uid="{05B5C060-EABF-4E76-95DF-18B00BD725CA}"/>
    <cellStyle name="40% - Accent1 5 4 2 3 2" xfId="13378" xr:uid="{7FA7126E-A2A6-4F23-8435-BCEC0316EA46}"/>
    <cellStyle name="40% - Accent1 5 4 2 3 3" xfId="13379" xr:uid="{584245D4-F472-44BE-B559-EF8D69BBBC7F}"/>
    <cellStyle name="40% - Accent1 5 4 2 4" xfId="13380" xr:uid="{47AD821C-25CA-4084-BCB6-7838F35720E1}"/>
    <cellStyle name="40% - Accent1 5 4 2 5" xfId="13381" xr:uid="{4B9B37FF-37A5-459C-8990-9D9CC0AB1005}"/>
    <cellStyle name="40% - Accent1 5 4 3" xfId="13382" xr:uid="{4AA7D23D-F203-448D-8027-B80D02E02C4C}"/>
    <cellStyle name="40% - Accent1 5 4 3 2" xfId="13383" xr:uid="{27741F0F-7BD7-4A46-8089-16A8586AC6F3}"/>
    <cellStyle name="40% - Accent1 5 4 3 2 2" xfId="13384" xr:uid="{FD6BE9B4-ADA0-40F9-9EAC-CD9C524BFBEF}"/>
    <cellStyle name="40% - Accent1 5 4 3 2 3" xfId="13385" xr:uid="{52E008EE-7E86-45FA-A2EA-4F4AD1CC175C}"/>
    <cellStyle name="40% - Accent1 5 4 3 3" xfId="13386" xr:uid="{F8B06053-7F1F-4E07-8E7F-1F78E9F26378}"/>
    <cellStyle name="40% - Accent1 5 4 3 4" xfId="13387" xr:uid="{39899A89-70CE-44EA-98C1-FDF4CDC9450D}"/>
    <cellStyle name="40% - Accent1 5 4 4" xfId="13388" xr:uid="{631E87A2-1042-4F23-97FE-9E9455AC473C}"/>
    <cellStyle name="40% - Accent1 5 4 4 2" xfId="13389" xr:uid="{E52693CA-E9D1-495C-821B-657E808BFA8A}"/>
    <cellStyle name="40% - Accent1 5 4 4 3" xfId="13390" xr:uid="{D9286C8F-0F13-4376-B813-BC8DC3C71EE4}"/>
    <cellStyle name="40% - Accent1 5 4 5" xfId="13391" xr:uid="{9172C0FD-C9EC-46A1-B73E-090F64B84137}"/>
    <cellStyle name="40% - Accent1 5 4 6" xfId="13392" xr:uid="{0FE68F07-AC89-47C4-B4FD-2F36A106E4D1}"/>
    <cellStyle name="40% - Accent1 5 5" xfId="13393" xr:uid="{F05C76C8-E293-4C6B-B6FF-12DA7F6F2FBE}"/>
    <cellStyle name="40% - Accent1 5 5 2" xfId="13394" xr:uid="{F3CDA19A-18D4-4CEE-B0B7-3944165D7EC7}"/>
    <cellStyle name="40% - Accent1 5 5 2 2" xfId="13395" xr:uid="{5DFEAA53-AC24-46AE-B950-E15A068C7E50}"/>
    <cellStyle name="40% - Accent1 5 5 2 2 2" xfId="13396" xr:uid="{296E30E8-F393-4F80-9869-162802B14375}"/>
    <cellStyle name="40% - Accent1 5 5 2 2 2 2" xfId="13397" xr:uid="{47682BCB-9BC4-4240-A3BD-00647AFDFE8F}"/>
    <cellStyle name="40% - Accent1 5 5 2 2 2 3" xfId="13398" xr:uid="{9D0364E7-B95F-4FD3-BEDD-7D181C6835F6}"/>
    <cellStyle name="40% - Accent1 5 5 2 2 3" xfId="13399" xr:uid="{3893ADF8-E121-447B-A35C-983D61973183}"/>
    <cellStyle name="40% - Accent1 5 5 2 2 4" xfId="13400" xr:uid="{75AEC4F4-9569-4EFB-A3F2-9116D5802D71}"/>
    <cellStyle name="40% - Accent1 5 5 2 3" xfId="13401" xr:uid="{E9A25844-1654-42BD-8BB4-F79DCA424DBB}"/>
    <cellStyle name="40% - Accent1 5 5 2 3 2" xfId="13402" xr:uid="{B129F619-BAD9-4F06-905F-54FF5030AFC6}"/>
    <cellStyle name="40% - Accent1 5 5 2 3 3" xfId="13403" xr:uid="{38DE4D2B-47D6-4C7E-BBCA-574A0DBF7E09}"/>
    <cellStyle name="40% - Accent1 5 5 2 4" xfId="13404" xr:uid="{8063B810-4286-4D01-8AC5-FD9A9AE71247}"/>
    <cellStyle name="40% - Accent1 5 5 2 5" xfId="13405" xr:uid="{F7D65964-EA57-42CE-A06A-6309DBA036B6}"/>
    <cellStyle name="40% - Accent1 5 5 3" xfId="13406" xr:uid="{B28326A3-E093-48E6-B35E-EF82C0B89BF8}"/>
    <cellStyle name="40% - Accent1 5 5 3 2" xfId="13407" xr:uid="{A1D2E2A2-A912-466C-8B44-0081D65A9A67}"/>
    <cellStyle name="40% - Accent1 5 5 3 2 2" xfId="13408" xr:uid="{5762CB5C-C73C-4819-9F1D-4BC4CD511EE0}"/>
    <cellStyle name="40% - Accent1 5 5 3 2 3" xfId="13409" xr:uid="{694CF304-44B7-40F8-AE70-2272EB05CE91}"/>
    <cellStyle name="40% - Accent1 5 5 3 3" xfId="13410" xr:uid="{90EE3B19-EB16-4738-A906-9DF73153F2C1}"/>
    <cellStyle name="40% - Accent1 5 5 3 4" xfId="13411" xr:uid="{14969AB5-3ED3-4849-8B96-E9A27744CFA0}"/>
    <cellStyle name="40% - Accent1 5 5 4" xfId="13412" xr:uid="{E04C66CA-61C7-4861-BF08-9F8B0C295FD3}"/>
    <cellStyle name="40% - Accent1 5 5 4 2" xfId="13413" xr:uid="{664FCD7D-C633-498F-AF40-581834E8BF9E}"/>
    <cellStyle name="40% - Accent1 5 5 4 3" xfId="13414" xr:uid="{13B06865-5260-41BD-93FF-6801E3D3EEB7}"/>
    <cellStyle name="40% - Accent1 5 5 5" xfId="13415" xr:uid="{A6713C75-60A3-48F1-A3CC-3474F17360FF}"/>
    <cellStyle name="40% - Accent1 5 5 6" xfId="13416" xr:uid="{7DF0E4C2-2BF9-46B2-A1CB-A0ADE34CEB67}"/>
    <cellStyle name="40% - Accent1 5 6" xfId="13417" xr:uid="{5BE1BEAD-30D7-4FC1-B079-032E835BB33A}"/>
    <cellStyle name="40% - Accent1 5 6 2" xfId="13418" xr:uid="{98DCCD5F-36FF-4A27-8FB3-FA10B578CF7D}"/>
    <cellStyle name="40% - Accent1 5 6 2 2" xfId="13419" xr:uid="{91371ED6-8E8C-43E6-ABE0-D62D2651AE2B}"/>
    <cellStyle name="40% - Accent1 5 6 2 2 2" xfId="13420" xr:uid="{2645FFB9-17C0-471A-B3F8-053E67CDB3D2}"/>
    <cellStyle name="40% - Accent1 5 6 2 2 3" xfId="13421" xr:uid="{AB8D828B-91FD-49C3-95AC-4F9E25599E9F}"/>
    <cellStyle name="40% - Accent1 5 6 2 3" xfId="13422" xr:uid="{16CEB12A-FF5B-400E-98CA-E5B8756E496A}"/>
    <cellStyle name="40% - Accent1 5 6 2 4" xfId="13423" xr:uid="{97664D3F-F68B-4C83-A644-5BFE56B07CE4}"/>
    <cellStyle name="40% - Accent1 5 6 3" xfId="13424" xr:uid="{FFDD18BE-643C-475F-929B-373F61F62FEC}"/>
    <cellStyle name="40% - Accent1 5 6 3 2" xfId="13425" xr:uid="{C99305F6-EC89-47F1-9C61-7D07621594BE}"/>
    <cellStyle name="40% - Accent1 5 6 3 3" xfId="13426" xr:uid="{386356BB-42FF-449D-9FC2-2BD96DE36667}"/>
    <cellStyle name="40% - Accent1 5 6 4" xfId="13427" xr:uid="{E80D46FD-0377-444D-8EA2-F85B1B921B93}"/>
    <cellStyle name="40% - Accent1 5 6 5" xfId="13428" xr:uid="{B9369AB9-F60E-4E29-B797-210B551C373A}"/>
    <cellStyle name="40% - Accent1 5 7" xfId="13429" xr:uid="{C37CD736-8595-42B9-B4C2-5148CE482A60}"/>
    <cellStyle name="40% - Accent1 5 7 2" xfId="13430" xr:uid="{B051F794-9D76-460A-8FF3-FC8D274A477B}"/>
    <cellStyle name="40% - Accent1 5 7 2 2" xfId="13431" xr:uid="{95E99C1B-7B74-4FDD-9FED-2DC212CF8E66}"/>
    <cellStyle name="40% - Accent1 5 7 2 3" xfId="13432" xr:uid="{44B8A225-FA20-4552-9687-A8883D9EBE63}"/>
    <cellStyle name="40% - Accent1 5 7 3" xfId="13433" xr:uid="{70D5C1DE-2B27-42B5-8469-5AC14DBF8921}"/>
    <cellStyle name="40% - Accent1 5 7 4" xfId="13434" xr:uid="{457DD2E6-784F-478E-AD72-8123CA0D1459}"/>
    <cellStyle name="40% - Accent1 5 8" xfId="13435" xr:uid="{F4CCF5B2-07C2-449F-9BB5-FD47D2BF327D}"/>
    <cellStyle name="40% - Accent1 5 8 2" xfId="13436" xr:uid="{974D9AE1-00A6-4C62-998B-368F71ED6B10}"/>
    <cellStyle name="40% - Accent1 5 8 3" xfId="13437" xr:uid="{A961FDEB-63E0-4D4D-8EA9-E523F080541F}"/>
    <cellStyle name="40% - Accent1 5 9" xfId="13438" xr:uid="{165D9FB3-F097-44B3-9450-C8003DFA0BC1}"/>
    <cellStyle name="40% - Accent1 6" xfId="13439" xr:uid="{768894E8-BFE8-47A4-9E52-FCAC4D2C73CE}"/>
    <cellStyle name="40% - Accent1 6 10" xfId="13440" xr:uid="{2AA9534C-FE3A-4E3F-8DFF-A9EAB4AE4BBC}"/>
    <cellStyle name="40% - Accent1 6 2" xfId="13441" xr:uid="{FDC84E62-9045-4E8F-9BF5-72C256249367}"/>
    <cellStyle name="40% - Accent1 6 2 2" xfId="13442" xr:uid="{5994058E-B51D-4478-9524-7E29194958EB}"/>
    <cellStyle name="40% - Accent1 6 2 2 2" xfId="13443" xr:uid="{7B8A2AB1-609A-44A1-8E58-EA254186CBFA}"/>
    <cellStyle name="40% - Accent1 6 2 2 2 2" xfId="13444" xr:uid="{11D44D4F-F400-491E-ACF6-ABDE1A97BF07}"/>
    <cellStyle name="40% - Accent1 6 2 2 2 2 2" xfId="13445" xr:uid="{1DAEF889-6440-4D31-8A75-2BA011DF4FFA}"/>
    <cellStyle name="40% - Accent1 6 2 2 2 2 2 2" xfId="13446" xr:uid="{D51E3963-EB7E-4B4C-B79C-882D12EE140C}"/>
    <cellStyle name="40% - Accent1 6 2 2 2 2 2 3" xfId="13447" xr:uid="{45506297-BC6D-43CB-BA23-CE8E6F9281E9}"/>
    <cellStyle name="40% - Accent1 6 2 2 2 2 3" xfId="13448" xr:uid="{9AC79A1F-A6E7-49E8-89A8-8D063D311B9C}"/>
    <cellStyle name="40% - Accent1 6 2 2 2 2 4" xfId="13449" xr:uid="{B519B5EB-0573-4A21-A2F4-41D6509F1248}"/>
    <cellStyle name="40% - Accent1 6 2 2 2 3" xfId="13450" xr:uid="{2DB22ABF-598E-47FD-AF05-6E1547C8FCD4}"/>
    <cellStyle name="40% - Accent1 6 2 2 2 3 2" xfId="13451" xr:uid="{1D92BA03-C204-4080-9783-D766B8708CE9}"/>
    <cellStyle name="40% - Accent1 6 2 2 2 3 3" xfId="13452" xr:uid="{5E03E4C5-E657-499E-94F2-0834B34BC16C}"/>
    <cellStyle name="40% - Accent1 6 2 2 2 4" xfId="13453" xr:uid="{212907AF-8AA5-462F-A828-9C698E357973}"/>
    <cellStyle name="40% - Accent1 6 2 2 2 5" xfId="13454" xr:uid="{F8ED291A-EB27-4E61-91ED-CD2AD0B1AA46}"/>
    <cellStyle name="40% - Accent1 6 2 2 3" xfId="13455" xr:uid="{31B81C16-C613-4A02-ADAB-2111A08D6A13}"/>
    <cellStyle name="40% - Accent1 6 2 2 3 2" xfId="13456" xr:uid="{CAEA94CE-FEEE-40C8-A478-8B5D207F5417}"/>
    <cellStyle name="40% - Accent1 6 2 2 3 2 2" xfId="13457" xr:uid="{73E3BBAB-0119-443C-AF82-0F434FB1172C}"/>
    <cellStyle name="40% - Accent1 6 2 2 3 2 3" xfId="13458" xr:uid="{F036B1C1-C2C0-4A2E-9E37-3E0F5B36967D}"/>
    <cellStyle name="40% - Accent1 6 2 2 3 3" xfId="13459" xr:uid="{1B78D4FE-35FB-4047-AA79-7CC10927DEE4}"/>
    <cellStyle name="40% - Accent1 6 2 2 3 4" xfId="13460" xr:uid="{8EE9B95F-3EA9-4F2F-A23C-603FFED0BE8C}"/>
    <cellStyle name="40% - Accent1 6 2 2 4" xfId="13461" xr:uid="{13DD63FF-82DB-4392-8D9D-A4DDCDE58F1A}"/>
    <cellStyle name="40% - Accent1 6 2 2 4 2" xfId="13462" xr:uid="{993FF72E-8012-4685-983A-44CB165E400E}"/>
    <cellStyle name="40% - Accent1 6 2 2 4 3" xfId="13463" xr:uid="{33E27BB6-22E3-46B3-89A6-724A9DA80B37}"/>
    <cellStyle name="40% - Accent1 6 2 2 5" xfId="13464" xr:uid="{4BF41EF1-F170-4525-8142-5E9D15A4C4DC}"/>
    <cellStyle name="40% - Accent1 6 2 2 6" xfId="13465" xr:uid="{01158616-9247-4C49-A685-96492162F2E8}"/>
    <cellStyle name="40% - Accent1 6 2 3" xfId="13466" xr:uid="{CE974F04-C546-48EB-8DC9-0329FEA9E5CC}"/>
    <cellStyle name="40% - Accent1 6 2 3 2" xfId="13467" xr:uid="{890067B7-9404-4BCE-AFFE-864A058AA124}"/>
    <cellStyle name="40% - Accent1 6 2 3 2 2" xfId="13468" xr:uid="{43CC0FE7-2B9D-45A9-B72D-48DA1662146A}"/>
    <cellStyle name="40% - Accent1 6 2 3 2 2 2" xfId="13469" xr:uid="{ABBECB9B-0538-4C7B-B6DF-315E330C240B}"/>
    <cellStyle name="40% - Accent1 6 2 3 2 2 2 2" xfId="13470" xr:uid="{8971A5D3-190E-4B77-A64D-279BD1809829}"/>
    <cellStyle name="40% - Accent1 6 2 3 2 2 2 3" xfId="13471" xr:uid="{2E17422E-B2AB-4889-B258-094ABB62B71A}"/>
    <cellStyle name="40% - Accent1 6 2 3 2 2 3" xfId="13472" xr:uid="{F9DDD483-509B-4EFF-8222-B5672468B0AA}"/>
    <cellStyle name="40% - Accent1 6 2 3 2 2 4" xfId="13473" xr:uid="{6656DDFB-9A49-4853-9989-B763386E4E10}"/>
    <cellStyle name="40% - Accent1 6 2 3 2 3" xfId="13474" xr:uid="{9B21A0FB-B497-4034-9D5A-AEF30DB0E9AC}"/>
    <cellStyle name="40% - Accent1 6 2 3 2 3 2" xfId="13475" xr:uid="{FA41AE09-C46B-4729-96D4-7520C7EC2937}"/>
    <cellStyle name="40% - Accent1 6 2 3 2 3 3" xfId="13476" xr:uid="{F3B48717-34F7-4397-BFC1-45D58596C561}"/>
    <cellStyle name="40% - Accent1 6 2 3 2 4" xfId="13477" xr:uid="{91E1FEF1-BB8F-4C68-8B64-9550EC70952F}"/>
    <cellStyle name="40% - Accent1 6 2 3 2 5" xfId="13478" xr:uid="{0572C436-8D97-4B35-92A5-DDCD43100E17}"/>
    <cellStyle name="40% - Accent1 6 2 3 3" xfId="13479" xr:uid="{3D80CC7E-86ED-45E7-8AF5-2CBAAD9B5330}"/>
    <cellStyle name="40% - Accent1 6 2 3 3 2" xfId="13480" xr:uid="{EE235C9E-8924-45C5-86EF-A8D719BEFAC8}"/>
    <cellStyle name="40% - Accent1 6 2 3 3 2 2" xfId="13481" xr:uid="{48E38AD3-A023-422E-AF6C-E2020728D7CE}"/>
    <cellStyle name="40% - Accent1 6 2 3 3 2 3" xfId="13482" xr:uid="{93E11698-F0AF-42A3-8542-78326836547E}"/>
    <cellStyle name="40% - Accent1 6 2 3 3 3" xfId="13483" xr:uid="{B8097693-E7FF-4D96-9004-0BD6CFBCB6D5}"/>
    <cellStyle name="40% - Accent1 6 2 3 3 4" xfId="13484" xr:uid="{C9386631-1DE3-40CC-BA4D-84FF663D95F8}"/>
    <cellStyle name="40% - Accent1 6 2 3 4" xfId="13485" xr:uid="{24975343-3F90-4DB4-B749-F2AB777F28D3}"/>
    <cellStyle name="40% - Accent1 6 2 3 4 2" xfId="13486" xr:uid="{63AABED5-C1BC-480C-9320-EF6B7B1822CD}"/>
    <cellStyle name="40% - Accent1 6 2 3 4 3" xfId="13487" xr:uid="{9AD919F8-4ADC-40B1-962A-288717A6B97D}"/>
    <cellStyle name="40% - Accent1 6 2 3 5" xfId="13488" xr:uid="{18A87C95-2BA7-46B1-94BC-CD3FE2C03D88}"/>
    <cellStyle name="40% - Accent1 6 2 3 6" xfId="13489" xr:uid="{3D0F717E-1632-4B31-93FB-67899BEC9B76}"/>
    <cellStyle name="40% - Accent1 6 2 4" xfId="13490" xr:uid="{298752AC-EA55-4241-8284-24FF46AFD944}"/>
    <cellStyle name="40% - Accent1 6 2 4 2" xfId="13491" xr:uid="{5FD3233C-57D5-4F45-8740-4AFD181C5C60}"/>
    <cellStyle name="40% - Accent1 6 2 4 2 2" xfId="13492" xr:uid="{4898DC88-FC76-4597-8993-EBC07AF03BB0}"/>
    <cellStyle name="40% - Accent1 6 2 4 2 2 2" xfId="13493" xr:uid="{7B39364A-C08A-4B82-98BD-67A03DF8CBCE}"/>
    <cellStyle name="40% - Accent1 6 2 4 2 2 2 2" xfId="13494" xr:uid="{DA2DE759-DFF0-482B-8D48-503190E8D106}"/>
    <cellStyle name="40% - Accent1 6 2 4 2 2 2 3" xfId="13495" xr:uid="{D5717CF8-66E8-4155-923D-E5F9291269B7}"/>
    <cellStyle name="40% - Accent1 6 2 4 2 2 3" xfId="13496" xr:uid="{74281767-F908-4503-9534-01F31D6FC2BF}"/>
    <cellStyle name="40% - Accent1 6 2 4 2 2 4" xfId="13497" xr:uid="{B52C3EE7-2681-462B-AF91-CF867A33CF1E}"/>
    <cellStyle name="40% - Accent1 6 2 4 2 3" xfId="13498" xr:uid="{6EDA52F0-328D-4008-AFC6-E5F81995781E}"/>
    <cellStyle name="40% - Accent1 6 2 4 2 3 2" xfId="13499" xr:uid="{3C83470A-EFB4-4FA0-B3E0-3881D262E769}"/>
    <cellStyle name="40% - Accent1 6 2 4 2 3 3" xfId="13500" xr:uid="{E29F36E0-F79B-4213-BA23-F153FA72B47C}"/>
    <cellStyle name="40% - Accent1 6 2 4 2 4" xfId="13501" xr:uid="{BCBD643A-FDA3-40A9-88B9-D55C6170A2B8}"/>
    <cellStyle name="40% - Accent1 6 2 4 2 5" xfId="13502" xr:uid="{3E4448D6-3C8E-4113-A55B-7CECF549B2A4}"/>
    <cellStyle name="40% - Accent1 6 2 4 3" xfId="13503" xr:uid="{D6062575-ED63-40A0-B7F5-AC1CAFC5D33E}"/>
    <cellStyle name="40% - Accent1 6 2 4 3 2" xfId="13504" xr:uid="{5E384CA9-0FE8-4C0E-9BEC-7B98FE032213}"/>
    <cellStyle name="40% - Accent1 6 2 4 3 2 2" xfId="13505" xr:uid="{B8B0843F-3128-44DC-928A-40434EE1BE88}"/>
    <cellStyle name="40% - Accent1 6 2 4 3 2 3" xfId="13506" xr:uid="{0FAB76B8-703C-4C5E-A4C2-79BC1F98CBF5}"/>
    <cellStyle name="40% - Accent1 6 2 4 3 3" xfId="13507" xr:uid="{209837F4-EB12-49C5-8185-2170A592D73E}"/>
    <cellStyle name="40% - Accent1 6 2 4 3 4" xfId="13508" xr:uid="{7943048A-2361-4AD8-AEB3-F5ED67559C99}"/>
    <cellStyle name="40% - Accent1 6 2 4 4" xfId="13509" xr:uid="{87D9C0D7-6CA1-445C-AEC5-F501025A0DD5}"/>
    <cellStyle name="40% - Accent1 6 2 4 4 2" xfId="13510" xr:uid="{E0B5EE6E-8254-4760-BFA5-1317205EA47B}"/>
    <cellStyle name="40% - Accent1 6 2 4 4 3" xfId="13511" xr:uid="{8C02309D-9371-44D8-92D6-22F38CAD83B9}"/>
    <cellStyle name="40% - Accent1 6 2 4 5" xfId="13512" xr:uid="{968D9108-E922-49EE-AAF9-FAD28BAA6CB9}"/>
    <cellStyle name="40% - Accent1 6 2 4 6" xfId="13513" xr:uid="{521716EA-54D6-41CA-8A8E-903A276993AE}"/>
    <cellStyle name="40% - Accent1 6 2 5" xfId="13514" xr:uid="{8169853C-10EF-4DEF-8810-2AC84837788C}"/>
    <cellStyle name="40% - Accent1 6 2 5 2" xfId="13515" xr:uid="{07FF3FB9-3D8E-4095-90D8-43FD12E40BF4}"/>
    <cellStyle name="40% - Accent1 6 2 5 2 2" xfId="13516" xr:uid="{DF37D2A8-6CD9-4630-8A6A-6F4C5E38C19D}"/>
    <cellStyle name="40% - Accent1 6 2 5 2 2 2" xfId="13517" xr:uid="{E24AA11D-E2F2-4D83-B3A2-3DC97BD00DEA}"/>
    <cellStyle name="40% - Accent1 6 2 5 2 2 3" xfId="13518" xr:uid="{B09B6322-AC79-4F61-8676-64DD9DCFAD6C}"/>
    <cellStyle name="40% - Accent1 6 2 5 2 3" xfId="13519" xr:uid="{E513212B-F5A5-4020-B102-DE20DC88D01A}"/>
    <cellStyle name="40% - Accent1 6 2 5 2 4" xfId="13520" xr:uid="{51D4C61F-4F54-49F0-BA7A-87290C80EFE7}"/>
    <cellStyle name="40% - Accent1 6 2 5 3" xfId="13521" xr:uid="{134F5E09-B796-49DC-B3BE-6AB6AC43A6A3}"/>
    <cellStyle name="40% - Accent1 6 2 5 3 2" xfId="13522" xr:uid="{AF67C9AC-E0CA-4A41-9895-22117F00A3E5}"/>
    <cellStyle name="40% - Accent1 6 2 5 3 3" xfId="13523" xr:uid="{7394C161-9F6C-47B4-8A40-03775ED1907B}"/>
    <cellStyle name="40% - Accent1 6 2 5 4" xfId="13524" xr:uid="{3CA1C78B-D8EA-4705-B88B-AEF51558C76D}"/>
    <cellStyle name="40% - Accent1 6 2 5 5" xfId="13525" xr:uid="{97FF533F-2F7D-4E0B-B955-2FC58447A51A}"/>
    <cellStyle name="40% - Accent1 6 2 6" xfId="13526" xr:uid="{C17DEB35-4AB7-4E58-8E51-C818B63CAEFC}"/>
    <cellStyle name="40% - Accent1 6 2 6 2" xfId="13527" xr:uid="{8C012D2A-F926-4DF6-8617-C08CA2BDDC07}"/>
    <cellStyle name="40% - Accent1 6 2 6 2 2" xfId="13528" xr:uid="{718EF5A5-BAAE-4212-A505-38A4B313EB5E}"/>
    <cellStyle name="40% - Accent1 6 2 6 2 3" xfId="13529" xr:uid="{D4FFC3F0-AFE8-40EC-BB60-6165691B10D9}"/>
    <cellStyle name="40% - Accent1 6 2 6 3" xfId="13530" xr:uid="{199AEADB-A7FE-4B67-AFD7-B4FB0051E1AD}"/>
    <cellStyle name="40% - Accent1 6 2 6 4" xfId="13531" xr:uid="{7772264C-8CF4-4ED6-B9AC-6EE6579859A2}"/>
    <cellStyle name="40% - Accent1 6 2 7" xfId="13532" xr:uid="{329DDE22-6185-4C0B-9778-BB8EFF24346F}"/>
    <cellStyle name="40% - Accent1 6 2 7 2" xfId="13533" xr:uid="{2E163BA4-385E-472F-BC8E-8970871C3C17}"/>
    <cellStyle name="40% - Accent1 6 2 7 3" xfId="13534" xr:uid="{BF73324E-8142-4FCB-9AE3-71B21EBB2B3D}"/>
    <cellStyle name="40% - Accent1 6 2 8" xfId="13535" xr:uid="{4761E632-3769-437C-BA62-72EED71C3D38}"/>
    <cellStyle name="40% - Accent1 6 2 9" xfId="13536" xr:uid="{1DAEC058-0C89-468A-82A5-823A102F0EEC}"/>
    <cellStyle name="40% - Accent1 6 3" xfId="13537" xr:uid="{57B55ED9-1171-4555-86FC-1BAEE644CB65}"/>
    <cellStyle name="40% - Accent1 6 3 2" xfId="13538" xr:uid="{69D7FCCA-9220-45FD-AF79-7632A460D85D}"/>
    <cellStyle name="40% - Accent1 6 3 2 2" xfId="13539" xr:uid="{7F1BBC7C-6746-4128-AF91-7A2ECF8BD46F}"/>
    <cellStyle name="40% - Accent1 6 3 2 2 2" xfId="13540" xr:uid="{57A464B7-4ABD-478A-80E6-C0CFE260D489}"/>
    <cellStyle name="40% - Accent1 6 3 2 2 2 2" xfId="13541" xr:uid="{14F986B4-3A45-4305-B9FB-99AB6C8F10E1}"/>
    <cellStyle name="40% - Accent1 6 3 2 2 2 3" xfId="13542" xr:uid="{A8C6BD6E-A11A-4522-8622-3FF0AF2BFAB7}"/>
    <cellStyle name="40% - Accent1 6 3 2 2 3" xfId="13543" xr:uid="{2AB37D86-F222-4BF6-9402-558C8B8C5D69}"/>
    <cellStyle name="40% - Accent1 6 3 2 2 4" xfId="13544" xr:uid="{52798314-1DC9-4966-9BA7-716BEFE9047A}"/>
    <cellStyle name="40% - Accent1 6 3 2 3" xfId="13545" xr:uid="{44F93D14-AA48-4C5B-B738-A94600AE7412}"/>
    <cellStyle name="40% - Accent1 6 3 2 3 2" xfId="13546" xr:uid="{E0A9CC57-4302-4F36-9BCD-0F45286116FB}"/>
    <cellStyle name="40% - Accent1 6 3 2 3 3" xfId="13547" xr:uid="{2E7BC32B-0266-4289-93BA-029732F32875}"/>
    <cellStyle name="40% - Accent1 6 3 2 4" xfId="13548" xr:uid="{E0E872A6-4BDF-402B-91B2-C47D879DE455}"/>
    <cellStyle name="40% - Accent1 6 3 2 5" xfId="13549" xr:uid="{02FCB1B4-3F9D-4D73-8019-C2CE794EB7E2}"/>
    <cellStyle name="40% - Accent1 6 3 3" xfId="13550" xr:uid="{E9ADC70A-4894-4D0A-ACB3-EA6266E7AE31}"/>
    <cellStyle name="40% - Accent1 6 3 3 2" xfId="13551" xr:uid="{A40527E7-3B77-4A3B-81CC-5C66DC227336}"/>
    <cellStyle name="40% - Accent1 6 3 3 2 2" xfId="13552" xr:uid="{A695E2B2-433D-4F33-A48F-FBD647E2146D}"/>
    <cellStyle name="40% - Accent1 6 3 3 2 3" xfId="13553" xr:uid="{5B11EFBC-A24A-49A8-8883-7D95A651C41C}"/>
    <cellStyle name="40% - Accent1 6 3 3 3" xfId="13554" xr:uid="{B83DF1A0-583A-4C1B-A84F-800EB80819DF}"/>
    <cellStyle name="40% - Accent1 6 3 3 4" xfId="13555" xr:uid="{9C485222-DCB1-4DB1-AA8E-AA4522F553DF}"/>
    <cellStyle name="40% - Accent1 6 3 4" xfId="13556" xr:uid="{D8414102-133A-4B08-975F-6AB34384C5AD}"/>
    <cellStyle name="40% - Accent1 6 3 4 2" xfId="13557" xr:uid="{1E3F538E-C35B-4540-A149-5EDE47B2EB28}"/>
    <cellStyle name="40% - Accent1 6 3 4 3" xfId="13558" xr:uid="{9806A0F5-7C43-4CA5-AB44-81A6BA74F24F}"/>
    <cellStyle name="40% - Accent1 6 3 5" xfId="13559" xr:uid="{85242AF0-1973-4A79-8618-898574C95417}"/>
    <cellStyle name="40% - Accent1 6 3 6" xfId="13560" xr:uid="{0EC47A6E-5030-4EC5-BCFB-55D6B00E4799}"/>
    <cellStyle name="40% - Accent1 6 4" xfId="13561" xr:uid="{ABABC439-4473-40EC-9BB6-2D66806A377B}"/>
    <cellStyle name="40% - Accent1 6 4 2" xfId="13562" xr:uid="{3CF46D96-D49B-4CE7-9C69-ABACE4FBFC2B}"/>
    <cellStyle name="40% - Accent1 6 4 2 2" xfId="13563" xr:uid="{8775CA5E-BE31-4813-9752-1C2882EC74FF}"/>
    <cellStyle name="40% - Accent1 6 4 2 2 2" xfId="13564" xr:uid="{197722A6-A637-4721-97CB-F96437BC2F30}"/>
    <cellStyle name="40% - Accent1 6 4 2 2 2 2" xfId="13565" xr:uid="{2BC2001B-623A-48BB-9A68-74A4C28EC5A7}"/>
    <cellStyle name="40% - Accent1 6 4 2 2 2 3" xfId="13566" xr:uid="{A8A79F7F-C038-427A-9240-5878B606876F}"/>
    <cellStyle name="40% - Accent1 6 4 2 2 3" xfId="13567" xr:uid="{60B371CE-417D-4532-B2CD-042CFFD7B3D4}"/>
    <cellStyle name="40% - Accent1 6 4 2 2 4" xfId="13568" xr:uid="{ABC51C89-2F6E-46AA-9F76-394E5B849D81}"/>
    <cellStyle name="40% - Accent1 6 4 2 3" xfId="13569" xr:uid="{91F52529-0040-4F28-BA0C-C35497D3E93C}"/>
    <cellStyle name="40% - Accent1 6 4 2 3 2" xfId="13570" xr:uid="{12303A90-19C9-427F-AC7A-E484BA88E4AA}"/>
    <cellStyle name="40% - Accent1 6 4 2 3 3" xfId="13571" xr:uid="{79F36410-362A-48AC-9E85-6BEDF77D3685}"/>
    <cellStyle name="40% - Accent1 6 4 2 4" xfId="13572" xr:uid="{CFD6B96A-DD55-4748-AB05-032FEC59F6C7}"/>
    <cellStyle name="40% - Accent1 6 4 2 5" xfId="13573" xr:uid="{C27BEC12-24D5-4543-A245-4BFA6A5C93E9}"/>
    <cellStyle name="40% - Accent1 6 4 3" xfId="13574" xr:uid="{F0B1A4E9-2C39-4E79-8F74-956822A121FE}"/>
    <cellStyle name="40% - Accent1 6 4 3 2" xfId="13575" xr:uid="{A8780583-B4B7-4683-A20D-CFFDEEF2C3B6}"/>
    <cellStyle name="40% - Accent1 6 4 3 2 2" xfId="13576" xr:uid="{BA97093B-854D-4FB2-B35F-D08784F80F2D}"/>
    <cellStyle name="40% - Accent1 6 4 3 2 3" xfId="13577" xr:uid="{06E7CEAE-65D8-444D-BD7D-D1AFC7B3110D}"/>
    <cellStyle name="40% - Accent1 6 4 3 3" xfId="13578" xr:uid="{509D830F-AC53-47B4-93C2-F649BC457D77}"/>
    <cellStyle name="40% - Accent1 6 4 3 4" xfId="13579" xr:uid="{6C5E6B9C-219D-4E2C-9E47-576931CA7014}"/>
    <cellStyle name="40% - Accent1 6 4 4" xfId="13580" xr:uid="{6E489873-1E9D-4E08-A4C8-6BE91358F76F}"/>
    <cellStyle name="40% - Accent1 6 4 4 2" xfId="13581" xr:uid="{FE1807ED-A1B6-4E46-854B-9628796B4BB6}"/>
    <cellStyle name="40% - Accent1 6 4 4 3" xfId="13582" xr:uid="{D17AA186-89A7-4A25-9CDE-1158920FD90B}"/>
    <cellStyle name="40% - Accent1 6 4 5" xfId="13583" xr:uid="{27F4E0CB-C4A7-4765-881C-3882AA427BE3}"/>
    <cellStyle name="40% - Accent1 6 4 6" xfId="13584" xr:uid="{C7063904-0383-43AB-8FDB-43DE08C800EC}"/>
    <cellStyle name="40% - Accent1 6 5" xfId="13585" xr:uid="{D9B1F870-CA59-4C7A-8EAE-D187EDFA3949}"/>
    <cellStyle name="40% - Accent1 6 5 2" xfId="13586" xr:uid="{CA2E9FAE-9D6E-4EF5-AADB-41727EF0A367}"/>
    <cellStyle name="40% - Accent1 6 5 2 2" xfId="13587" xr:uid="{28004576-47E2-4DF6-A1A2-B8B2D0153539}"/>
    <cellStyle name="40% - Accent1 6 5 2 2 2" xfId="13588" xr:uid="{7C6A3172-99F8-4B75-AB6A-B3F317536C1A}"/>
    <cellStyle name="40% - Accent1 6 5 2 2 2 2" xfId="13589" xr:uid="{50CF3D9B-3C29-42A2-B49C-BA74041C3D18}"/>
    <cellStyle name="40% - Accent1 6 5 2 2 2 3" xfId="13590" xr:uid="{60AF86BA-9FB6-401C-9B05-29B7945C9D7C}"/>
    <cellStyle name="40% - Accent1 6 5 2 2 3" xfId="13591" xr:uid="{732675EB-D25A-4747-AD08-6865184459C8}"/>
    <cellStyle name="40% - Accent1 6 5 2 2 4" xfId="13592" xr:uid="{7428BE43-7F12-4690-BE12-1A4AC500C215}"/>
    <cellStyle name="40% - Accent1 6 5 2 3" xfId="13593" xr:uid="{5A9A427D-BE20-47DE-B57C-D6281212898E}"/>
    <cellStyle name="40% - Accent1 6 5 2 3 2" xfId="13594" xr:uid="{734AFC05-E88B-4F6F-9362-75C6D27B8334}"/>
    <cellStyle name="40% - Accent1 6 5 2 3 3" xfId="13595" xr:uid="{D852FB97-C94A-49A2-923C-29096F7A7755}"/>
    <cellStyle name="40% - Accent1 6 5 2 4" xfId="13596" xr:uid="{4481C726-4C63-4769-8B37-56495A230A27}"/>
    <cellStyle name="40% - Accent1 6 5 2 5" xfId="13597" xr:uid="{824AD37A-A76A-40EC-B75D-6FBAEEE8B7FC}"/>
    <cellStyle name="40% - Accent1 6 5 3" xfId="13598" xr:uid="{5414B702-36DA-46A3-A697-64A67653858B}"/>
    <cellStyle name="40% - Accent1 6 5 3 2" xfId="13599" xr:uid="{35D2FAD2-37A2-4CB3-B38B-95A572131973}"/>
    <cellStyle name="40% - Accent1 6 5 3 2 2" xfId="13600" xr:uid="{548EC84B-0CD0-4F98-9910-81A26EED6E8B}"/>
    <cellStyle name="40% - Accent1 6 5 3 2 3" xfId="13601" xr:uid="{1B76718D-402E-431F-AE80-D7A53BC65F19}"/>
    <cellStyle name="40% - Accent1 6 5 3 3" xfId="13602" xr:uid="{2D8097D2-BF0D-4BD3-B44A-3E88AE34341C}"/>
    <cellStyle name="40% - Accent1 6 5 3 4" xfId="13603" xr:uid="{5AE80495-3F37-4277-A9E6-8D8F6F8C8A31}"/>
    <cellStyle name="40% - Accent1 6 5 4" xfId="13604" xr:uid="{C0ED9DB4-004E-41BB-8CAB-4B07F766EA07}"/>
    <cellStyle name="40% - Accent1 6 5 4 2" xfId="13605" xr:uid="{947A2634-C4E8-41EF-B221-B6E978814045}"/>
    <cellStyle name="40% - Accent1 6 5 4 3" xfId="13606" xr:uid="{C0F9A39F-2AAC-4ACE-8198-AB7639F406E9}"/>
    <cellStyle name="40% - Accent1 6 5 5" xfId="13607" xr:uid="{019F63D2-921F-4760-A042-643371E31C7E}"/>
    <cellStyle name="40% - Accent1 6 5 6" xfId="13608" xr:uid="{E4BC6086-1AB7-4EA7-A4C2-7EAD802ABE92}"/>
    <cellStyle name="40% - Accent1 6 6" xfId="13609" xr:uid="{CF6EB4BE-DA93-494B-B336-F872547799F2}"/>
    <cellStyle name="40% - Accent1 6 6 2" xfId="13610" xr:uid="{17E633BA-61E1-489E-8096-931C3203A7BD}"/>
    <cellStyle name="40% - Accent1 6 6 2 2" xfId="13611" xr:uid="{9A91330F-25D5-4700-A484-8DDF8681264E}"/>
    <cellStyle name="40% - Accent1 6 6 2 2 2" xfId="13612" xr:uid="{78875BE0-41D8-4CA3-A1F6-528A46E3DA1D}"/>
    <cellStyle name="40% - Accent1 6 6 2 2 3" xfId="13613" xr:uid="{45DFABF3-8F8F-400E-AF4E-C7AE1BE2ED45}"/>
    <cellStyle name="40% - Accent1 6 6 2 3" xfId="13614" xr:uid="{24FDDF02-BF8D-4246-AF65-A95FFE42B00D}"/>
    <cellStyle name="40% - Accent1 6 6 2 4" xfId="13615" xr:uid="{723AA24D-A6D4-43F3-A16A-D77341C1A324}"/>
    <cellStyle name="40% - Accent1 6 6 3" xfId="13616" xr:uid="{163B68AC-56DD-49A8-8965-C52250A7089E}"/>
    <cellStyle name="40% - Accent1 6 6 3 2" xfId="13617" xr:uid="{9BCC96AF-8EB7-406B-BF2B-64D808F165A7}"/>
    <cellStyle name="40% - Accent1 6 6 3 3" xfId="13618" xr:uid="{320EC205-4CB0-4C0D-9DF2-92DE6ABB9DB3}"/>
    <cellStyle name="40% - Accent1 6 6 4" xfId="13619" xr:uid="{9FA9D470-F20C-4EB0-8D5F-7FD4D254ADA1}"/>
    <cellStyle name="40% - Accent1 6 6 5" xfId="13620" xr:uid="{31DD6F1D-E4D7-47A1-AD77-0C3D903FCE2A}"/>
    <cellStyle name="40% - Accent1 6 7" xfId="13621" xr:uid="{FE02C5C8-34AC-4950-BD3A-6FACE4B3DEEF}"/>
    <cellStyle name="40% - Accent1 6 7 2" xfId="13622" xr:uid="{6C561A52-2B00-4CEC-9863-AA25665965C6}"/>
    <cellStyle name="40% - Accent1 6 7 2 2" xfId="13623" xr:uid="{EFDB0754-AA26-4FD0-B9AD-71FADC8B4E43}"/>
    <cellStyle name="40% - Accent1 6 7 2 3" xfId="13624" xr:uid="{402DC6B8-C772-4FE7-87E5-DBDF3B6A3FB0}"/>
    <cellStyle name="40% - Accent1 6 7 3" xfId="13625" xr:uid="{FF92E05E-76E6-4D6C-AAF0-B353569D1DE9}"/>
    <cellStyle name="40% - Accent1 6 7 4" xfId="13626" xr:uid="{65687A8E-438C-400C-97F7-8A818B5915C2}"/>
    <cellStyle name="40% - Accent1 6 8" xfId="13627" xr:uid="{9B3AA457-5022-4707-AA6C-0B3C4229C51C}"/>
    <cellStyle name="40% - Accent1 6 8 2" xfId="13628" xr:uid="{C9B3F25A-1221-4299-89B8-A78E004D9690}"/>
    <cellStyle name="40% - Accent1 6 8 3" xfId="13629" xr:uid="{9DF6A269-84CE-4C1C-A1CC-F39D3CEFF3F0}"/>
    <cellStyle name="40% - Accent1 6 9" xfId="13630" xr:uid="{E550F4C3-4F14-4C71-91AC-C39D5F3E3110}"/>
    <cellStyle name="40% - Accent1 7" xfId="13631" xr:uid="{D3890A8F-8621-4A4B-B5DA-EC3B886104AC}"/>
    <cellStyle name="40% - Accent1 7 2" xfId="13632" xr:uid="{A7E58A87-8F66-4A50-9A9B-97641FB61D11}"/>
    <cellStyle name="40% - Accent1 7 2 2" xfId="13633" xr:uid="{FF9B0822-9C16-42AD-9029-B3CA6F197972}"/>
    <cellStyle name="40% - Accent1 7 2 2 2" xfId="13634" xr:uid="{0BF72385-5660-489F-9C4A-001A1274FDB7}"/>
    <cellStyle name="40% - Accent1 7 2 2 2 2" xfId="13635" xr:uid="{8404F17D-82C1-4CA2-B980-D0763691FB59}"/>
    <cellStyle name="40% - Accent1 7 2 2 2 3" xfId="13636" xr:uid="{D85F9CC3-84A4-48DF-85F1-D26EF91B526E}"/>
    <cellStyle name="40% - Accent1 7 2 2 3" xfId="13637" xr:uid="{50F6A698-1D15-4073-B7AD-797736BC405B}"/>
    <cellStyle name="40% - Accent1 7 2 2 4" xfId="13638" xr:uid="{777F95EC-8B68-4418-B14C-1756D2BD7C5C}"/>
    <cellStyle name="40% - Accent1 7 2 3" xfId="13639" xr:uid="{EAA5AAB6-9097-4428-9DC1-0E2475D9CB9A}"/>
    <cellStyle name="40% - Accent1 7 2 3 2" xfId="13640" xr:uid="{63EC824D-9271-45FE-9D1A-6CDF2C7CE7FC}"/>
    <cellStyle name="40% - Accent1 7 2 3 3" xfId="13641" xr:uid="{B3163F80-F8CE-4FAD-8CEE-7506970979D5}"/>
    <cellStyle name="40% - Accent1 7 2 4" xfId="13642" xr:uid="{DB0AE649-DA4D-4628-8371-A26C28701EEA}"/>
    <cellStyle name="40% - Accent1 7 2 5" xfId="13643" xr:uid="{4B15FB4B-D180-4723-A9C2-967799F1B3CC}"/>
    <cellStyle name="40% - Accent1 7 3" xfId="13644" xr:uid="{F7984862-15E5-4762-B976-177779AFCDAD}"/>
    <cellStyle name="40% - Accent1 7 3 2" xfId="13645" xr:uid="{85D9FB8D-662A-4512-81D2-C1ECC06AF0B6}"/>
    <cellStyle name="40% - Accent1 7 3 2 2" xfId="13646" xr:uid="{55CFE738-B82E-4CCA-9244-A36E0D82830C}"/>
    <cellStyle name="40% - Accent1 7 3 2 3" xfId="13647" xr:uid="{9DEFDD16-8EA8-45A0-B484-9386FE9C11FF}"/>
    <cellStyle name="40% - Accent1 7 3 3" xfId="13648" xr:uid="{B2060EFC-6919-4429-9BC8-C56703D7772B}"/>
    <cellStyle name="40% - Accent1 7 3 4" xfId="13649" xr:uid="{8C9A36D3-CBAA-4AAF-8992-D64B9375F530}"/>
    <cellStyle name="40% - Accent1 7 4" xfId="13650" xr:uid="{E5C0A615-178A-47AF-AF61-76E35C4A2368}"/>
    <cellStyle name="40% - Accent1 7 4 2" xfId="13651" xr:uid="{AE3C5A78-8AE6-4F94-AA75-028EFFA5F692}"/>
    <cellStyle name="40% - Accent1 7 4 3" xfId="13652" xr:uid="{6BF6A919-A484-457E-9C15-A5E816A1B818}"/>
    <cellStyle name="40% - Accent1 7 5" xfId="13653" xr:uid="{6B6BB66D-C70A-48A4-9139-9154EFC5BB50}"/>
    <cellStyle name="40% - Accent1 7 6" xfId="13654" xr:uid="{7089085D-0A51-4A96-82F0-0BD9A347D455}"/>
    <cellStyle name="40% - Accent1 8" xfId="13655" xr:uid="{17872073-3ED1-4959-9E67-4BE79CC93E3D}"/>
    <cellStyle name="40% - Accent1 8 2" xfId="13656" xr:uid="{871D129E-848E-44C1-94DB-1A9014A57A06}"/>
    <cellStyle name="40% - Accent1 8 2 2" xfId="13657" xr:uid="{BDADA872-CEFA-4BB5-BE45-4A3245234EF8}"/>
    <cellStyle name="40% - Accent1 8 2 2 2" xfId="13658" xr:uid="{45DC15BD-BDE5-423D-B567-94580A42ED90}"/>
    <cellStyle name="40% - Accent1 8 2 2 2 2" xfId="13659" xr:uid="{C90CB0FE-CF14-44A7-A114-50BCB4523CFD}"/>
    <cellStyle name="40% - Accent1 8 2 2 2 3" xfId="13660" xr:uid="{62848445-E40A-4477-800A-5FA36AC664E9}"/>
    <cellStyle name="40% - Accent1 8 2 2 3" xfId="13661" xr:uid="{FD06A802-FD7C-4AB1-8ABC-F3914C6AED19}"/>
    <cellStyle name="40% - Accent1 8 2 2 4" xfId="13662" xr:uid="{8F61E1C8-C05F-41EF-9BA1-61715397A4D7}"/>
    <cellStyle name="40% - Accent1 8 2 3" xfId="13663" xr:uid="{D8795EAF-5896-487E-A509-13091FDD8272}"/>
    <cellStyle name="40% - Accent1 8 2 3 2" xfId="13664" xr:uid="{CC980D24-C844-4918-8319-56389CE92097}"/>
    <cellStyle name="40% - Accent1 8 2 3 3" xfId="13665" xr:uid="{16192D53-6B5D-4DCF-AB1A-9196D7716EC1}"/>
    <cellStyle name="40% - Accent1 8 2 4" xfId="13666" xr:uid="{58FD0334-92C4-4B60-A22D-199B8DB5EAEA}"/>
    <cellStyle name="40% - Accent1 8 2 5" xfId="13667" xr:uid="{389E5D62-6244-4CB9-B69A-566E3C0B9D70}"/>
    <cellStyle name="40% - Accent1 8 3" xfId="13668" xr:uid="{BE13AAD5-A255-4F24-8078-DE4F4D53A6FD}"/>
    <cellStyle name="40% - Accent1 8 3 2" xfId="13669" xr:uid="{15903656-FFFF-4617-AEE1-026C2AE31D0C}"/>
    <cellStyle name="40% - Accent1 8 3 2 2" xfId="13670" xr:uid="{979ED46E-C63D-4C5D-BD1F-E31AAB4A7250}"/>
    <cellStyle name="40% - Accent1 8 3 2 3" xfId="13671" xr:uid="{4A987F8A-2B9B-4531-ADE3-38446FC8553C}"/>
    <cellStyle name="40% - Accent1 8 3 3" xfId="13672" xr:uid="{EC2F2E82-BCEE-4831-BB86-816F209B0484}"/>
    <cellStyle name="40% - Accent1 8 3 4" xfId="13673" xr:uid="{ABE8BD99-59C4-4226-B236-8C069AF26E96}"/>
    <cellStyle name="40% - Accent1 8 4" xfId="13674" xr:uid="{19E0D392-0EF4-4448-B4F8-8F065A95881C}"/>
    <cellStyle name="40% - Accent1 8 4 2" xfId="13675" xr:uid="{FCCC0E53-3D6E-4C61-8F8C-815F0B2342B2}"/>
    <cellStyle name="40% - Accent1 8 4 3" xfId="13676" xr:uid="{9B18DD21-6457-4903-A58B-F9D09FAE468C}"/>
    <cellStyle name="40% - Accent1 8 5" xfId="13677" xr:uid="{96EEBF0A-7AB5-4AE8-9889-5D3929E72F91}"/>
    <cellStyle name="40% - Accent1 8 6" xfId="13678" xr:uid="{9E98D725-00DE-4EB1-9BF5-A34AFC60AD7A}"/>
    <cellStyle name="40% - Accent1 9" xfId="13679" xr:uid="{8B5A3D0B-F6D7-491C-850C-29149D03845E}"/>
    <cellStyle name="40% - Accent1 9 2" xfId="13680" xr:uid="{B5202261-458A-41CF-86FA-E922804AD84F}"/>
    <cellStyle name="40% - Accent1 9 2 2" xfId="13681" xr:uid="{50F72F43-AAC4-4A8F-99AE-42A82173C841}"/>
    <cellStyle name="40% - Accent1 9 2 2 2" xfId="13682" xr:uid="{39A39173-50AD-475A-8FBE-FB6EC517D0D2}"/>
    <cellStyle name="40% - Accent1 9 2 2 2 2" xfId="13683" xr:uid="{3BD838EC-E928-4447-BE79-071B95B9CED8}"/>
    <cellStyle name="40% - Accent1 9 2 2 2 3" xfId="13684" xr:uid="{B979B348-72A0-435B-BBB0-355AAE6C21CB}"/>
    <cellStyle name="40% - Accent1 9 2 2 3" xfId="13685" xr:uid="{4507C310-BB51-4DED-9938-D2A298FCD4FA}"/>
    <cellStyle name="40% - Accent1 9 2 2 4" xfId="13686" xr:uid="{71541CED-CACE-4858-83EB-CA28329ED450}"/>
    <cellStyle name="40% - Accent1 9 2 3" xfId="13687" xr:uid="{0D3A59F0-D123-459E-A5BC-49D00C93B138}"/>
    <cellStyle name="40% - Accent1 9 2 3 2" xfId="13688" xr:uid="{AC5CC38E-AEA6-4287-96B0-C735714D7141}"/>
    <cellStyle name="40% - Accent1 9 2 3 3" xfId="13689" xr:uid="{DE0AA50D-F74F-47E5-93AC-D6F5C37BAF8B}"/>
    <cellStyle name="40% - Accent1 9 2 4" xfId="13690" xr:uid="{F4332F33-A214-46BB-9F9B-B69F24816D99}"/>
    <cellStyle name="40% - Accent1 9 2 5" xfId="13691" xr:uid="{08C78156-656B-4E0D-869F-6D5BB4288AD3}"/>
    <cellStyle name="40% - Accent1 9 3" xfId="13692" xr:uid="{82FD65F1-DC73-4319-BE47-033DF2D786A9}"/>
    <cellStyle name="40% - Accent1 9 3 2" xfId="13693" xr:uid="{43EC927B-6FA0-4CFD-8B62-E4E643725066}"/>
    <cellStyle name="40% - Accent1 9 3 2 2" xfId="13694" xr:uid="{FAEC757B-41DA-4635-9A4B-4C327B535BC4}"/>
    <cellStyle name="40% - Accent1 9 3 2 3" xfId="13695" xr:uid="{72152AB0-55A4-4790-9D83-92A621339B7E}"/>
    <cellStyle name="40% - Accent1 9 3 3" xfId="13696" xr:uid="{B0FDED28-33A5-40FE-8FA4-3AE0EE87A9D3}"/>
    <cellStyle name="40% - Accent1 9 3 4" xfId="13697" xr:uid="{30C4237A-1B8B-4C51-AAF8-A117A23D36ED}"/>
    <cellStyle name="40% - Accent1 9 4" xfId="13698" xr:uid="{C732A309-692A-4B55-8AE2-BC2A1F270520}"/>
    <cellStyle name="40% - Accent1 9 4 2" xfId="13699" xr:uid="{6BA5ECC7-A4F6-45C0-827C-FCD8285215CD}"/>
    <cellStyle name="40% - Accent1 9 4 3" xfId="13700" xr:uid="{87F24515-C6CD-4C96-B62B-04CA7B0405E3}"/>
    <cellStyle name="40% - Accent1 9 5" xfId="13701" xr:uid="{BDAB76DF-D8F1-4629-A63B-95191FD2CE45}"/>
    <cellStyle name="40% - Accent1 9 6" xfId="13702" xr:uid="{53D1BF69-5E44-425F-ADD5-BA4BFF096421}"/>
    <cellStyle name="40% - Accent2 10" xfId="13703" xr:uid="{79FBE1E5-6DC5-4690-AE32-1BDCC7810D42}"/>
    <cellStyle name="40% - Accent2 10 2" xfId="13704" xr:uid="{C9970866-7763-4F01-9F22-300A7EC06BF1}"/>
    <cellStyle name="40% - Accent2 10 2 2" xfId="13705" xr:uid="{35704DAE-85E5-4840-BD0A-D22BFDC8ED3E}"/>
    <cellStyle name="40% - Accent2 10 2 2 2" xfId="13706" xr:uid="{C4A8E81C-701B-44B5-BEA5-DC34B1678256}"/>
    <cellStyle name="40% - Accent2 10 2 2 3" xfId="13707" xr:uid="{917AE36C-1C83-459D-B65D-4C1DD34DF013}"/>
    <cellStyle name="40% - Accent2 10 2 3" xfId="13708" xr:uid="{22908309-7961-4F5B-B18C-A5267FC88A26}"/>
    <cellStyle name="40% - Accent2 10 2 4" xfId="13709" xr:uid="{26BD8726-99F9-4D4D-A9A1-0EA4B1BC802D}"/>
    <cellStyle name="40% - Accent2 10 3" xfId="13710" xr:uid="{6EFBDFFD-15DE-4F18-993F-3BD54BC0AED6}"/>
    <cellStyle name="40% - Accent2 10 3 2" xfId="13711" xr:uid="{1DF10082-0CB7-4850-8599-ED109D8BB798}"/>
    <cellStyle name="40% - Accent2 10 3 3" xfId="13712" xr:uid="{973F5310-1965-435D-ABCC-107079718C56}"/>
    <cellStyle name="40% - Accent2 10 4" xfId="13713" xr:uid="{457EF9AD-0403-45DD-85A1-19604BC98E8D}"/>
    <cellStyle name="40% - Accent2 10 5" xfId="13714" xr:uid="{84FA9552-D54B-484E-8438-D8A2FF8A0863}"/>
    <cellStyle name="40% - Accent2 11" xfId="13715" xr:uid="{D2CFA4A1-41F4-4CF5-9079-EB8AA8AB05E4}"/>
    <cellStyle name="40% - Accent2 11 2" xfId="13716" xr:uid="{B70699FB-DC03-484D-87D1-F116C41DFF60}"/>
    <cellStyle name="40% - Accent2 11 2 2" xfId="13717" xr:uid="{C9113749-489C-4EA4-9CBD-C501E80FC51C}"/>
    <cellStyle name="40% - Accent2 11 2 3" xfId="13718" xr:uid="{893F3CA7-1BF2-4826-822F-68BD781B59C6}"/>
    <cellStyle name="40% - Accent2 11 3" xfId="13719" xr:uid="{31C55EA9-E3DC-4CD0-8B64-51D587A77A29}"/>
    <cellStyle name="40% - Accent2 11 4" xfId="13720" xr:uid="{26DB289B-450A-453D-A121-3BC994EE62C8}"/>
    <cellStyle name="40% - Accent2 12" xfId="13721" xr:uid="{C102DB71-352E-4037-B931-033D4EBF2C80}"/>
    <cellStyle name="40% - Accent2 13" xfId="13722" xr:uid="{86518A48-5088-45B8-AA6A-31292076537D}"/>
    <cellStyle name="40% - Accent2 14" xfId="13723" xr:uid="{9E6CE183-1E4B-4A23-85E0-4E1DB14C3CC5}"/>
    <cellStyle name="40% - Accent2 15" xfId="13724" xr:uid="{4447C1C1-F8EF-4CE8-96FA-852633E88BDB}"/>
    <cellStyle name="40% - Accent2 16" xfId="13725" xr:uid="{4A9733CC-9C26-4C1B-8E94-088B0159E8C4}"/>
    <cellStyle name="40% - Accent2 17" xfId="13726" xr:uid="{4C7C83DC-D623-454E-BCBC-D6B6751351DB}"/>
    <cellStyle name="40% - Accent2 18" xfId="13727" xr:uid="{7A229AA0-764B-4F08-B3F2-19A99A66B815}"/>
    <cellStyle name="40% - Accent2 19" xfId="13728" xr:uid="{FA7DE914-46B9-45BA-AE31-866900059602}"/>
    <cellStyle name="40% - Accent2 2" xfId="13729" xr:uid="{DF5EC383-C0AD-4336-AF3F-3CF17866F571}"/>
    <cellStyle name="40% - Accent2 2 10" xfId="13730" xr:uid="{5C59D88A-A31D-40E0-9EA9-F1D5F2B025D1}"/>
    <cellStyle name="40% - Accent2 2 10 2" xfId="13731" xr:uid="{D23575F3-4E2F-4FAA-9DDE-B48F1C2E4076}"/>
    <cellStyle name="40% - Accent2 2 10 3" xfId="13732" xr:uid="{2216532C-752E-40D8-A376-51E54D8291C0}"/>
    <cellStyle name="40% - Accent2 2 11" xfId="13733" xr:uid="{8D8D5698-BC32-4168-8A6B-184B2E6DFA6D}"/>
    <cellStyle name="40% - Accent2 2 11 2" xfId="13734" xr:uid="{03B9954E-8C2F-43A4-86A1-FA770B72E740}"/>
    <cellStyle name="40% - Accent2 2 12" xfId="13735" xr:uid="{995ECE4F-D853-4448-884E-68AEAB89055F}"/>
    <cellStyle name="40% - Accent2 2 12 2" xfId="13736" xr:uid="{56C34884-6A9D-4171-9950-E6807ABFBCDA}"/>
    <cellStyle name="40% - Accent2 2 13" xfId="13737" xr:uid="{32F2E156-1C64-49FD-85A3-52ECA8447F5C}"/>
    <cellStyle name="40% - Accent2 2 13 2" xfId="13738" xr:uid="{E963C702-1EA3-44CB-8BEF-589DDDCBEB61}"/>
    <cellStyle name="40% - Accent2 2 14" xfId="13739" xr:uid="{B1865A5B-F983-470B-A8F4-A0B0607E8C9C}"/>
    <cellStyle name="40% - Accent2 2 14 2" xfId="13740" xr:uid="{1D5F76A2-5CF8-45D2-88AD-08F0B048440E}"/>
    <cellStyle name="40% - Accent2 2 15" xfId="13741" xr:uid="{F552B00D-B384-463A-9F63-0B3B0E3D679C}"/>
    <cellStyle name="40% - Accent2 2 15 2" xfId="13742" xr:uid="{001BF5BA-0994-4230-A4CC-907273429FB5}"/>
    <cellStyle name="40% - Accent2 2 16" xfId="13743" xr:uid="{27D3FF62-6717-4D74-B040-7E7FADE99B4E}"/>
    <cellStyle name="40% - Accent2 2 2" xfId="13744" xr:uid="{E166658E-8EF7-4074-82EE-6CEE2A9D62BF}"/>
    <cellStyle name="40% - Accent2 2 2 10" xfId="13745" xr:uid="{A691EC88-C0B3-4673-9B84-E2552F06F06E}"/>
    <cellStyle name="40% - Accent2 2 2 11" xfId="13746" xr:uid="{B8DCC7F2-7854-4EFA-8212-B0DE77A2D7E6}"/>
    <cellStyle name="40% - Accent2 2 2 12" xfId="13747" xr:uid="{278A0367-56A1-481D-9B69-C20F0DDBF8DF}"/>
    <cellStyle name="40% - Accent2 2 2 13" xfId="13748" xr:uid="{B92318FF-B417-4BAF-99CB-A2621932CD35}"/>
    <cellStyle name="40% - Accent2 2 2 14" xfId="13749" xr:uid="{5700A5A4-66D7-4B81-A9E2-7BDB73FB6A8A}"/>
    <cellStyle name="40% - Accent2 2 2 15" xfId="13750" xr:uid="{824451A4-BCBB-438B-8469-7E5CE115AB3D}"/>
    <cellStyle name="40% - Accent2 2 2 2" xfId="13751" xr:uid="{A4C6118C-B3C7-41C9-AA6B-BE57AEDCADA2}"/>
    <cellStyle name="40% - Accent2 2 2 2 2" xfId="13752" xr:uid="{C6F0F98E-2A2E-4135-A507-97D3232CC3F9}"/>
    <cellStyle name="40% - Accent2 2 2 2 2 2" xfId="13753" xr:uid="{E12C2662-1811-4DB7-9172-4490C607DAAA}"/>
    <cellStyle name="40% - Accent2 2 2 2 2 2 2" xfId="13754" xr:uid="{6D603E88-286E-4037-AF6A-F61E2286D5FD}"/>
    <cellStyle name="40% - Accent2 2 2 2 2 2 2 2" xfId="13755" xr:uid="{5EEC1DAA-30AE-42D7-AA94-668B1F557AEC}"/>
    <cellStyle name="40% - Accent2 2 2 2 2 2 2 2 2" xfId="13756" xr:uid="{764F6A14-433A-4256-ADB4-1D78C96EAD60}"/>
    <cellStyle name="40% - Accent2 2 2 2 2 2 2 2 3" xfId="13757" xr:uid="{EFD0372A-A0A5-4010-81C4-398BCD4687E5}"/>
    <cellStyle name="40% - Accent2 2 2 2 2 2 2 3" xfId="13758" xr:uid="{520EDAB1-B957-4D9E-B950-E3A26568A5F3}"/>
    <cellStyle name="40% - Accent2 2 2 2 2 2 2 4" xfId="13759" xr:uid="{3D1D67E5-1156-4D8B-97F2-A29F30085A46}"/>
    <cellStyle name="40% - Accent2 2 2 2 2 2 3" xfId="13760" xr:uid="{9923737A-585C-492C-A46C-15785C416A0F}"/>
    <cellStyle name="40% - Accent2 2 2 2 2 2 3 2" xfId="13761" xr:uid="{51D35A87-346E-4568-B3CA-29879F7210C8}"/>
    <cellStyle name="40% - Accent2 2 2 2 2 2 3 3" xfId="13762" xr:uid="{A52E8A44-04B0-4891-91DB-0E56CC312F88}"/>
    <cellStyle name="40% - Accent2 2 2 2 2 2 4" xfId="13763" xr:uid="{7C24B0E8-FEFC-429B-A809-8303FE813E50}"/>
    <cellStyle name="40% - Accent2 2 2 2 2 2 5" xfId="13764" xr:uid="{3557E26D-0A3D-4F52-8606-3AA5FF3C382A}"/>
    <cellStyle name="40% - Accent2 2 2 2 2 3" xfId="13765" xr:uid="{775D0DB3-6556-4B82-9FC5-6C699D247779}"/>
    <cellStyle name="40% - Accent2 2 2 2 2 3 2" xfId="13766" xr:uid="{E14291B4-73D3-4C80-894F-E33C74DCC80D}"/>
    <cellStyle name="40% - Accent2 2 2 2 2 3 2 2" xfId="13767" xr:uid="{02DC96AA-54C8-4F0C-A026-3BEF2A26B442}"/>
    <cellStyle name="40% - Accent2 2 2 2 2 3 2 3" xfId="13768" xr:uid="{E8147014-CD78-41BB-A70F-D42615513195}"/>
    <cellStyle name="40% - Accent2 2 2 2 2 3 3" xfId="13769" xr:uid="{D1EEDB99-0192-4D4B-8AB3-BF306556AA91}"/>
    <cellStyle name="40% - Accent2 2 2 2 2 3 4" xfId="13770" xr:uid="{2EDE5ECA-C933-4F9D-BCF3-7DE751B1807A}"/>
    <cellStyle name="40% - Accent2 2 2 2 2 4" xfId="13771" xr:uid="{088ED363-6C2C-4921-8225-E9B719069649}"/>
    <cellStyle name="40% - Accent2 2 2 2 2 4 2" xfId="13772" xr:uid="{3CF99EB3-C98F-4795-9B2E-F8A2695CC940}"/>
    <cellStyle name="40% - Accent2 2 2 2 2 4 3" xfId="13773" xr:uid="{1902078F-A221-4CED-A237-F4269C9B0C4A}"/>
    <cellStyle name="40% - Accent2 2 2 2 2 5" xfId="13774" xr:uid="{ECC2F271-D398-4393-BF3F-9BAE20697DB4}"/>
    <cellStyle name="40% - Accent2 2 2 2 2 6" xfId="13775" xr:uid="{5D5014DB-BD6F-4743-8A4C-1E811E903E69}"/>
    <cellStyle name="40% - Accent2 2 2 2 3" xfId="13776" xr:uid="{D206BBD7-15AF-4F61-90F5-818DDAD2BED4}"/>
    <cellStyle name="40% - Accent2 2 2 2 3 2" xfId="13777" xr:uid="{28F5ADCC-7008-44E2-A875-4FE2A3D7EF13}"/>
    <cellStyle name="40% - Accent2 2 2 2 3 2 2" xfId="13778" xr:uid="{A6F012FF-A8B5-456D-B73A-125B784EA679}"/>
    <cellStyle name="40% - Accent2 2 2 2 3 2 2 2" xfId="13779" xr:uid="{A4C3CA03-F289-434B-A0E8-6FD97F1E8771}"/>
    <cellStyle name="40% - Accent2 2 2 2 3 2 2 2 2" xfId="13780" xr:uid="{E9C2B286-8F07-401E-BDBB-41BDACA0C2DE}"/>
    <cellStyle name="40% - Accent2 2 2 2 3 2 2 2 3" xfId="13781" xr:uid="{DB3A7EA5-11CB-41BC-BEAE-D6DF76A2E9B4}"/>
    <cellStyle name="40% - Accent2 2 2 2 3 2 2 3" xfId="13782" xr:uid="{9D9F3011-C5B7-45CD-A020-DC284ACECDE9}"/>
    <cellStyle name="40% - Accent2 2 2 2 3 2 2 4" xfId="13783" xr:uid="{BE2DAFD3-E684-4458-B517-1FE340F0C5F4}"/>
    <cellStyle name="40% - Accent2 2 2 2 3 2 3" xfId="13784" xr:uid="{6DA678B0-4602-4E51-9618-20AF3B2EDB9E}"/>
    <cellStyle name="40% - Accent2 2 2 2 3 2 3 2" xfId="13785" xr:uid="{B5339A4D-5458-4D14-A3D0-71638E3375F0}"/>
    <cellStyle name="40% - Accent2 2 2 2 3 2 3 3" xfId="13786" xr:uid="{02A2CD6E-EFDC-4197-A717-B17D44E83A69}"/>
    <cellStyle name="40% - Accent2 2 2 2 3 2 4" xfId="13787" xr:uid="{BA8E7EF3-74F4-4587-B956-7C6041E94AE5}"/>
    <cellStyle name="40% - Accent2 2 2 2 3 2 5" xfId="13788" xr:uid="{8F0643C3-F0F3-4485-B009-E51DFC110128}"/>
    <cellStyle name="40% - Accent2 2 2 2 3 3" xfId="13789" xr:uid="{1F42DE42-DE0A-48C9-897F-D4323EE78852}"/>
    <cellStyle name="40% - Accent2 2 2 2 3 3 2" xfId="13790" xr:uid="{ED9F2D36-C884-4980-8394-930C3946B7A0}"/>
    <cellStyle name="40% - Accent2 2 2 2 3 3 2 2" xfId="13791" xr:uid="{8E1CD45A-4E33-4855-B96F-4729FBEF60D1}"/>
    <cellStyle name="40% - Accent2 2 2 2 3 3 2 3" xfId="13792" xr:uid="{B8866D23-7FEB-4EFC-AEEA-152588E56A7E}"/>
    <cellStyle name="40% - Accent2 2 2 2 3 3 3" xfId="13793" xr:uid="{69A87EED-4334-4A4F-AC70-CC2F537A1AE2}"/>
    <cellStyle name="40% - Accent2 2 2 2 3 3 4" xfId="13794" xr:uid="{B272DE96-8D16-47A9-A33F-A7E186B032EA}"/>
    <cellStyle name="40% - Accent2 2 2 2 3 4" xfId="13795" xr:uid="{890D7A2C-D6AC-4A2B-B779-3AED9C938E15}"/>
    <cellStyle name="40% - Accent2 2 2 2 3 4 2" xfId="13796" xr:uid="{BB263EE5-F5F8-4673-807C-7F10F312C50D}"/>
    <cellStyle name="40% - Accent2 2 2 2 3 4 3" xfId="13797" xr:uid="{26D0398D-86A0-4AA9-9DA2-5E032487C848}"/>
    <cellStyle name="40% - Accent2 2 2 2 3 5" xfId="13798" xr:uid="{D5D9048A-31D1-482D-94CD-29A1AE1D4784}"/>
    <cellStyle name="40% - Accent2 2 2 2 3 6" xfId="13799" xr:uid="{2869DF7B-1739-49B3-BEB4-4D5A5E9F8EA4}"/>
    <cellStyle name="40% - Accent2 2 2 2 4" xfId="13800" xr:uid="{0190D91E-AE66-4BCB-A0F2-4D4ABDED5682}"/>
    <cellStyle name="40% - Accent2 2 2 2 4 2" xfId="13801" xr:uid="{F02E3BD9-5C88-4FA7-8C1F-769E82A7876B}"/>
    <cellStyle name="40% - Accent2 2 2 2 4 2 2" xfId="13802" xr:uid="{753D6797-7825-47BE-B55C-D44E85802D3D}"/>
    <cellStyle name="40% - Accent2 2 2 2 4 2 2 2" xfId="13803" xr:uid="{4554D6F8-3462-42E1-906C-8DF5F3BA11DF}"/>
    <cellStyle name="40% - Accent2 2 2 2 4 2 2 2 2" xfId="13804" xr:uid="{9B784FC4-E94B-4B7C-8E5B-4A3908F3494F}"/>
    <cellStyle name="40% - Accent2 2 2 2 4 2 2 2 3" xfId="13805" xr:uid="{261640EC-276E-4F8A-AAF6-7D3009EC9FC5}"/>
    <cellStyle name="40% - Accent2 2 2 2 4 2 2 3" xfId="13806" xr:uid="{A4AC092F-BE53-46C4-90FA-E4850986B03A}"/>
    <cellStyle name="40% - Accent2 2 2 2 4 2 2 4" xfId="13807" xr:uid="{F8E52280-B205-4763-9EF1-16A527F3450D}"/>
    <cellStyle name="40% - Accent2 2 2 2 4 2 3" xfId="13808" xr:uid="{0C10F97A-DA05-4D87-A072-41A669AD11A5}"/>
    <cellStyle name="40% - Accent2 2 2 2 4 2 3 2" xfId="13809" xr:uid="{1258E578-E8FE-4BE8-8480-22764291C444}"/>
    <cellStyle name="40% - Accent2 2 2 2 4 2 3 3" xfId="13810" xr:uid="{0D7C1711-6A04-42A0-BC86-4BBEFB4D0944}"/>
    <cellStyle name="40% - Accent2 2 2 2 4 2 4" xfId="13811" xr:uid="{CEEE70EC-4FE6-4A52-AB33-0884C1BBE045}"/>
    <cellStyle name="40% - Accent2 2 2 2 4 2 5" xfId="13812" xr:uid="{C3BCC5B4-4702-4A18-A80B-CDD96718A7F0}"/>
    <cellStyle name="40% - Accent2 2 2 2 4 3" xfId="13813" xr:uid="{40F29DC8-3D00-434F-A2E6-A5A7CAAAC7C6}"/>
    <cellStyle name="40% - Accent2 2 2 2 4 3 2" xfId="13814" xr:uid="{CEDB0EC2-8BB1-4E4B-AAB4-E9462045C0E4}"/>
    <cellStyle name="40% - Accent2 2 2 2 4 3 2 2" xfId="13815" xr:uid="{4A88C603-C2EC-483A-8297-E6CF3A326DA9}"/>
    <cellStyle name="40% - Accent2 2 2 2 4 3 2 3" xfId="13816" xr:uid="{8428D695-36B2-421F-A929-076D53F9E44D}"/>
    <cellStyle name="40% - Accent2 2 2 2 4 3 3" xfId="13817" xr:uid="{40DD89C7-A07A-44F9-AD19-B9DDFFEBEB23}"/>
    <cellStyle name="40% - Accent2 2 2 2 4 3 4" xfId="13818" xr:uid="{37ED10CC-5A08-4DBA-8B92-B35CD21285E8}"/>
    <cellStyle name="40% - Accent2 2 2 2 4 4" xfId="13819" xr:uid="{3F6A0229-B719-4F44-BB5F-38D881AB367F}"/>
    <cellStyle name="40% - Accent2 2 2 2 4 4 2" xfId="13820" xr:uid="{0ABD0EB2-5A5C-445D-88E6-5BEE8AA64FE3}"/>
    <cellStyle name="40% - Accent2 2 2 2 4 4 3" xfId="13821" xr:uid="{3E6B292E-E04A-43AE-9D90-A0D2088999C1}"/>
    <cellStyle name="40% - Accent2 2 2 2 4 5" xfId="13822" xr:uid="{B5661134-8D19-412E-962A-4A7DA8048AE3}"/>
    <cellStyle name="40% - Accent2 2 2 2 4 6" xfId="13823" xr:uid="{F730B9FB-D7BF-4808-B68E-02F00CC1542A}"/>
    <cellStyle name="40% - Accent2 2 2 2 5" xfId="13824" xr:uid="{93AEBA13-5319-44E0-B6C6-E92263D3DE00}"/>
    <cellStyle name="40% - Accent2 2 2 2 5 2" xfId="13825" xr:uid="{214E560B-450C-45DA-A0B6-39A9F0FE278B}"/>
    <cellStyle name="40% - Accent2 2 2 2 5 2 2" xfId="13826" xr:uid="{31F8B724-3D7B-40DD-B0BC-E712553048B4}"/>
    <cellStyle name="40% - Accent2 2 2 2 5 2 2 2" xfId="13827" xr:uid="{71738FEC-7E35-4CB6-A79F-8C54A88B2EBE}"/>
    <cellStyle name="40% - Accent2 2 2 2 5 2 2 3" xfId="13828" xr:uid="{1E7C03AF-C3C4-4E85-97E2-7A66DBA4387E}"/>
    <cellStyle name="40% - Accent2 2 2 2 5 2 3" xfId="13829" xr:uid="{75004BBE-6A4D-4824-8BF2-98119F527799}"/>
    <cellStyle name="40% - Accent2 2 2 2 5 2 4" xfId="13830" xr:uid="{EA6F4417-D642-4E20-BDE1-6207795843CC}"/>
    <cellStyle name="40% - Accent2 2 2 2 5 3" xfId="13831" xr:uid="{16BFE51B-3D5A-4996-A758-102569A50CD6}"/>
    <cellStyle name="40% - Accent2 2 2 2 5 3 2" xfId="13832" xr:uid="{184D3742-A162-4BA2-9E19-F106C667B6E0}"/>
    <cellStyle name="40% - Accent2 2 2 2 5 3 3" xfId="13833" xr:uid="{38E63101-6047-4FF0-8420-1C1059AC8BFC}"/>
    <cellStyle name="40% - Accent2 2 2 2 5 4" xfId="13834" xr:uid="{9C02D983-3EDD-43A7-AD60-F3C5DD60EFDD}"/>
    <cellStyle name="40% - Accent2 2 2 2 5 5" xfId="13835" xr:uid="{D9ED6046-ABA0-4E27-9FD8-F41B63474DDE}"/>
    <cellStyle name="40% - Accent2 2 2 2 6" xfId="13836" xr:uid="{FF0BBFDE-F8A9-44F1-A633-206A218E8907}"/>
    <cellStyle name="40% - Accent2 2 2 2 6 2" xfId="13837" xr:uid="{95831418-F68B-45E5-88C3-3A3323F1E760}"/>
    <cellStyle name="40% - Accent2 2 2 2 6 2 2" xfId="13838" xr:uid="{028C878C-0219-4122-BC7A-BEB973DE080D}"/>
    <cellStyle name="40% - Accent2 2 2 2 6 2 3" xfId="13839" xr:uid="{E6B88A0B-C9AA-4FE8-9220-82AA46D03BA8}"/>
    <cellStyle name="40% - Accent2 2 2 2 6 3" xfId="13840" xr:uid="{B1F2DFB6-BB7D-45C3-9044-BF82C75738E1}"/>
    <cellStyle name="40% - Accent2 2 2 2 6 4" xfId="13841" xr:uid="{0904E95F-C3B2-4294-9803-DBF724B62ADF}"/>
    <cellStyle name="40% - Accent2 2 2 2 7" xfId="13842" xr:uid="{52367959-685E-4AD7-BEBB-4DFD1ACA9B6E}"/>
    <cellStyle name="40% - Accent2 2 2 2 7 2" xfId="13843" xr:uid="{D8097A64-C9BA-455F-AF9E-E76751B7F972}"/>
    <cellStyle name="40% - Accent2 2 2 2 7 3" xfId="13844" xr:uid="{3344D944-A796-492B-AE16-4A9DB10FC135}"/>
    <cellStyle name="40% - Accent2 2 2 2 8" xfId="13845" xr:uid="{20FAA57C-0D8F-4972-BB11-1F1F35AAF8EC}"/>
    <cellStyle name="40% - Accent2 2 2 2 9" xfId="13846" xr:uid="{2FFFC881-EB0A-452D-9F0F-9F3E137026E8}"/>
    <cellStyle name="40% - Accent2 2 2 3" xfId="13847" xr:uid="{97901627-94EA-40F3-8B83-3B66E6AA1E2F}"/>
    <cellStyle name="40% - Accent2 2 2 3 2" xfId="13848" xr:uid="{7BA87488-321D-4420-93DA-BF3EC93488E6}"/>
    <cellStyle name="40% - Accent2 2 2 3 2 2" xfId="13849" xr:uid="{CC568BA8-E468-4198-A593-0F51895645CC}"/>
    <cellStyle name="40% - Accent2 2 2 3 2 2 2" xfId="13850" xr:uid="{379F6D9D-3AA3-434E-B182-BD13C203F049}"/>
    <cellStyle name="40% - Accent2 2 2 3 2 2 2 2" xfId="13851" xr:uid="{05A4EFD9-80BA-445F-8681-FF0367D19B01}"/>
    <cellStyle name="40% - Accent2 2 2 3 2 2 2 3" xfId="13852" xr:uid="{2B243E27-3028-497C-AE68-D66323A157CD}"/>
    <cellStyle name="40% - Accent2 2 2 3 2 2 3" xfId="13853" xr:uid="{DC30308B-2D7D-48FC-9FB4-3D64E00AF1A1}"/>
    <cellStyle name="40% - Accent2 2 2 3 2 2 4" xfId="13854" xr:uid="{CC001CC0-76AD-41DE-85CB-366282EFEF33}"/>
    <cellStyle name="40% - Accent2 2 2 3 2 3" xfId="13855" xr:uid="{DA7E6199-046C-4ED3-8A23-836063266FCB}"/>
    <cellStyle name="40% - Accent2 2 2 3 2 3 2" xfId="13856" xr:uid="{88D0D5C2-F1CE-463A-B99A-E04DCE313B62}"/>
    <cellStyle name="40% - Accent2 2 2 3 2 3 3" xfId="13857" xr:uid="{30821A6B-F8E2-45E2-8A3A-146B456FCBCC}"/>
    <cellStyle name="40% - Accent2 2 2 3 2 4" xfId="13858" xr:uid="{C04B8121-4869-4311-A84C-21B8167DD4F7}"/>
    <cellStyle name="40% - Accent2 2 2 3 2 5" xfId="13859" xr:uid="{FA20FD0D-8A5F-4601-8237-713F9A118432}"/>
    <cellStyle name="40% - Accent2 2 2 3 3" xfId="13860" xr:uid="{060BA40C-E076-41A2-8C65-5F9414D6FD98}"/>
    <cellStyle name="40% - Accent2 2 2 3 3 2" xfId="13861" xr:uid="{82E3D291-3F59-4CB1-86F0-A438C4783FA6}"/>
    <cellStyle name="40% - Accent2 2 2 3 3 2 2" xfId="13862" xr:uid="{C78BD703-69F1-4AB2-8310-EC02B12885AD}"/>
    <cellStyle name="40% - Accent2 2 2 3 3 2 3" xfId="13863" xr:uid="{F4826E5A-EA68-4FE5-927E-F0D39AD128B6}"/>
    <cellStyle name="40% - Accent2 2 2 3 3 3" xfId="13864" xr:uid="{B1153FCA-2580-46B6-9974-BC3DB118A76E}"/>
    <cellStyle name="40% - Accent2 2 2 3 3 4" xfId="13865" xr:uid="{A78C3BD1-6E67-40AF-89B8-AD487A3B91C2}"/>
    <cellStyle name="40% - Accent2 2 2 3 4" xfId="13866" xr:uid="{BBB80E91-0863-44BC-A54D-0F97F8D3E911}"/>
    <cellStyle name="40% - Accent2 2 2 3 4 2" xfId="13867" xr:uid="{496685E4-9D06-405D-ACF8-CFA7C56A53EF}"/>
    <cellStyle name="40% - Accent2 2 2 3 4 3" xfId="13868" xr:uid="{6FB7A820-2653-4AA9-98A1-DF8832A1D5F1}"/>
    <cellStyle name="40% - Accent2 2 2 3 5" xfId="13869" xr:uid="{169EB34A-D18D-4D50-A8C3-46F50F9A2011}"/>
    <cellStyle name="40% - Accent2 2 2 3 6" xfId="13870" xr:uid="{67DC75F0-D3E8-49FE-B1E0-ECF36147B886}"/>
    <cellStyle name="40% - Accent2 2 2 4" xfId="13871" xr:uid="{4413976C-A029-4DCF-8048-AB2A7B683134}"/>
    <cellStyle name="40% - Accent2 2 2 4 2" xfId="13872" xr:uid="{D170076E-2C21-4C8F-83C8-03726561FF9E}"/>
    <cellStyle name="40% - Accent2 2 2 4 2 2" xfId="13873" xr:uid="{BB79C944-97A2-40A9-980E-786D94EA04B9}"/>
    <cellStyle name="40% - Accent2 2 2 4 2 2 2" xfId="13874" xr:uid="{2FE50E22-EEC4-46DF-90CA-7D9C9441CB15}"/>
    <cellStyle name="40% - Accent2 2 2 4 2 2 2 2" xfId="13875" xr:uid="{8EC8028F-4468-4E02-B388-044682D2868D}"/>
    <cellStyle name="40% - Accent2 2 2 4 2 2 2 3" xfId="13876" xr:uid="{9E7825CB-C4AB-4E8D-994E-37E4F4C4C069}"/>
    <cellStyle name="40% - Accent2 2 2 4 2 2 3" xfId="13877" xr:uid="{3CD6EFD5-1D02-4505-8DBB-9204B8A737A6}"/>
    <cellStyle name="40% - Accent2 2 2 4 2 2 4" xfId="13878" xr:uid="{99895B71-E173-4910-A8FB-743009201424}"/>
    <cellStyle name="40% - Accent2 2 2 4 2 3" xfId="13879" xr:uid="{90DC30BD-21BC-4BD7-8535-3157447F331F}"/>
    <cellStyle name="40% - Accent2 2 2 4 2 3 2" xfId="13880" xr:uid="{1A5754D7-E883-4C02-96D2-F545799E3293}"/>
    <cellStyle name="40% - Accent2 2 2 4 2 3 3" xfId="13881" xr:uid="{78342857-8C9F-4CA3-AC08-FDD0DA1E24E3}"/>
    <cellStyle name="40% - Accent2 2 2 4 2 4" xfId="13882" xr:uid="{05DADE6F-3301-4BA8-9D62-CC3A2023725C}"/>
    <cellStyle name="40% - Accent2 2 2 4 2 5" xfId="13883" xr:uid="{83490129-D993-4524-9BE2-EA220090B637}"/>
    <cellStyle name="40% - Accent2 2 2 4 3" xfId="13884" xr:uid="{0FEE942B-5ED8-47BF-B259-C0200B1FB9D8}"/>
    <cellStyle name="40% - Accent2 2 2 4 3 2" xfId="13885" xr:uid="{7286759D-1077-4BC4-ABE3-6D0EF589C883}"/>
    <cellStyle name="40% - Accent2 2 2 4 3 2 2" xfId="13886" xr:uid="{9BDF1A46-6F6E-46E5-9F64-4328A18B6DD3}"/>
    <cellStyle name="40% - Accent2 2 2 4 3 2 3" xfId="13887" xr:uid="{C753DE40-17F3-4979-80EA-0793D0AAAC4A}"/>
    <cellStyle name="40% - Accent2 2 2 4 3 3" xfId="13888" xr:uid="{5C7A2856-07BB-437D-9BE6-9421C1305EAC}"/>
    <cellStyle name="40% - Accent2 2 2 4 3 4" xfId="13889" xr:uid="{58739FB5-DC0F-4436-BC21-61796D76663F}"/>
    <cellStyle name="40% - Accent2 2 2 4 4" xfId="13890" xr:uid="{7B3F9310-A0A5-4F64-B59D-2F6C9BE640DA}"/>
    <cellStyle name="40% - Accent2 2 2 4 4 2" xfId="13891" xr:uid="{A3E125E2-F96A-46DA-9292-1D1E73A5841B}"/>
    <cellStyle name="40% - Accent2 2 2 4 4 3" xfId="13892" xr:uid="{013E96D1-1E21-4D68-BD42-204BE9C9EC91}"/>
    <cellStyle name="40% - Accent2 2 2 4 5" xfId="13893" xr:uid="{9794ED8B-69A9-4C5C-A19B-89F963BBD9EF}"/>
    <cellStyle name="40% - Accent2 2 2 4 6" xfId="13894" xr:uid="{8B539BDA-1E2F-4FEB-936D-078B8D0F1907}"/>
    <cellStyle name="40% - Accent2 2 2 5" xfId="13895" xr:uid="{487DC20D-EFE5-49EC-ADF3-1FFA46110F80}"/>
    <cellStyle name="40% - Accent2 2 2 5 2" xfId="13896" xr:uid="{11140AF7-49B5-46BE-8512-E2323A97AE2F}"/>
    <cellStyle name="40% - Accent2 2 2 5 2 2" xfId="13897" xr:uid="{75B94466-C966-4F46-B710-2B178769A6EA}"/>
    <cellStyle name="40% - Accent2 2 2 5 2 2 2" xfId="13898" xr:uid="{5C07DE97-B427-41DC-A671-2992B904E589}"/>
    <cellStyle name="40% - Accent2 2 2 5 2 2 2 2" xfId="13899" xr:uid="{CD7A4303-0A8A-43E8-B2C4-4E37AEB53E74}"/>
    <cellStyle name="40% - Accent2 2 2 5 2 2 2 3" xfId="13900" xr:uid="{ABB98BFF-2544-46D1-B541-145EB4F8CF22}"/>
    <cellStyle name="40% - Accent2 2 2 5 2 2 3" xfId="13901" xr:uid="{3DC21DE7-D123-4C31-AAE4-24D8B2526D8D}"/>
    <cellStyle name="40% - Accent2 2 2 5 2 2 4" xfId="13902" xr:uid="{4FAD4F14-F76E-4B1B-8945-3053361AA5E2}"/>
    <cellStyle name="40% - Accent2 2 2 5 2 3" xfId="13903" xr:uid="{5E4487A2-6A44-4818-A940-83D90106656C}"/>
    <cellStyle name="40% - Accent2 2 2 5 2 3 2" xfId="13904" xr:uid="{7F9D01D8-797D-4360-AD9D-73B4B0B781A5}"/>
    <cellStyle name="40% - Accent2 2 2 5 2 3 3" xfId="13905" xr:uid="{5907A587-A73A-424B-9B10-6F63D15BD58D}"/>
    <cellStyle name="40% - Accent2 2 2 5 2 4" xfId="13906" xr:uid="{F4C385D5-D1FF-429B-8B41-63D6C09BED65}"/>
    <cellStyle name="40% - Accent2 2 2 5 2 5" xfId="13907" xr:uid="{D4B2BE3C-EC8A-48E7-950B-9595B32EC962}"/>
    <cellStyle name="40% - Accent2 2 2 5 3" xfId="13908" xr:uid="{F8A3E85C-A1F3-4106-ACCA-C64E3B1CEA40}"/>
    <cellStyle name="40% - Accent2 2 2 5 3 2" xfId="13909" xr:uid="{C5B56AC7-F828-4B81-B960-9393A8B96FF4}"/>
    <cellStyle name="40% - Accent2 2 2 5 3 2 2" xfId="13910" xr:uid="{3EFD842D-DA96-4B3E-B3EC-6EC6E0C06838}"/>
    <cellStyle name="40% - Accent2 2 2 5 3 2 3" xfId="13911" xr:uid="{B84F4994-1D64-4C28-B370-8F08FF81502A}"/>
    <cellStyle name="40% - Accent2 2 2 5 3 3" xfId="13912" xr:uid="{23BF8900-E8EE-48A4-A103-60C47A0DBD92}"/>
    <cellStyle name="40% - Accent2 2 2 5 3 4" xfId="13913" xr:uid="{A57C51F6-FB47-4D76-9C29-E8F85A864748}"/>
    <cellStyle name="40% - Accent2 2 2 5 4" xfId="13914" xr:uid="{D4FFA202-3CC3-4657-B1CE-AF583C462A2E}"/>
    <cellStyle name="40% - Accent2 2 2 5 4 2" xfId="13915" xr:uid="{3A5189B7-9743-4371-BD46-D104167BAB22}"/>
    <cellStyle name="40% - Accent2 2 2 5 4 3" xfId="13916" xr:uid="{D5418E0C-7EE1-4734-8381-EA88A58352F1}"/>
    <cellStyle name="40% - Accent2 2 2 5 5" xfId="13917" xr:uid="{5879F907-8952-4A47-9C0E-496A9591A93E}"/>
    <cellStyle name="40% - Accent2 2 2 5 6" xfId="13918" xr:uid="{A6B450C4-3D6B-4609-9C2E-46749F8E08D0}"/>
    <cellStyle name="40% - Accent2 2 2 6" xfId="13919" xr:uid="{893007DF-05D6-45FF-8C99-E4D68D011882}"/>
    <cellStyle name="40% - Accent2 2 2 6 2" xfId="13920" xr:uid="{F2C6B87A-7109-4301-9F6D-59A221458164}"/>
    <cellStyle name="40% - Accent2 2 2 6 2 2" xfId="13921" xr:uid="{D50CA556-CADC-4E37-ADDA-C440380BAF38}"/>
    <cellStyle name="40% - Accent2 2 2 6 2 2 2" xfId="13922" xr:uid="{EC7A871C-4365-4C37-B4E5-5C658A495749}"/>
    <cellStyle name="40% - Accent2 2 2 6 2 2 3" xfId="13923" xr:uid="{ED426780-E942-40C9-8887-D08448F4E3C2}"/>
    <cellStyle name="40% - Accent2 2 2 6 2 3" xfId="13924" xr:uid="{933FA0F8-F6B7-4162-ADA8-DC9406CEAA97}"/>
    <cellStyle name="40% - Accent2 2 2 6 2 4" xfId="13925" xr:uid="{A7FB4319-1DB5-408E-ACBE-8D8803E3C9BB}"/>
    <cellStyle name="40% - Accent2 2 2 6 3" xfId="13926" xr:uid="{176310FC-D4E0-4266-B73B-2A9D5CB4B475}"/>
    <cellStyle name="40% - Accent2 2 2 6 3 2" xfId="13927" xr:uid="{070AB500-F4CB-451F-98E2-0E5E7628D77F}"/>
    <cellStyle name="40% - Accent2 2 2 6 3 3" xfId="13928" xr:uid="{41D5042A-2A6D-432E-88F8-D4CA8E90D172}"/>
    <cellStyle name="40% - Accent2 2 2 6 4" xfId="13929" xr:uid="{492C4D06-AB04-43F5-8B25-9B2F5D2B0105}"/>
    <cellStyle name="40% - Accent2 2 2 6 5" xfId="13930" xr:uid="{DEE52510-3090-4155-9281-9EE963F522A7}"/>
    <cellStyle name="40% - Accent2 2 2 7" xfId="13931" xr:uid="{2CB3E2A3-92E9-458B-A98D-7881AF7EE0E5}"/>
    <cellStyle name="40% - Accent2 2 2 7 2" xfId="13932" xr:uid="{6ADC80A1-2B1F-4D8A-8CEF-99B06E119FEA}"/>
    <cellStyle name="40% - Accent2 2 2 7 2 2" xfId="13933" xr:uid="{22D51EE3-94C7-4E32-B032-FB5544FF9610}"/>
    <cellStyle name="40% - Accent2 2 2 7 2 3" xfId="13934" xr:uid="{4B9EAAA8-69EE-4767-84F5-3C45F1E907F2}"/>
    <cellStyle name="40% - Accent2 2 2 7 3" xfId="13935" xr:uid="{46A9EE6D-BC75-47BD-8BB1-6041367029AB}"/>
    <cellStyle name="40% - Accent2 2 2 7 4" xfId="13936" xr:uid="{32B557D2-4D0C-4756-B0EC-DA2CE1E109B1}"/>
    <cellStyle name="40% - Accent2 2 2 8" xfId="13937" xr:uid="{63C50970-7065-4519-8274-7C08E6BF7DC5}"/>
    <cellStyle name="40% - Accent2 2 2 8 2" xfId="13938" xr:uid="{C5C7EFD4-025D-4964-A23F-FC19314765CD}"/>
    <cellStyle name="40% - Accent2 2 2 8 3" xfId="13939" xr:uid="{B1929A28-B32F-46A0-AFAF-6FC3BA986A18}"/>
    <cellStyle name="40% - Accent2 2 2 9" xfId="13940" xr:uid="{D839BD5D-15C0-4045-9F0F-9F8866950DFB}"/>
    <cellStyle name="40% - Accent2 2 3" xfId="13941" xr:uid="{2963F093-1F66-4215-8558-3EF8F2D14F69}"/>
    <cellStyle name="40% - Accent2 2 3 10" xfId="13942" xr:uid="{7435C7E3-F7DB-439C-88F7-68FA7A0BC337}"/>
    <cellStyle name="40% - Accent2 2 3 2" xfId="13943" xr:uid="{038131BC-9B3C-4C08-BF2A-DADDF5ADF725}"/>
    <cellStyle name="40% - Accent2 2 3 2 2" xfId="13944" xr:uid="{EF5A7FB9-5DC4-4620-BFDC-4DA531897E7E}"/>
    <cellStyle name="40% - Accent2 2 3 2 2 2" xfId="13945" xr:uid="{9C0A1D20-AD8E-41C5-8AF2-40FB80969986}"/>
    <cellStyle name="40% - Accent2 2 3 2 2 2 2" xfId="13946" xr:uid="{C2785EA1-643E-4167-9C7C-1595D7F9AFAF}"/>
    <cellStyle name="40% - Accent2 2 3 2 2 2 2 2" xfId="13947" xr:uid="{B89CA3B4-6669-4B9C-B098-600EED494DD0}"/>
    <cellStyle name="40% - Accent2 2 3 2 2 2 2 2 2" xfId="13948" xr:uid="{98264519-E8E6-4C7F-9558-58F70C555024}"/>
    <cellStyle name="40% - Accent2 2 3 2 2 2 2 2 3" xfId="13949" xr:uid="{969CAD05-11E8-4C93-8ABD-5F968D6B1B63}"/>
    <cellStyle name="40% - Accent2 2 3 2 2 2 2 3" xfId="13950" xr:uid="{C3AB194E-7961-48A2-B2B1-21A488A8600E}"/>
    <cellStyle name="40% - Accent2 2 3 2 2 2 2 4" xfId="13951" xr:uid="{11744AA0-B2D2-4F90-9E2A-70B24F7BE0D5}"/>
    <cellStyle name="40% - Accent2 2 3 2 2 2 3" xfId="13952" xr:uid="{5A7D8383-5256-4620-BFE1-0D3A45B8B94F}"/>
    <cellStyle name="40% - Accent2 2 3 2 2 2 3 2" xfId="13953" xr:uid="{AE878335-1A2A-4702-ACC4-11CC65990BBA}"/>
    <cellStyle name="40% - Accent2 2 3 2 2 2 3 3" xfId="13954" xr:uid="{26B5FA86-CD02-4F5F-8C1F-F0B90B6C9BCC}"/>
    <cellStyle name="40% - Accent2 2 3 2 2 2 4" xfId="13955" xr:uid="{9E2181F3-BCF5-4BCA-93CC-3ABF9C0F8284}"/>
    <cellStyle name="40% - Accent2 2 3 2 2 2 5" xfId="13956" xr:uid="{114A9C89-DD00-4B35-BFED-7718C71F4082}"/>
    <cellStyle name="40% - Accent2 2 3 2 2 3" xfId="13957" xr:uid="{B8F6655D-DB36-4774-96EB-7309B7AE40BF}"/>
    <cellStyle name="40% - Accent2 2 3 2 2 3 2" xfId="13958" xr:uid="{01C8BF88-8D1A-4CF0-80C3-70BDAFD6B21D}"/>
    <cellStyle name="40% - Accent2 2 3 2 2 3 2 2" xfId="13959" xr:uid="{0326BFEB-FF47-47F3-B233-7A134D25636E}"/>
    <cellStyle name="40% - Accent2 2 3 2 2 3 2 3" xfId="13960" xr:uid="{79E9820E-4A91-479C-9585-42744C1C47DC}"/>
    <cellStyle name="40% - Accent2 2 3 2 2 3 3" xfId="13961" xr:uid="{8F09B918-AADE-429A-A37B-37FA8080F3F2}"/>
    <cellStyle name="40% - Accent2 2 3 2 2 3 4" xfId="13962" xr:uid="{AE45D8E7-5E1E-47EA-B839-1692927BCD39}"/>
    <cellStyle name="40% - Accent2 2 3 2 2 4" xfId="13963" xr:uid="{0AA4691F-1363-4354-ABCD-F368E28D0F67}"/>
    <cellStyle name="40% - Accent2 2 3 2 2 4 2" xfId="13964" xr:uid="{F84CA9B1-E604-4B85-BDC3-C43348A95304}"/>
    <cellStyle name="40% - Accent2 2 3 2 2 4 3" xfId="13965" xr:uid="{DCD50028-95F6-42FE-AA3F-2C250124A5D4}"/>
    <cellStyle name="40% - Accent2 2 3 2 2 5" xfId="13966" xr:uid="{E213A41B-B3D5-4D72-BE03-33606031E027}"/>
    <cellStyle name="40% - Accent2 2 3 2 2 6" xfId="13967" xr:uid="{E62CE3ED-C49E-484F-A20B-FDD9187354C8}"/>
    <cellStyle name="40% - Accent2 2 3 2 3" xfId="13968" xr:uid="{F196D6BA-341C-42F3-B3B2-27083BE298B1}"/>
    <cellStyle name="40% - Accent2 2 3 2 3 2" xfId="13969" xr:uid="{E126CC4B-E07C-4168-AB3E-DFD20BF3E030}"/>
    <cellStyle name="40% - Accent2 2 3 2 3 2 2" xfId="13970" xr:uid="{5CFD415A-0AA9-42CA-83B4-408675CADAD7}"/>
    <cellStyle name="40% - Accent2 2 3 2 3 2 2 2" xfId="13971" xr:uid="{2A75256F-6C42-4ED7-94B2-E48D384267CA}"/>
    <cellStyle name="40% - Accent2 2 3 2 3 2 2 2 2" xfId="13972" xr:uid="{59F307CE-A35D-4A82-A40C-0C09722DA8B6}"/>
    <cellStyle name="40% - Accent2 2 3 2 3 2 2 2 3" xfId="13973" xr:uid="{10D666A5-EF1B-4E97-91AB-FE06B52C098C}"/>
    <cellStyle name="40% - Accent2 2 3 2 3 2 2 3" xfId="13974" xr:uid="{155F4EFC-F74D-485A-9B2F-06308AC7DBBD}"/>
    <cellStyle name="40% - Accent2 2 3 2 3 2 2 4" xfId="13975" xr:uid="{DFDAA861-D8A6-4C44-9385-ADFED75A905D}"/>
    <cellStyle name="40% - Accent2 2 3 2 3 2 3" xfId="13976" xr:uid="{4B7869BF-FB7D-4452-8E09-9DDA1F5D85D1}"/>
    <cellStyle name="40% - Accent2 2 3 2 3 2 3 2" xfId="13977" xr:uid="{39A5FAF0-C68F-4DBF-92A6-98D3680D910D}"/>
    <cellStyle name="40% - Accent2 2 3 2 3 2 3 3" xfId="13978" xr:uid="{F1E5B219-57C9-49F7-889D-40FA5FCD5833}"/>
    <cellStyle name="40% - Accent2 2 3 2 3 2 4" xfId="13979" xr:uid="{F62F9194-E8CE-42C1-87D2-F9F1AAE1779B}"/>
    <cellStyle name="40% - Accent2 2 3 2 3 2 5" xfId="13980" xr:uid="{916DAE93-7E02-4342-A591-FADFF9767B5E}"/>
    <cellStyle name="40% - Accent2 2 3 2 3 3" xfId="13981" xr:uid="{48CBF870-52B7-4793-B3E3-EC33DE28CDB4}"/>
    <cellStyle name="40% - Accent2 2 3 2 3 3 2" xfId="13982" xr:uid="{BFAB648A-A818-41D8-AA04-E727C10E4428}"/>
    <cellStyle name="40% - Accent2 2 3 2 3 3 2 2" xfId="13983" xr:uid="{7EA741D0-24A0-427A-8AD3-45B442DEAC99}"/>
    <cellStyle name="40% - Accent2 2 3 2 3 3 2 3" xfId="13984" xr:uid="{651F101F-2A00-482C-B164-B69D9FB0419B}"/>
    <cellStyle name="40% - Accent2 2 3 2 3 3 3" xfId="13985" xr:uid="{B19BA8AA-F5BD-44D9-BF58-6FF09D694814}"/>
    <cellStyle name="40% - Accent2 2 3 2 3 3 4" xfId="13986" xr:uid="{F5095F58-CFB9-4BBF-9479-E31C33EB34E9}"/>
    <cellStyle name="40% - Accent2 2 3 2 3 4" xfId="13987" xr:uid="{F1855DD6-2140-48AE-8965-F3011A4834CB}"/>
    <cellStyle name="40% - Accent2 2 3 2 3 4 2" xfId="13988" xr:uid="{B9E7B1EE-6D3B-4398-97A9-971F08320887}"/>
    <cellStyle name="40% - Accent2 2 3 2 3 4 3" xfId="13989" xr:uid="{AA27337A-FF3D-44C8-87A0-FB061ADE65F9}"/>
    <cellStyle name="40% - Accent2 2 3 2 3 5" xfId="13990" xr:uid="{6F866A01-CB5B-4ABD-9037-4FC27805A9D0}"/>
    <cellStyle name="40% - Accent2 2 3 2 3 6" xfId="13991" xr:uid="{24DF97E3-869A-4F26-A2A3-E4FBFED928C6}"/>
    <cellStyle name="40% - Accent2 2 3 2 4" xfId="13992" xr:uid="{B40D9EB7-504D-4357-A3F8-DB776AFC32FE}"/>
    <cellStyle name="40% - Accent2 2 3 2 4 2" xfId="13993" xr:uid="{7BD02CC7-8733-4FF7-BCB4-3E997BD91A9B}"/>
    <cellStyle name="40% - Accent2 2 3 2 4 2 2" xfId="13994" xr:uid="{8D3909F4-B6B6-420A-8303-376157C6FEA8}"/>
    <cellStyle name="40% - Accent2 2 3 2 4 2 2 2" xfId="13995" xr:uid="{4E1E1BAD-9363-4AE9-AF10-2DF583D07676}"/>
    <cellStyle name="40% - Accent2 2 3 2 4 2 2 2 2" xfId="13996" xr:uid="{EA8F2C68-4D09-42EB-A2B3-F5330E775951}"/>
    <cellStyle name="40% - Accent2 2 3 2 4 2 2 2 3" xfId="13997" xr:uid="{A5A623A9-0A4B-4AF4-B70C-5B11AF1B45DE}"/>
    <cellStyle name="40% - Accent2 2 3 2 4 2 2 3" xfId="13998" xr:uid="{8A32C314-1079-4F27-93A7-B65A6F994EFE}"/>
    <cellStyle name="40% - Accent2 2 3 2 4 2 2 4" xfId="13999" xr:uid="{B819CAE6-792F-4FA1-9542-12EAA8E1F086}"/>
    <cellStyle name="40% - Accent2 2 3 2 4 2 3" xfId="14000" xr:uid="{82CA3CFF-2D2B-44D0-B15B-1BA79495AE67}"/>
    <cellStyle name="40% - Accent2 2 3 2 4 2 3 2" xfId="14001" xr:uid="{50D7FB57-2DAC-4463-AAFB-C6C31695C4BD}"/>
    <cellStyle name="40% - Accent2 2 3 2 4 2 3 3" xfId="14002" xr:uid="{DA629BAD-F852-4BE7-BA10-2C5D512A9703}"/>
    <cellStyle name="40% - Accent2 2 3 2 4 2 4" xfId="14003" xr:uid="{B4292754-6233-4E08-81C3-4B90E6D50CF6}"/>
    <cellStyle name="40% - Accent2 2 3 2 4 2 5" xfId="14004" xr:uid="{7E85D8FC-BB10-4E3E-9698-3861013AFACC}"/>
    <cellStyle name="40% - Accent2 2 3 2 4 3" xfId="14005" xr:uid="{C6495FA4-545B-4BF5-95A6-8DF7A8CC018D}"/>
    <cellStyle name="40% - Accent2 2 3 2 4 3 2" xfId="14006" xr:uid="{7BAC0FAA-C5CD-4AB7-9906-396EBE343DB9}"/>
    <cellStyle name="40% - Accent2 2 3 2 4 3 2 2" xfId="14007" xr:uid="{15E571B8-4D9B-4E1C-83E9-65B197EC56D3}"/>
    <cellStyle name="40% - Accent2 2 3 2 4 3 2 3" xfId="14008" xr:uid="{BEFCA1B1-0B1B-4218-8B24-865041171A10}"/>
    <cellStyle name="40% - Accent2 2 3 2 4 3 3" xfId="14009" xr:uid="{CDFF0CC6-34E5-49B8-B1F4-DC336E6C60D0}"/>
    <cellStyle name="40% - Accent2 2 3 2 4 3 4" xfId="14010" xr:uid="{C342100B-F6C8-4285-AE10-AE810A1867A1}"/>
    <cellStyle name="40% - Accent2 2 3 2 4 4" xfId="14011" xr:uid="{A07F4009-5CB4-445C-A775-457DB8F2C383}"/>
    <cellStyle name="40% - Accent2 2 3 2 4 4 2" xfId="14012" xr:uid="{EC9BE2DA-DC09-4242-A2E1-BAA0083FFDF8}"/>
    <cellStyle name="40% - Accent2 2 3 2 4 4 3" xfId="14013" xr:uid="{6B4B1AE7-F02E-4800-8FA0-E3E8C63373A0}"/>
    <cellStyle name="40% - Accent2 2 3 2 4 5" xfId="14014" xr:uid="{32C80CDA-1FF4-4C81-91F3-01DF381B224E}"/>
    <cellStyle name="40% - Accent2 2 3 2 4 6" xfId="14015" xr:uid="{32EDEE92-53AF-4D4A-B8FF-8582AF03FF9B}"/>
    <cellStyle name="40% - Accent2 2 3 2 5" xfId="14016" xr:uid="{5617E210-18C1-4527-848C-E1FDC912E327}"/>
    <cellStyle name="40% - Accent2 2 3 2 5 2" xfId="14017" xr:uid="{385AC2D6-8BC8-418A-917C-9588636ED89E}"/>
    <cellStyle name="40% - Accent2 2 3 2 5 2 2" xfId="14018" xr:uid="{3D2D256A-86C1-47B7-84E7-588DE35A6B72}"/>
    <cellStyle name="40% - Accent2 2 3 2 5 2 2 2" xfId="14019" xr:uid="{DBD8CF51-3E5D-400F-8317-B3DD23870E94}"/>
    <cellStyle name="40% - Accent2 2 3 2 5 2 2 3" xfId="14020" xr:uid="{036541D7-6BAD-4B29-BEA3-65457578C595}"/>
    <cellStyle name="40% - Accent2 2 3 2 5 2 3" xfId="14021" xr:uid="{E1955D4D-F1CE-4C52-A226-2A494EF21042}"/>
    <cellStyle name="40% - Accent2 2 3 2 5 2 4" xfId="14022" xr:uid="{CA62A836-EB14-4BE8-9501-A64E47BA0572}"/>
    <cellStyle name="40% - Accent2 2 3 2 5 3" xfId="14023" xr:uid="{5D75C172-5F9F-4C80-961F-303751E39F3C}"/>
    <cellStyle name="40% - Accent2 2 3 2 5 3 2" xfId="14024" xr:uid="{28BF8576-1002-4376-B4E0-69E456FE1DA7}"/>
    <cellStyle name="40% - Accent2 2 3 2 5 3 3" xfId="14025" xr:uid="{64B2FEE7-16C1-4DC6-9263-50E7CB349715}"/>
    <cellStyle name="40% - Accent2 2 3 2 5 4" xfId="14026" xr:uid="{C9E87683-F832-47A3-9FF6-FABB2FDEDA3A}"/>
    <cellStyle name="40% - Accent2 2 3 2 5 5" xfId="14027" xr:uid="{3BE17EC5-FBD0-434A-9110-CE1BF9190D6B}"/>
    <cellStyle name="40% - Accent2 2 3 2 6" xfId="14028" xr:uid="{CEB5F0B2-7D7A-4F2B-B615-19340487F38E}"/>
    <cellStyle name="40% - Accent2 2 3 2 6 2" xfId="14029" xr:uid="{FA6ADDFE-A128-4FED-B0D2-92EB84C06FBE}"/>
    <cellStyle name="40% - Accent2 2 3 2 6 2 2" xfId="14030" xr:uid="{200D0121-1080-419C-8663-15CC4D447AE7}"/>
    <cellStyle name="40% - Accent2 2 3 2 6 2 3" xfId="14031" xr:uid="{9DF24026-1315-4540-BE94-BA5853448442}"/>
    <cellStyle name="40% - Accent2 2 3 2 6 3" xfId="14032" xr:uid="{66F9AD65-690D-462E-9C08-82F85225C2B2}"/>
    <cellStyle name="40% - Accent2 2 3 2 6 4" xfId="14033" xr:uid="{2BB465BA-6559-440F-BE95-B54B93214681}"/>
    <cellStyle name="40% - Accent2 2 3 2 7" xfId="14034" xr:uid="{37C9D69C-117E-4337-BCBF-CED3D25899BA}"/>
    <cellStyle name="40% - Accent2 2 3 2 7 2" xfId="14035" xr:uid="{C55F5E3C-ACA1-4C71-A484-83C198A14439}"/>
    <cellStyle name="40% - Accent2 2 3 2 7 3" xfId="14036" xr:uid="{9C899F2D-33C7-4B23-B152-BB3474120A4D}"/>
    <cellStyle name="40% - Accent2 2 3 2 8" xfId="14037" xr:uid="{D7788F71-A38F-469A-BF7C-D82A4A903A78}"/>
    <cellStyle name="40% - Accent2 2 3 2 9" xfId="14038" xr:uid="{F4D713E9-4D8E-480A-98B3-72A54E199E90}"/>
    <cellStyle name="40% - Accent2 2 3 3" xfId="14039" xr:uid="{5E61E9C3-6123-43AB-A3E5-B4561D883737}"/>
    <cellStyle name="40% - Accent2 2 3 3 2" xfId="14040" xr:uid="{DBE7BD8E-E1F7-4899-922A-0F0484E8420D}"/>
    <cellStyle name="40% - Accent2 2 3 3 2 2" xfId="14041" xr:uid="{F9C653FA-3084-490E-8A54-C9BB853CB4F4}"/>
    <cellStyle name="40% - Accent2 2 3 3 2 2 2" xfId="14042" xr:uid="{616F5242-4B09-4E64-A547-C4BAAE56EC9E}"/>
    <cellStyle name="40% - Accent2 2 3 3 2 2 2 2" xfId="14043" xr:uid="{A6BBAF63-2E8B-473D-9747-89EBC80DCAC5}"/>
    <cellStyle name="40% - Accent2 2 3 3 2 2 2 3" xfId="14044" xr:uid="{E3519C1E-3157-45E7-8F52-1F887C23511D}"/>
    <cellStyle name="40% - Accent2 2 3 3 2 2 3" xfId="14045" xr:uid="{A53C6C6E-C77F-498B-A0FB-B614A1F46AE2}"/>
    <cellStyle name="40% - Accent2 2 3 3 2 2 4" xfId="14046" xr:uid="{0592ECA5-FAA0-40B2-B78B-7368E542568A}"/>
    <cellStyle name="40% - Accent2 2 3 3 2 3" xfId="14047" xr:uid="{575DD1D8-7193-4855-AB95-319573383D19}"/>
    <cellStyle name="40% - Accent2 2 3 3 2 3 2" xfId="14048" xr:uid="{B247EC44-795A-41A9-B6A7-A3D7C77F01AD}"/>
    <cellStyle name="40% - Accent2 2 3 3 2 3 3" xfId="14049" xr:uid="{0A897A26-521D-4BC5-B157-1F460708A440}"/>
    <cellStyle name="40% - Accent2 2 3 3 2 4" xfId="14050" xr:uid="{FCA413FD-9F77-4382-A017-3B5464907936}"/>
    <cellStyle name="40% - Accent2 2 3 3 2 5" xfId="14051" xr:uid="{10A9178B-80AE-4801-A7D1-8198434894E4}"/>
    <cellStyle name="40% - Accent2 2 3 3 3" xfId="14052" xr:uid="{0C02AA3A-500B-45A0-9CD7-6CAA56424DEB}"/>
    <cellStyle name="40% - Accent2 2 3 3 3 2" xfId="14053" xr:uid="{2820EC23-0CF3-4820-A1F9-5E302AF7C242}"/>
    <cellStyle name="40% - Accent2 2 3 3 3 2 2" xfId="14054" xr:uid="{B1D3B55B-8DDE-4642-B8DE-72DC2113D5CC}"/>
    <cellStyle name="40% - Accent2 2 3 3 3 2 3" xfId="14055" xr:uid="{158191D6-D6A3-48DE-BCF8-43AF5D35AF36}"/>
    <cellStyle name="40% - Accent2 2 3 3 3 3" xfId="14056" xr:uid="{B82550B2-BD3B-4A98-BE05-CA7500933BCA}"/>
    <cellStyle name="40% - Accent2 2 3 3 3 4" xfId="14057" xr:uid="{1587EF5E-E272-4770-93B5-AC5B02859CC5}"/>
    <cellStyle name="40% - Accent2 2 3 3 4" xfId="14058" xr:uid="{835F386A-F74A-4957-A0E8-0F83E834E354}"/>
    <cellStyle name="40% - Accent2 2 3 3 4 2" xfId="14059" xr:uid="{9D891B69-45AC-421E-B876-DF791C13123C}"/>
    <cellStyle name="40% - Accent2 2 3 3 4 3" xfId="14060" xr:uid="{8F852746-7E5E-4CFC-A3F1-D0944C5021C5}"/>
    <cellStyle name="40% - Accent2 2 3 3 5" xfId="14061" xr:uid="{93340451-8F8E-434A-8E30-CBC777E87511}"/>
    <cellStyle name="40% - Accent2 2 3 3 6" xfId="14062" xr:uid="{C00E3B2D-6C35-4B31-8A6D-B2DA98FD8840}"/>
    <cellStyle name="40% - Accent2 2 3 4" xfId="14063" xr:uid="{4D806FD1-23D2-485A-BF75-59DD783F4CFE}"/>
    <cellStyle name="40% - Accent2 2 3 4 2" xfId="14064" xr:uid="{9840A244-414B-4570-8FB9-70D6C1C711B6}"/>
    <cellStyle name="40% - Accent2 2 3 4 2 2" xfId="14065" xr:uid="{E91BD34B-D6EC-42AD-B2F6-52546B8ED297}"/>
    <cellStyle name="40% - Accent2 2 3 4 2 2 2" xfId="14066" xr:uid="{0FD4BDC6-8DF1-4E09-9C8B-574FEC45B167}"/>
    <cellStyle name="40% - Accent2 2 3 4 2 2 2 2" xfId="14067" xr:uid="{B0B45725-D813-4AA3-9AC1-4AB1D3D23859}"/>
    <cellStyle name="40% - Accent2 2 3 4 2 2 2 3" xfId="14068" xr:uid="{448055A5-5C05-4BC4-9190-99DA8354BE63}"/>
    <cellStyle name="40% - Accent2 2 3 4 2 2 3" xfId="14069" xr:uid="{3C6066F8-BB88-4E58-9A53-56F596A87EEC}"/>
    <cellStyle name="40% - Accent2 2 3 4 2 2 4" xfId="14070" xr:uid="{B7F3550D-4C9D-49D3-B61E-000CC6EF1583}"/>
    <cellStyle name="40% - Accent2 2 3 4 2 3" xfId="14071" xr:uid="{E298F2DF-2849-42CC-8284-5E1C43553D85}"/>
    <cellStyle name="40% - Accent2 2 3 4 2 3 2" xfId="14072" xr:uid="{085C2A91-59AB-439C-BAFD-D7D392BF9721}"/>
    <cellStyle name="40% - Accent2 2 3 4 2 3 3" xfId="14073" xr:uid="{049AB6F1-34CD-463C-A9E3-0B5CDDE16D8A}"/>
    <cellStyle name="40% - Accent2 2 3 4 2 4" xfId="14074" xr:uid="{6FBA2632-1AE4-45CE-A80E-3570C95A20D1}"/>
    <cellStyle name="40% - Accent2 2 3 4 2 5" xfId="14075" xr:uid="{1C9E4D0D-DD9D-4ABD-8C61-7EA49A367C8F}"/>
    <cellStyle name="40% - Accent2 2 3 4 3" xfId="14076" xr:uid="{BCAAFBB6-B818-48DF-A9BB-CE7090B354F5}"/>
    <cellStyle name="40% - Accent2 2 3 4 3 2" xfId="14077" xr:uid="{CA97E77C-30E3-4EF2-8590-7583EAA04A4F}"/>
    <cellStyle name="40% - Accent2 2 3 4 3 2 2" xfId="14078" xr:uid="{F894BFA6-3286-4A22-84FD-AE1942B5629F}"/>
    <cellStyle name="40% - Accent2 2 3 4 3 2 3" xfId="14079" xr:uid="{A4803A8C-9533-4851-8C1E-D99AC050F3CC}"/>
    <cellStyle name="40% - Accent2 2 3 4 3 3" xfId="14080" xr:uid="{6DD687AC-A421-4FDB-A47D-C74DB85FF05F}"/>
    <cellStyle name="40% - Accent2 2 3 4 3 4" xfId="14081" xr:uid="{3228CAFA-433D-4B0D-B1FE-09C8AC872D50}"/>
    <cellStyle name="40% - Accent2 2 3 4 4" xfId="14082" xr:uid="{063244C8-1CE9-4198-BCF6-7AD2BE69001E}"/>
    <cellStyle name="40% - Accent2 2 3 4 4 2" xfId="14083" xr:uid="{AC65364A-418E-4D37-B2BE-D19220C96C51}"/>
    <cellStyle name="40% - Accent2 2 3 4 4 3" xfId="14084" xr:uid="{AF035930-4175-4929-9EF3-8EC8DC1ACF4D}"/>
    <cellStyle name="40% - Accent2 2 3 4 5" xfId="14085" xr:uid="{05CC6498-E67E-49D2-976E-737E2A92FBC4}"/>
    <cellStyle name="40% - Accent2 2 3 4 6" xfId="14086" xr:uid="{715DE1CA-A65E-4B11-BB3E-494643D4CA2E}"/>
    <cellStyle name="40% - Accent2 2 3 5" xfId="14087" xr:uid="{681726CE-0B2D-48E4-B731-E9CACDF6B0AD}"/>
    <cellStyle name="40% - Accent2 2 3 5 2" xfId="14088" xr:uid="{0F4EFA9B-BC30-49DD-A36B-9BCC557B7B3D}"/>
    <cellStyle name="40% - Accent2 2 3 5 2 2" xfId="14089" xr:uid="{B04AEAC0-C4D4-4720-B1BE-FB21114B309F}"/>
    <cellStyle name="40% - Accent2 2 3 5 2 2 2" xfId="14090" xr:uid="{C4C69152-2E55-4E67-8158-AEFEDE8F3138}"/>
    <cellStyle name="40% - Accent2 2 3 5 2 2 2 2" xfId="14091" xr:uid="{DB45C6CA-C36D-4B90-9B40-94BE3233B7E1}"/>
    <cellStyle name="40% - Accent2 2 3 5 2 2 2 3" xfId="14092" xr:uid="{AA2C129D-23A9-4301-9F97-984F7E5F9976}"/>
    <cellStyle name="40% - Accent2 2 3 5 2 2 3" xfId="14093" xr:uid="{9656E945-9B24-4003-A015-CC8BF2AF8EC1}"/>
    <cellStyle name="40% - Accent2 2 3 5 2 2 4" xfId="14094" xr:uid="{4537B8AA-8DDD-4CE5-BD71-650C209BA0BF}"/>
    <cellStyle name="40% - Accent2 2 3 5 2 3" xfId="14095" xr:uid="{651F6CF5-BD2A-4228-974F-CC92E5045EF0}"/>
    <cellStyle name="40% - Accent2 2 3 5 2 3 2" xfId="14096" xr:uid="{4B836852-3AF9-4F92-8338-4E57BFDB5F3C}"/>
    <cellStyle name="40% - Accent2 2 3 5 2 3 3" xfId="14097" xr:uid="{3B019F09-6D34-46ED-94A7-A2C062CCF854}"/>
    <cellStyle name="40% - Accent2 2 3 5 2 4" xfId="14098" xr:uid="{64E45305-B2F3-476E-9C9F-D1C1BFE1FDDA}"/>
    <cellStyle name="40% - Accent2 2 3 5 2 5" xfId="14099" xr:uid="{B519C717-A0CA-46C8-8656-6ECF86C46E4F}"/>
    <cellStyle name="40% - Accent2 2 3 5 3" xfId="14100" xr:uid="{C2A31B08-AC48-482A-8578-BA8911F9E339}"/>
    <cellStyle name="40% - Accent2 2 3 5 3 2" xfId="14101" xr:uid="{26D3E100-3069-4401-A486-2101C9527ED1}"/>
    <cellStyle name="40% - Accent2 2 3 5 3 2 2" xfId="14102" xr:uid="{D05160AB-E58A-4C5E-84CD-F2AA2E2B0D6F}"/>
    <cellStyle name="40% - Accent2 2 3 5 3 2 3" xfId="14103" xr:uid="{334BC77A-533A-474C-BCC7-3B2C392D7FC3}"/>
    <cellStyle name="40% - Accent2 2 3 5 3 3" xfId="14104" xr:uid="{88BA14F9-3015-461E-A612-C4FFF482C4DF}"/>
    <cellStyle name="40% - Accent2 2 3 5 3 4" xfId="14105" xr:uid="{8744FA95-8CFF-4504-8469-EDC77E6BC572}"/>
    <cellStyle name="40% - Accent2 2 3 5 4" xfId="14106" xr:uid="{FEFA5469-F3DD-4D4A-8D61-7977FC48795F}"/>
    <cellStyle name="40% - Accent2 2 3 5 4 2" xfId="14107" xr:uid="{C3600ABB-96BE-4343-9213-7C8E155F238B}"/>
    <cellStyle name="40% - Accent2 2 3 5 4 3" xfId="14108" xr:uid="{48CCB6D3-508D-4886-BC9E-13DA5C958F5B}"/>
    <cellStyle name="40% - Accent2 2 3 5 5" xfId="14109" xr:uid="{D52ABD18-10D9-4C63-8AE3-CFC95DB5432F}"/>
    <cellStyle name="40% - Accent2 2 3 5 6" xfId="14110" xr:uid="{BA195812-F849-4F11-AD9A-AA5ACC838F8E}"/>
    <cellStyle name="40% - Accent2 2 3 6" xfId="14111" xr:uid="{4C866B47-CB04-4BDB-9868-0CF50E04EE2A}"/>
    <cellStyle name="40% - Accent2 2 3 6 2" xfId="14112" xr:uid="{B0A85819-AC94-48E3-A4C7-7D09B788D17A}"/>
    <cellStyle name="40% - Accent2 2 3 6 2 2" xfId="14113" xr:uid="{857280D2-26A0-4422-8AC6-95A7571A4E50}"/>
    <cellStyle name="40% - Accent2 2 3 6 2 2 2" xfId="14114" xr:uid="{19A1244F-FA43-4030-8A17-FE04E3533A85}"/>
    <cellStyle name="40% - Accent2 2 3 6 2 2 3" xfId="14115" xr:uid="{7818880D-AAAD-4236-ABBD-A4397D14CDD2}"/>
    <cellStyle name="40% - Accent2 2 3 6 2 3" xfId="14116" xr:uid="{1D18A48B-5A1D-4BA8-8D67-D6638B6E4DE6}"/>
    <cellStyle name="40% - Accent2 2 3 6 2 4" xfId="14117" xr:uid="{46B86BED-865A-47BF-AC39-1F246566DE50}"/>
    <cellStyle name="40% - Accent2 2 3 6 3" xfId="14118" xr:uid="{34FC69FE-7C95-4DAE-BBAE-6B3A8DB4A51B}"/>
    <cellStyle name="40% - Accent2 2 3 6 3 2" xfId="14119" xr:uid="{58F3C23A-698B-4C14-97BC-C978F1EBCF6D}"/>
    <cellStyle name="40% - Accent2 2 3 6 3 3" xfId="14120" xr:uid="{0E106A5E-9E29-4095-9361-E9C0C8CEDFAD}"/>
    <cellStyle name="40% - Accent2 2 3 6 4" xfId="14121" xr:uid="{81CE007A-AEC0-4D03-B39F-BDCA2BEE0C84}"/>
    <cellStyle name="40% - Accent2 2 3 6 5" xfId="14122" xr:uid="{81511458-3BC7-41DB-8278-5DEBE45CB6DA}"/>
    <cellStyle name="40% - Accent2 2 3 7" xfId="14123" xr:uid="{78975F5A-FE35-43B4-814A-E960C9680C45}"/>
    <cellStyle name="40% - Accent2 2 3 7 2" xfId="14124" xr:uid="{FB3989E3-2C22-4391-974B-1770E08D2F2B}"/>
    <cellStyle name="40% - Accent2 2 3 7 2 2" xfId="14125" xr:uid="{8B7B956C-5AA1-47F6-8A91-049861A804DA}"/>
    <cellStyle name="40% - Accent2 2 3 7 2 3" xfId="14126" xr:uid="{1130FE73-E1E6-496D-970E-5CBB58BAA180}"/>
    <cellStyle name="40% - Accent2 2 3 7 3" xfId="14127" xr:uid="{18FFEA67-2671-4999-A6DB-D35242AFF5E7}"/>
    <cellStyle name="40% - Accent2 2 3 7 4" xfId="14128" xr:uid="{B8578972-2517-455E-8742-864D9C8F48CE}"/>
    <cellStyle name="40% - Accent2 2 3 8" xfId="14129" xr:uid="{45808639-5317-4CF5-8DCE-E85377D5B650}"/>
    <cellStyle name="40% - Accent2 2 3 8 2" xfId="14130" xr:uid="{E79998F3-AF8A-4C1F-8969-13BEBB9A2655}"/>
    <cellStyle name="40% - Accent2 2 3 8 3" xfId="14131" xr:uid="{86147785-CC9B-4683-B228-7337DBA9A165}"/>
    <cellStyle name="40% - Accent2 2 3 9" xfId="14132" xr:uid="{ED48C8AA-397B-4119-9CAD-D0E0D0AD0943}"/>
    <cellStyle name="40% - Accent2 2 4" xfId="14133" xr:uid="{987B8465-9382-4D41-B4DB-1E4404F611FD}"/>
    <cellStyle name="40% - Accent2 2 4 2" xfId="14134" xr:uid="{5AFA5A2F-C901-4D1B-8B99-2800E96BA4A9}"/>
    <cellStyle name="40% - Accent2 2 4 2 2" xfId="14135" xr:uid="{541CEB98-16E1-466C-8113-2CBC3AD682F1}"/>
    <cellStyle name="40% - Accent2 2 4 2 2 2" xfId="14136" xr:uid="{76A5A62F-DF0F-43C5-B14A-730A228461C2}"/>
    <cellStyle name="40% - Accent2 2 4 2 2 2 2" xfId="14137" xr:uid="{FA150461-764E-43C5-A024-DB948483A070}"/>
    <cellStyle name="40% - Accent2 2 4 2 2 2 2 2" xfId="14138" xr:uid="{1B061548-1AEA-4471-96D1-8E9AEC21B0BB}"/>
    <cellStyle name="40% - Accent2 2 4 2 2 2 2 3" xfId="14139" xr:uid="{E8D0E0D2-6068-44DE-95A7-8F8274069EE5}"/>
    <cellStyle name="40% - Accent2 2 4 2 2 2 3" xfId="14140" xr:uid="{CDE0A8E5-4E4C-40B3-A704-2945CCD09267}"/>
    <cellStyle name="40% - Accent2 2 4 2 2 2 4" xfId="14141" xr:uid="{DFEF17C9-4A38-4941-98F7-6A0C03ED2C5B}"/>
    <cellStyle name="40% - Accent2 2 4 2 2 3" xfId="14142" xr:uid="{DAC4CD24-2153-400A-8A18-0FE7B4E56152}"/>
    <cellStyle name="40% - Accent2 2 4 2 2 3 2" xfId="14143" xr:uid="{2F9247CF-DD5E-44D8-9B29-B8FD891C286A}"/>
    <cellStyle name="40% - Accent2 2 4 2 2 3 3" xfId="14144" xr:uid="{35D9796B-F127-4AB0-9AB8-A3C5170BDFCE}"/>
    <cellStyle name="40% - Accent2 2 4 2 2 4" xfId="14145" xr:uid="{986B2F54-97E8-41B0-AF72-B8197FD31934}"/>
    <cellStyle name="40% - Accent2 2 4 2 2 5" xfId="14146" xr:uid="{D793883D-9F34-4C65-9E88-420578240674}"/>
    <cellStyle name="40% - Accent2 2 4 2 3" xfId="14147" xr:uid="{A65D4742-5335-4EFC-8A51-54CB8D397CEB}"/>
    <cellStyle name="40% - Accent2 2 4 2 3 2" xfId="14148" xr:uid="{FADC56FB-EF54-4886-9D88-D7F997E4EEA4}"/>
    <cellStyle name="40% - Accent2 2 4 2 3 2 2" xfId="14149" xr:uid="{C8564146-5C43-4FD8-BF27-1224BA9F781A}"/>
    <cellStyle name="40% - Accent2 2 4 2 3 2 3" xfId="14150" xr:uid="{1036AD2C-00E3-4292-B846-096BBD074C4E}"/>
    <cellStyle name="40% - Accent2 2 4 2 3 3" xfId="14151" xr:uid="{C21CFE46-66FA-451D-AB1F-C9F98C979A81}"/>
    <cellStyle name="40% - Accent2 2 4 2 3 4" xfId="14152" xr:uid="{9A1FEEBE-8A86-4869-BB0E-3C5771DDD272}"/>
    <cellStyle name="40% - Accent2 2 4 2 4" xfId="14153" xr:uid="{FE412D37-1BE6-4D2D-9C79-FEE5E0A295CB}"/>
    <cellStyle name="40% - Accent2 2 4 2 4 2" xfId="14154" xr:uid="{687095B0-BCF9-4613-A3CF-3EC2BC8AFB3B}"/>
    <cellStyle name="40% - Accent2 2 4 2 4 3" xfId="14155" xr:uid="{03FB9AFE-CDFA-439C-9FD4-4EC319D3604B}"/>
    <cellStyle name="40% - Accent2 2 4 2 5" xfId="14156" xr:uid="{CB4B1AAB-830A-4898-B16C-7D7447DD1588}"/>
    <cellStyle name="40% - Accent2 2 4 2 6" xfId="14157" xr:uid="{7B1860A3-0583-4004-8B4A-24C630C3F3AE}"/>
    <cellStyle name="40% - Accent2 2 4 3" xfId="14158" xr:uid="{EDFF0F6A-345F-4633-BE48-D1FFC8FCA2A3}"/>
    <cellStyle name="40% - Accent2 2 4 3 2" xfId="14159" xr:uid="{565E73F9-EC59-4E62-8DF2-4733ACBB52F0}"/>
    <cellStyle name="40% - Accent2 2 4 3 2 2" xfId="14160" xr:uid="{965F9AD9-DD91-4F16-B7A9-1D6C74783B89}"/>
    <cellStyle name="40% - Accent2 2 4 3 2 2 2" xfId="14161" xr:uid="{A3817367-EDF8-4EA2-8B08-B06EC4545E9D}"/>
    <cellStyle name="40% - Accent2 2 4 3 2 2 2 2" xfId="14162" xr:uid="{31DC051B-2751-4FB2-9812-272BF7C73810}"/>
    <cellStyle name="40% - Accent2 2 4 3 2 2 2 3" xfId="14163" xr:uid="{7F43E60E-2343-4B0A-B41F-5A476DC0F288}"/>
    <cellStyle name="40% - Accent2 2 4 3 2 2 3" xfId="14164" xr:uid="{89AF005D-5AFC-42E6-AF5D-0A171B55666D}"/>
    <cellStyle name="40% - Accent2 2 4 3 2 2 4" xfId="14165" xr:uid="{B1A2F33A-7226-48AA-8A8A-871FFA60C7BB}"/>
    <cellStyle name="40% - Accent2 2 4 3 2 3" xfId="14166" xr:uid="{47CBD31C-37C3-421A-876C-03CB73CAE81B}"/>
    <cellStyle name="40% - Accent2 2 4 3 2 3 2" xfId="14167" xr:uid="{A925FC81-73F3-4DEF-9402-D8E52552873E}"/>
    <cellStyle name="40% - Accent2 2 4 3 2 3 3" xfId="14168" xr:uid="{2C76EB07-D4E0-4C2B-81A1-8A49EA1C85D4}"/>
    <cellStyle name="40% - Accent2 2 4 3 2 4" xfId="14169" xr:uid="{1F2CF7FD-6ACF-4683-B336-30D3CD597515}"/>
    <cellStyle name="40% - Accent2 2 4 3 2 5" xfId="14170" xr:uid="{007C3E4C-FC32-4E86-A6C0-7FE3EEE989F6}"/>
    <cellStyle name="40% - Accent2 2 4 3 3" xfId="14171" xr:uid="{DDEF62CD-2187-4860-8A59-CA190291CDC1}"/>
    <cellStyle name="40% - Accent2 2 4 3 3 2" xfId="14172" xr:uid="{D52E72AA-60C0-491F-BB80-3242C654FC4E}"/>
    <cellStyle name="40% - Accent2 2 4 3 3 2 2" xfId="14173" xr:uid="{18694D59-9494-4148-B9EF-15DFB6F114B4}"/>
    <cellStyle name="40% - Accent2 2 4 3 3 2 3" xfId="14174" xr:uid="{EB8F5A06-1562-416E-8F8F-B42875611F9E}"/>
    <cellStyle name="40% - Accent2 2 4 3 3 3" xfId="14175" xr:uid="{4AF4A789-8D86-4C16-AF73-1FD86720EF92}"/>
    <cellStyle name="40% - Accent2 2 4 3 3 4" xfId="14176" xr:uid="{7504DC89-5C78-4766-AACE-325D34325D02}"/>
    <cellStyle name="40% - Accent2 2 4 3 4" xfId="14177" xr:uid="{8E727FC3-D3E2-4C03-AD39-94299E5605F3}"/>
    <cellStyle name="40% - Accent2 2 4 3 4 2" xfId="14178" xr:uid="{1ECE284B-D2F1-478D-97CB-5DEAAA503EFD}"/>
    <cellStyle name="40% - Accent2 2 4 3 4 3" xfId="14179" xr:uid="{6BEA4C61-943D-4BF4-B5FF-4E07909A0E72}"/>
    <cellStyle name="40% - Accent2 2 4 3 5" xfId="14180" xr:uid="{BB3CB27B-9E0C-4E6B-9C43-238CE7EAD7F5}"/>
    <cellStyle name="40% - Accent2 2 4 3 6" xfId="14181" xr:uid="{CC6F6A08-B4C6-4831-996D-E66E4A1A70BC}"/>
    <cellStyle name="40% - Accent2 2 4 4" xfId="14182" xr:uid="{F6DAFF47-4D02-430F-B139-84E058C52F30}"/>
    <cellStyle name="40% - Accent2 2 4 4 2" xfId="14183" xr:uid="{34C63FDB-8AC6-41FE-97D3-9F5C0206A8DB}"/>
    <cellStyle name="40% - Accent2 2 4 4 2 2" xfId="14184" xr:uid="{6D64C2BF-083E-4629-8A24-65395A86EBC8}"/>
    <cellStyle name="40% - Accent2 2 4 4 2 2 2" xfId="14185" xr:uid="{B3A5A46B-734E-4E2F-9384-9A2C17947DA9}"/>
    <cellStyle name="40% - Accent2 2 4 4 2 2 2 2" xfId="14186" xr:uid="{A7775F57-C562-4E25-AE03-575F7A77C4D4}"/>
    <cellStyle name="40% - Accent2 2 4 4 2 2 2 3" xfId="14187" xr:uid="{12A34EA1-EFC9-4EDC-BC6F-A33BADBE701C}"/>
    <cellStyle name="40% - Accent2 2 4 4 2 2 3" xfId="14188" xr:uid="{95BD9570-1AA3-4C9D-9ED9-7F6234232743}"/>
    <cellStyle name="40% - Accent2 2 4 4 2 2 4" xfId="14189" xr:uid="{D9CC6BCD-CC83-4B5B-AB58-D3E321FE1C89}"/>
    <cellStyle name="40% - Accent2 2 4 4 2 3" xfId="14190" xr:uid="{8F8B16E4-95E0-4922-ACB8-C688A3B47808}"/>
    <cellStyle name="40% - Accent2 2 4 4 2 3 2" xfId="14191" xr:uid="{9F971AC7-3114-4591-BE52-E014D9567927}"/>
    <cellStyle name="40% - Accent2 2 4 4 2 3 3" xfId="14192" xr:uid="{AE3DE3DC-7D7B-462E-AE8C-824E1AD555CB}"/>
    <cellStyle name="40% - Accent2 2 4 4 2 4" xfId="14193" xr:uid="{17D11E0F-9A86-44C0-8018-44128D10724C}"/>
    <cellStyle name="40% - Accent2 2 4 4 2 5" xfId="14194" xr:uid="{D568FA4F-C42E-44AB-8949-609514490C7A}"/>
    <cellStyle name="40% - Accent2 2 4 4 3" xfId="14195" xr:uid="{1BC6FB48-0ED8-448D-B4B9-C6949795FFA5}"/>
    <cellStyle name="40% - Accent2 2 4 4 3 2" xfId="14196" xr:uid="{78AFF20C-E497-4610-80E2-18453393E6FF}"/>
    <cellStyle name="40% - Accent2 2 4 4 3 2 2" xfId="14197" xr:uid="{D24EAE17-641C-4842-BEB9-1B42E5C72AC2}"/>
    <cellStyle name="40% - Accent2 2 4 4 3 2 3" xfId="14198" xr:uid="{8B56CF70-CED7-4292-898F-1892E146C7FA}"/>
    <cellStyle name="40% - Accent2 2 4 4 3 3" xfId="14199" xr:uid="{09890C38-25F9-4E5A-977D-B521E3D77ABA}"/>
    <cellStyle name="40% - Accent2 2 4 4 3 4" xfId="14200" xr:uid="{6BA9E23F-F6DF-4151-9C8C-74FFD853FFE9}"/>
    <cellStyle name="40% - Accent2 2 4 4 4" xfId="14201" xr:uid="{155F5514-D3EF-4CD4-955F-C882A6847464}"/>
    <cellStyle name="40% - Accent2 2 4 4 4 2" xfId="14202" xr:uid="{7337B17F-6EB2-495A-B8BE-2F9F08479F18}"/>
    <cellStyle name="40% - Accent2 2 4 4 4 3" xfId="14203" xr:uid="{958E37D0-E654-48F9-A539-1D751677CBE3}"/>
    <cellStyle name="40% - Accent2 2 4 4 5" xfId="14204" xr:uid="{439AF7EE-8B59-46E1-9341-0DF41A5E1DAB}"/>
    <cellStyle name="40% - Accent2 2 4 4 6" xfId="14205" xr:uid="{CEA7D5D2-0B40-4392-AF05-1BBD7A4ADBB9}"/>
    <cellStyle name="40% - Accent2 2 4 5" xfId="14206" xr:uid="{42B3C73C-7825-4406-B027-AAA631CFD585}"/>
    <cellStyle name="40% - Accent2 2 4 5 2" xfId="14207" xr:uid="{FBDE7DA3-5682-4D7F-B563-04E6558DB5CF}"/>
    <cellStyle name="40% - Accent2 2 4 5 2 2" xfId="14208" xr:uid="{B5F02DB5-C05E-4FB1-9545-99A47C5DE580}"/>
    <cellStyle name="40% - Accent2 2 4 5 2 2 2" xfId="14209" xr:uid="{B1FEA743-C186-4953-807E-AE44D75890A3}"/>
    <cellStyle name="40% - Accent2 2 4 5 2 2 3" xfId="14210" xr:uid="{340A903C-B6E5-45F8-9611-16458D90A526}"/>
    <cellStyle name="40% - Accent2 2 4 5 2 3" xfId="14211" xr:uid="{7C52448B-2EB7-471B-ADCD-B68572E8B8FA}"/>
    <cellStyle name="40% - Accent2 2 4 5 2 4" xfId="14212" xr:uid="{5B03BA4B-BABB-4F4A-A06A-8FF24D658EBB}"/>
    <cellStyle name="40% - Accent2 2 4 5 3" xfId="14213" xr:uid="{CE797142-F8E9-45CA-9A70-3AAFE4037C84}"/>
    <cellStyle name="40% - Accent2 2 4 5 3 2" xfId="14214" xr:uid="{3E728DCB-8846-49E3-B90B-382F1DBC9F7F}"/>
    <cellStyle name="40% - Accent2 2 4 5 3 3" xfId="14215" xr:uid="{A2DFE2C9-B0A7-4FBA-950C-7F509510ABC4}"/>
    <cellStyle name="40% - Accent2 2 4 5 4" xfId="14216" xr:uid="{6040ACB4-D233-481D-8F46-53B43666704E}"/>
    <cellStyle name="40% - Accent2 2 4 5 5" xfId="14217" xr:uid="{75477673-F146-4639-B604-E59B831F2745}"/>
    <cellStyle name="40% - Accent2 2 4 6" xfId="14218" xr:uid="{ACF4493D-CAF5-4765-899C-813464A62739}"/>
    <cellStyle name="40% - Accent2 2 4 6 2" xfId="14219" xr:uid="{4B9DD2DA-75E5-4616-B52E-73D3E0E53805}"/>
    <cellStyle name="40% - Accent2 2 4 6 2 2" xfId="14220" xr:uid="{B9BB5138-4BA7-427B-923C-E8211C7B021F}"/>
    <cellStyle name="40% - Accent2 2 4 6 2 3" xfId="14221" xr:uid="{610552CD-373C-46BA-8F3F-1EF424A00168}"/>
    <cellStyle name="40% - Accent2 2 4 6 3" xfId="14222" xr:uid="{DB8EF4AC-DAAF-45CE-B627-5506CF5110DD}"/>
    <cellStyle name="40% - Accent2 2 4 6 4" xfId="14223" xr:uid="{372144CB-46A7-4C18-BD9C-F44000ACB24F}"/>
    <cellStyle name="40% - Accent2 2 4 7" xfId="14224" xr:uid="{870F15EC-1B11-4F26-B12A-4C4769FF4CD6}"/>
    <cellStyle name="40% - Accent2 2 4 7 2" xfId="14225" xr:uid="{07AEF5E4-86E7-44FA-9C57-67C77745F28F}"/>
    <cellStyle name="40% - Accent2 2 4 7 3" xfId="14226" xr:uid="{A4371218-2FE5-4084-A642-17985D43E7A3}"/>
    <cellStyle name="40% - Accent2 2 4 8" xfId="14227" xr:uid="{EF59DC64-2B0E-4DF1-ACF1-788042E4B529}"/>
    <cellStyle name="40% - Accent2 2 4 9" xfId="14228" xr:uid="{7D0E99A8-73D1-4D9C-B623-E8051F78D6EE}"/>
    <cellStyle name="40% - Accent2 2 5" xfId="14229" xr:uid="{8BE1041C-F5C9-4EC6-ABED-CD3307679E30}"/>
    <cellStyle name="40% - Accent2 2 5 2" xfId="14230" xr:uid="{C9063E66-E3C2-4663-A8FE-A6DB58150D71}"/>
    <cellStyle name="40% - Accent2 2 5 2 2" xfId="14231" xr:uid="{15A01860-52F5-486A-AE77-CA4EE1A9CDC7}"/>
    <cellStyle name="40% - Accent2 2 5 2 2 2" xfId="14232" xr:uid="{FD1FC669-7D8D-4CCC-99DE-3818811832D6}"/>
    <cellStyle name="40% - Accent2 2 5 2 2 2 2" xfId="14233" xr:uid="{192FA77D-ADAF-4369-A7C6-086037C8FD9A}"/>
    <cellStyle name="40% - Accent2 2 5 2 2 2 3" xfId="14234" xr:uid="{E146F73A-5459-4941-A0E5-603E6B7DF552}"/>
    <cellStyle name="40% - Accent2 2 5 2 2 3" xfId="14235" xr:uid="{56C03C42-367D-4CEE-A9F1-8380FED66A69}"/>
    <cellStyle name="40% - Accent2 2 5 2 2 4" xfId="14236" xr:uid="{3D8D958E-3D0C-4CED-AB8E-F044CC7B5F33}"/>
    <cellStyle name="40% - Accent2 2 5 2 3" xfId="14237" xr:uid="{9E8F0A61-98C4-4937-88D2-515E5766A2DF}"/>
    <cellStyle name="40% - Accent2 2 5 2 3 2" xfId="14238" xr:uid="{AD474A52-6FDD-4FB9-A791-313515C184A6}"/>
    <cellStyle name="40% - Accent2 2 5 2 3 3" xfId="14239" xr:uid="{17B22608-FCA2-4DF6-A715-508A571FF6EF}"/>
    <cellStyle name="40% - Accent2 2 5 2 4" xfId="14240" xr:uid="{B3E14DED-2AF4-4377-8379-BB1E2575C551}"/>
    <cellStyle name="40% - Accent2 2 5 2 5" xfId="14241" xr:uid="{86A22FE2-EFBD-4169-B5C0-B6E7702B1AA0}"/>
    <cellStyle name="40% - Accent2 2 5 3" xfId="14242" xr:uid="{0F9B4D22-75B5-42B8-8A96-EC1492F7AB60}"/>
    <cellStyle name="40% - Accent2 2 5 3 2" xfId="14243" xr:uid="{5F396C46-8BC0-4FEC-A15E-DE7B8E5416C9}"/>
    <cellStyle name="40% - Accent2 2 5 3 2 2" xfId="14244" xr:uid="{FA8C49DD-D47B-4C91-8E41-21C111C20901}"/>
    <cellStyle name="40% - Accent2 2 5 3 2 3" xfId="14245" xr:uid="{21B41E96-85EE-42B4-A8E0-1E870D24FA82}"/>
    <cellStyle name="40% - Accent2 2 5 3 3" xfId="14246" xr:uid="{20743FFB-760B-41C5-A4C6-02A05294CF38}"/>
    <cellStyle name="40% - Accent2 2 5 3 4" xfId="14247" xr:uid="{6F1955E1-7771-44AE-B33B-94975F56F8EC}"/>
    <cellStyle name="40% - Accent2 2 5 4" xfId="14248" xr:uid="{E5D4B32F-D82E-451B-AE83-31F3CA5556B4}"/>
    <cellStyle name="40% - Accent2 2 5 4 2" xfId="14249" xr:uid="{134DF291-9D84-4007-9815-4FDD188F7568}"/>
    <cellStyle name="40% - Accent2 2 5 4 3" xfId="14250" xr:uid="{CAC5F175-0416-4195-9856-56DFB05AE921}"/>
    <cellStyle name="40% - Accent2 2 5 5" xfId="14251" xr:uid="{6F680D05-1ECA-4711-98E9-13B5E708ADD3}"/>
    <cellStyle name="40% - Accent2 2 5 6" xfId="14252" xr:uid="{94185257-F0E6-4F00-9172-1A033183F5AF}"/>
    <cellStyle name="40% - Accent2 2 6" xfId="14253" xr:uid="{7CB8106A-8D4D-491C-94E7-23AB57365EF1}"/>
    <cellStyle name="40% - Accent2 2 6 2" xfId="14254" xr:uid="{B60B68E0-B03C-4BA1-8D3A-525BCEAC87B4}"/>
    <cellStyle name="40% - Accent2 2 6 2 2" xfId="14255" xr:uid="{9EA93566-E756-48EB-926D-705D73E5F371}"/>
    <cellStyle name="40% - Accent2 2 6 2 2 2" xfId="14256" xr:uid="{C884217A-A052-4566-9393-323A54ABEC30}"/>
    <cellStyle name="40% - Accent2 2 6 2 2 2 2" xfId="14257" xr:uid="{4F9C09AB-248A-4578-8666-A71DDAAFD7A1}"/>
    <cellStyle name="40% - Accent2 2 6 2 2 2 3" xfId="14258" xr:uid="{E14B5B46-BB0A-41B7-A759-CF23DC89D8D8}"/>
    <cellStyle name="40% - Accent2 2 6 2 2 3" xfId="14259" xr:uid="{E5C90869-A3DE-4958-918A-D8865F1F15D9}"/>
    <cellStyle name="40% - Accent2 2 6 2 2 4" xfId="14260" xr:uid="{4D281DEC-7D29-4D99-8017-C406E15F0450}"/>
    <cellStyle name="40% - Accent2 2 6 2 3" xfId="14261" xr:uid="{09F9C82C-DDD9-4403-9C69-808BB4D720CB}"/>
    <cellStyle name="40% - Accent2 2 6 2 3 2" xfId="14262" xr:uid="{65F7319C-4096-4B66-AFB2-4E3D79053742}"/>
    <cellStyle name="40% - Accent2 2 6 2 3 3" xfId="14263" xr:uid="{3CA47BE6-6567-4F5E-ACAD-7F0D8C5D2DD8}"/>
    <cellStyle name="40% - Accent2 2 6 2 4" xfId="14264" xr:uid="{E94473A6-0979-40AD-A9F9-84138CC66D08}"/>
    <cellStyle name="40% - Accent2 2 6 2 5" xfId="14265" xr:uid="{E0D3E2E0-776B-4030-8DBB-21B947BD1D39}"/>
    <cellStyle name="40% - Accent2 2 6 3" xfId="14266" xr:uid="{2BA7DE36-D006-4BFF-9F10-62E45C4922D6}"/>
    <cellStyle name="40% - Accent2 2 6 3 2" xfId="14267" xr:uid="{7E0DC505-8D0F-4D02-8154-C555102725F2}"/>
    <cellStyle name="40% - Accent2 2 6 3 2 2" xfId="14268" xr:uid="{37DD134D-4EDE-4FF1-8456-521085FED4DA}"/>
    <cellStyle name="40% - Accent2 2 6 3 2 3" xfId="14269" xr:uid="{41C2FE74-A98D-4EB6-8AC8-A56780841562}"/>
    <cellStyle name="40% - Accent2 2 6 3 3" xfId="14270" xr:uid="{43A68067-9F32-4870-8BB5-2AAB0F271DD2}"/>
    <cellStyle name="40% - Accent2 2 6 3 4" xfId="14271" xr:uid="{D3515644-600B-45BE-A3C7-7021668CD3F9}"/>
    <cellStyle name="40% - Accent2 2 6 4" xfId="14272" xr:uid="{A38740BC-9123-423A-96EE-5227DB7E2949}"/>
    <cellStyle name="40% - Accent2 2 6 4 2" xfId="14273" xr:uid="{3BC56628-D69B-43A8-8E97-8F94A9B8261F}"/>
    <cellStyle name="40% - Accent2 2 6 4 3" xfId="14274" xr:uid="{59E88E9F-285D-40AD-89C4-6A625261BF45}"/>
    <cellStyle name="40% - Accent2 2 6 5" xfId="14275" xr:uid="{7C79FC33-FB42-4452-8FC7-825B55D8762D}"/>
    <cellStyle name="40% - Accent2 2 6 6" xfId="14276" xr:uid="{AAFDB3FF-719F-4F2D-88EF-AD4B32851E45}"/>
    <cellStyle name="40% - Accent2 2 7" xfId="14277" xr:uid="{D4736BBD-C3B5-42C1-B616-60BDAA252895}"/>
    <cellStyle name="40% - Accent2 2 7 2" xfId="14278" xr:uid="{80DAB225-6A84-41BF-8D45-E654C0701627}"/>
    <cellStyle name="40% - Accent2 2 7 2 2" xfId="14279" xr:uid="{72D8B9EC-9BCB-412A-8E68-2E57321827DB}"/>
    <cellStyle name="40% - Accent2 2 7 2 2 2" xfId="14280" xr:uid="{47D6BDB3-7858-4D61-BF57-3DEE1CFDB4E9}"/>
    <cellStyle name="40% - Accent2 2 7 2 2 2 2" xfId="14281" xr:uid="{D946771F-DE33-4E8E-A1A7-C094AF68B530}"/>
    <cellStyle name="40% - Accent2 2 7 2 2 2 3" xfId="14282" xr:uid="{F811DABA-C32C-425C-A344-BE4C68B3AA72}"/>
    <cellStyle name="40% - Accent2 2 7 2 2 3" xfId="14283" xr:uid="{7A784DD2-7E0C-4201-B5AB-DA376F09A8AE}"/>
    <cellStyle name="40% - Accent2 2 7 2 2 4" xfId="14284" xr:uid="{7B0256E8-5C4C-40B2-9109-B50613FCE602}"/>
    <cellStyle name="40% - Accent2 2 7 2 3" xfId="14285" xr:uid="{578D34D4-0BE3-4349-9F60-F6CE0B0D66FC}"/>
    <cellStyle name="40% - Accent2 2 7 2 3 2" xfId="14286" xr:uid="{DB67C421-21EF-4CBC-9091-FAC190CA0FED}"/>
    <cellStyle name="40% - Accent2 2 7 2 3 3" xfId="14287" xr:uid="{67A219D3-6B74-4EB9-8F87-422A67716270}"/>
    <cellStyle name="40% - Accent2 2 7 2 4" xfId="14288" xr:uid="{4750B39B-13D7-483B-9D1E-88567F750CC1}"/>
    <cellStyle name="40% - Accent2 2 7 2 5" xfId="14289" xr:uid="{ED4700D0-3665-48B8-BD0F-CB0814CEADD4}"/>
    <cellStyle name="40% - Accent2 2 7 3" xfId="14290" xr:uid="{9FA1B21C-D4E0-4DC9-B53C-908B4617B7EF}"/>
    <cellStyle name="40% - Accent2 2 7 3 2" xfId="14291" xr:uid="{705FDC46-33C7-4597-A3FF-4E6BDD558D36}"/>
    <cellStyle name="40% - Accent2 2 7 3 2 2" xfId="14292" xr:uid="{435CEA18-8356-4175-877C-1E93B8D5ACEB}"/>
    <cellStyle name="40% - Accent2 2 7 3 2 3" xfId="14293" xr:uid="{4CF91D00-18E7-4C01-82A1-A8EF5CEA06B3}"/>
    <cellStyle name="40% - Accent2 2 7 3 3" xfId="14294" xr:uid="{E4AC9A90-816A-4020-A02D-B7CFB9187C27}"/>
    <cellStyle name="40% - Accent2 2 7 3 4" xfId="14295" xr:uid="{F79E341C-0B9B-4AC4-8FA0-DB7066E3DF82}"/>
    <cellStyle name="40% - Accent2 2 7 4" xfId="14296" xr:uid="{67B4594D-DFA2-491D-A996-13D339DC965B}"/>
    <cellStyle name="40% - Accent2 2 7 4 2" xfId="14297" xr:uid="{7AA2615B-C7E3-4D11-BD70-CDCBC9EDE94D}"/>
    <cellStyle name="40% - Accent2 2 7 4 3" xfId="14298" xr:uid="{3DBBE136-46A3-4C4A-B61E-826C9B899913}"/>
    <cellStyle name="40% - Accent2 2 7 5" xfId="14299" xr:uid="{66979F04-71EC-4D5A-A029-DA702425E1F4}"/>
    <cellStyle name="40% - Accent2 2 7 6" xfId="14300" xr:uid="{094DD23A-35E6-48A1-B127-FF68756A87B5}"/>
    <cellStyle name="40% - Accent2 2 8" xfId="14301" xr:uid="{1BABE46C-03E0-4012-8202-569DB3E6034E}"/>
    <cellStyle name="40% - Accent2 2 8 2" xfId="14302" xr:uid="{855C106A-335D-464C-8638-8070E947267F}"/>
    <cellStyle name="40% - Accent2 2 8 2 2" xfId="14303" xr:uid="{D005DD28-4EBF-4955-9898-273238611A41}"/>
    <cellStyle name="40% - Accent2 2 8 2 2 2" xfId="14304" xr:uid="{A53D7BF9-CA54-4B6E-BC7A-EC1BF6CE04EE}"/>
    <cellStyle name="40% - Accent2 2 8 2 2 3" xfId="14305" xr:uid="{261BED52-153C-4324-AB4E-F02B51F4F182}"/>
    <cellStyle name="40% - Accent2 2 8 2 3" xfId="14306" xr:uid="{C8F9576D-D4D4-4618-B1ED-AFB1C0B6582C}"/>
    <cellStyle name="40% - Accent2 2 8 2 4" xfId="14307" xr:uid="{FDBF041B-B881-4EFD-86AD-004333D2672F}"/>
    <cellStyle name="40% - Accent2 2 8 3" xfId="14308" xr:uid="{D3FF7BAF-A0FA-41B3-8E3E-7439A0BC9C2E}"/>
    <cellStyle name="40% - Accent2 2 8 3 2" xfId="14309" xr:uid="{0E9863C8-746C-4C6B-9CF2-6D4A08E27A73}"/>
    <cellStyle name="40% - Accent2 2 8 3 3" xfId="14310" xr:uid="{8E83B33B-3056-4BF6-9149-EF22CD557D26}"/>
    <cellStyle name="40% - Accent2 2 8 4" xfId="14311" xr:uid="{867B507A-0FEE-4D5E-82CB-394A7E62E94F}"/>
    <cellStyle name="40% - Accent2 2 8 5" xfId="14312" xr:uid="{105C2C9C-0C06-45E5-99F8-0C8DAD7C88C1}"/>
    <cellStyle name="40% - Accent2 2 9" xfId="14313" xr:uid="{70DBDD66-00CB-42D9-8C0D-7BE56D07C922}"/>
    <cellStyle name="40% - Accent2 2 9 2" xfId="14314" xr:uid="{19A45CA6-412A-4089-80E3-DB04DBC2EE38}"/>
    <cellStyle name="40% - Accent2 2 9 2 2" xfId="14315" xr:uid="{24EA2204-A1DF-422B-A8FB-C94EB5AC28AB}"/>
    <cellStyle name="40% - Accent2 2 9 2 3" xfId="14316" xr:uid="{40A692C1-41B3-488B-A506-914B821D61C2}"/>
    <cellStyle name="40% - Accent2 2 9 3" xfId="14317" xr:uid="{C4627A00-5E2B-4BF5-9950-6FEFAF591291}"/>
    <cellStyle name="40% - Accent2 2 9 4" xfId="14318" xr:uid="{92741F36-F29A-456C-B3F7-32C03421EAA2}"/>
    <cellStyle name="40% - Accent2 20" xfId="14319" xr:uid="{508E9A9F-FFBE-4EF4-9870-8D7E0C97D700}"/>
    <cellStyle name="40% - Accent2 21" xfId="14320" xr:uid="{4707EDE9-2BC1-45EF-B434-42B5FC6AEF97}"/>
    <cellStyle name="40% - Accent2 22" xfId="14321" xr:uid="{62F16884-5131-4F3B-AC0A-CE9478CB44D2}"/>
    <cellStyle name="40% - Accent2 23" xfId="14322" xr:uid="{5DA8EA80-6789-4C8E-9FE9-E82BB644FDD1}"/>
    <cellStyle name="40% - Accent2 24" xfId="14323" xr:uid="{CFC737FE-CD0C-465F-80BA-185532522E0F}"/>
    <cellStyle name="40% - Accent2 25" xfId="14324" xr:uid="{42182EFB-3CAB-4D0B-ACDD-A45B8C975B56}"/>
    <cellStyle name="40% - Accent2 26" xfId="14325" xr:uid="{02C57E33-1412-4247-B66E-5091EC5E7BAA}"/>
    <cellStyle name="40% - Accent2 27" xfId="14326" xr:uid="{D298C846-169B-4119-8B8F-A19753D7A65B}"/>
    <cellStyle name="40% - Accent2 28" xfId="14327" xr:uid="{A228C48F-718E-4A7D-B733-781ECFB6A54E}"/>
    <cellStyle name="40% - Accent2 29" xfId="14328" xr:uid="{E6A4EBC0-6768-478F-9F9B-840C2E58077E}"/>
    <cellStyle name="40% - Accent2 3" xfId="14329" xr:uid="{F2C19192-9251-4DF9-8930-B681240ED360}"/>
    <cellStyle name="40% - Accent2 3 10" xfId="14330" xr:uid="{7A68B528-9247-4D6C-81F5-9779423734BA}"/>
    <cellStyle name="40% - Accent2 3 10 2" xfId="14331" xr:uid="{2F315E37-87D8-48E2-853A-47C4287C6E69}"/>
    <cellStyle name="40% - Accent2 3 10 3" xfId="14332" xr:uid="{649103D5-7B0C-440F-9D5C-C38D376B7ACF}"/>
    <cellStyle name="40% - Accent2 3 11" xfId="14333" xr:uid="{D1A05F6D-E714-4957-B373-4291B3151761}"/>
    <cellStyle name="40% - Accent2 3 12" xfId="14334" xr:uid="{5FFA0AE0-9D04-44E4-8F20-3ABD69AFC2E8}"/>
    <cellStyle name="40% - Accent2 3 13" xfId="14335" xr:uid="{CFA629AA-57DA-499B-9AD8-CA622C54D075}"/>
    <cellStyle name="40% - Accent2 3 14" xfId="14336" xr:uid="{72AAB01C-A674-4023-A54E-2474BEB1CE27}"/>
    <cellStyle name="40% - Accent2 3 15" xfId="14337" xr:uid="{FEC239AF-30C5-4563-B9D6-24AF55DB3DF5}"/>
    <cellStyle name="40% - Accent2 3 2" xfId="14338" xr:uid="{72D709AF-320E-4B30-BC12-FADE181568B5}"/>
    <cellStyle name="40% - Accent2 3 2 10" xfId="14339" xr:uid="{2D038E03-CAFA-4CC4-B7F0-EF2B4FDD5EBC}"/>
    <cellStyle name="40% - Accent2 3 2 2" xfId="14340" xr:uid="{352C204D-202B-4320-94E6-E899BA4BA175}"/>
    <cellStyle name="40% - Accent2 3 2 2 2" xfId="14341" xr:uid="{5DF16214-F63B-45CC-8CCB-9B14FA93579E}"/>
    <cellStyle name="40% - Accent2 3 2 2 2 2" xfId="14342" xr:uid="{2E1E147E-7EB7-42B7-8B9E-A0D63E99B36B}"/>
    <cellStyle name="40% - Accent2 3 2 2 2 2 2" xfId="14343" xr:uid="{5A1F6A76-1188-445E-BBA2-8E1EA17242CA}"/>
    <cellStyle name="40% - Accent2 3 2 2 2 2 2 2" xfId="14344" xr:uid="{9A5ABC10-74CA-4A23-BC30-542EFAAB76D4}"/>
    <cellStyle name="40% - Accent2 3 2 2 2 2 2 2 2" xfId="14345" xr:uid="{18F3ECCD-0A31-4BDF-A9A3-1285CD05A376}"/>
    <cellStyle name="40% - Accent2 3 2 2 2 2 2 2 3" xfId="14346" xr:uid="{F0973EAF-1F09-4775-BFB9-7CEB16E747FF}"/>
    <cellStyle name="40% - Accent2 3 2 2 2 2 2 3" xfId="14347" xr:uid="{22AA4CA2-DB5D-46DD-A383-FE4BA802B358}"/>
    <cellStyle name="40% - Accent2 3 2 2 2 2 2 4" xfId="14348" xr:uid="{F8C07E4E-FA1F-4A2C-A8A8-2F654AB30C42}"/>
    <cellStyle name="40% - Accent2 3 2 2 2 2 3" xfId="14349" xr:uid="{3964DFB6-D89F-4BB4-81C4-9C28CC62BFD9}"/>
    <cellStyle name="40% - Accent2 3 2 2 2 2 3 2" xfId="14350" xr:uid="{07067924-D9D2-4D85-91DF-46B023929A04}"/>
    <cellStyle name="40% - Accent2 3 2 2 2 2 3 3" xfId="14351" xr:uid="{101176D4-155C-42E0-9799-E01050A71A55}"/>
    <cellStyle name="40% - Accent2 3 2 2 2 2 4" xfId="14352" xr:uid="{EE37BE1F-4810-4FE9-8589-55525D0DBEA1}"/>
    <cellStyle name="40% - Accent2 3 2 2 2 2 5" xfId="14353" xr:uid="{05EF4B8F-F173-488C-B160-191CCD0D15D1}"/>
    <cellStyle name="40% - Accent2 3 2 2 2 3" xfId="14354" xr:uid="{4CF7ACAC-F361-4479-BBC8-7634F8F5A731}"/>
    <cellStyle name="40% - Accent2 3 2 2 2 3 2" xfId="14355" xr:uid="{1385AAF3-BA16-4B0D-A00C-586332589314}"/>
    <cellStyle name="40% - Accent2 3 2 2 2 3 2 2" xfId="14356" xr:uid="{5F8E71E9-652E-41DC-8C79-A466B5716AC3}"/>
    <cellStyle name="40% - Accent2 3 2 2 2 3 2 3" xfId="14357" xr:uid="{677DCE9E-69EB-47A8-BC72-186C951EC0D4}"/>
    <cellStyle name="40% - Accent2 3 2 2 2 3 3" xfId="14358" xr:uid="{1EAB313E-6CCC-4646-839C-C09BB9A58FAE}"/>
    <cellStyle name="40% - Accent2 3 2 2 2 3 4" xfId="14359" xr:uid="{FE1F7488-852A-4500-82DE-8589D6E7F3F7}"/>
    <cellStyle name="40% - Accent2 3 2 2 2 4" xfId="14360" xr:uid="{1C7A7A68-3A97-4825-8090-FD362BA8B4C7}"/>
    <cellStyle name="40% - Accent2 3 2 2 2 4 2" xfId="14361" xr:uid="{36E4EF72-6428-463A-8BE6-4013F357788F}"/>
    <cellStyle name="40% - Accent2 3 2 2 2 4 3" xfId="14362" xr:uid="{E1270290-2F4A-4F60-820A-A0D3CA9820FD}"/>
    <cellStyle name="40% - Accent2 3 2 2 2 5" xfId="14363" xr:uid="{444A619A-43AE-4DBF-99F6-2F78017AA104}"/>
    <cellStyle name="40% - Accent2 3 2 2 2 6" xfId="14364" xr:uid="{318E12BD-37CC-4B4F-BCA7-F6284F898668}"/>
    <cellStyle name="40% - Accent2 3 2 2 3" xfId="14365" xr:uid="{6386C083-619D-44F8-A9A7-DA19CE451F68}"/>
    <cellStyle name="40% - Accent2 3 2 2 3 2" xfId="14366" xr:uid="{5BE9224E-B69B-4ECD-ADAB-28658D1A508F}"/>
    <cellStyle name="40% - Accent2 3 2 2 3 2 2" xfId="14367" xr:uid="{2F9F66FF-3E97-47B4-8F19-BAEEF03B890D}"/>
    <cellStyle name="40% - Accent2 3 2 2 3 2 2 2" xfId="14368" xr:uid="{3D916EE0-9CB2-47A3-9F8E-EE867C0F0B66}"/>
    <cellStyle name="40% - Accent2 3 2 2 3 2 2 2 2" xfId="14369" xr:uid="{1A339D20-FB05-4BEE-955E-E592CBF4FD0E}"/>
    <cellStyle name="40% - Accent2 3 2 2 3 2 2 2 3" xfId="14370" xr:uid="{AFCFE53E-D8ED-4FD5-8A71-05F25E4118CD}"/>
    <cellStyle name="40% - Accent2 3 2 2 3 2 2 3" xfId="14371" xr:uid="{A5608A6D-21C0-42CD-83A0-128F2A6729F0}"/>
    <cellStyle name="40% - Accent2 3 2 2 3 2 2 4" xfId="14372" xr:uid="{DC736E6E-B36C-4B6F-B13E-D5F37C436DF4}"/>
    <cellStyle name="40% - Accent2 3 2 2 3 2 3" xfId="14373" xr:uid="{E8D4D4FC-15C1-4625-B2DC-E0E040CA5655}"/>
    <cellStyle name="40% - Accent2 3 2 2 3 2 3 2" xfId="14374" xr:uid="{165DFDB0-FEA4-4DB1-8EE0-8D2A4AA0159D}"/>
    <cellStyle name="40% - Accent2 3 2 2 3 2 3 3" xfId="14375" xr:uid="{9C05DEDD-C507-4233-8E56-4E79C33A4742}"/>
    <cellStyle name="40% - Accent2 3 2 2 3 2 4" xfId="14376" xr:uid="{8FCC43A4-3AFB-445E-BA8E-DF3CE72360ED}"/>
    <cellStyle name="40% - Accent2 3 2 2 3 2 5" xfId="14377" xr:uid="{5D5DAF86-CB3F-4EAC-8845-8F2889AD4A0E}"/>
    <cellStyle name="40% - Accent2 3 2 2 3 3" xfId="14378" xr:uid="{B5A0725D-9552-4EBC-880C-CF283F65AEF0}"/>
    <cellStyle name="40% - Accent2 3 2 2 3 3 2" xfId="14379" xr:uid="{0993BF3F-70C4-4EE8-96DA-32ACFBC6E66D}"/>
    <cellStyle name="40% - Accent2 3 2 2 3 3 2 2" xfId="14380" xr:uid="{F2FCC350-79CE-4A69-9ED3-E7048B5D5607}"/>
    <cellStyle name="40% - Accent2 3 2 2 3 3 2 3" xfId="14381" xr:uid="{C259A840-096C-421F-BD57-CC2DC76FE0B6}"/>
    <cellStyle name="40% - Accent2 3 2 2 3 3 3" xfId="14382" xr:uid="{400266F0-0885-4A70-8A73-58FBD4AFDDBD}"/>
    <cellStyle name="40% - Accent2 3 2 2 3 3 4" xfId="14383" xr:uid="{F919D784-25BC-4896-8163-B600684D8747}"/>
    <cellStyle name="40% - Accent2 3 2 2 3 4" xfId="14384" xr:uid="{0C2B49F0-0059-46A3-9B57-6A26DA4C8EE7}"/>
    <cellStyle name="40% - Accent2 3 2 2 3 4 2" xfId="14385" xr:uid="{3016EF32-2535-4FD2-8587-5FA4B87380AF}"/>
    <cellStyle name="40% - Accent2 3 2 2 3 4 3" xfId="14386" xr:uid="{7F80EA53-1161-471E-94B6-EE1A9A800962}"/>
    <cellStyle name="40% - Accent2 3 2 2 3 5" xfId="14387" xr:uid="{BDB1BD2F-A8FE-496C-9B0F-A48F28137BDB}"/>
    <cellStyle name="40% - Accent2 3 2 2 3 6" xfId="14388" xr:uid="{8B6359A9-FEB3-4368-AC77-46352633D5F0}"/>
    <cellStyle name="40% - Accent2 3 2 2 4" xfId="14389" xr:uid="{803FD51D-C469-4709-BF73-C82ADDF16C22}"/>
    <cellStyle name="40% - Accent2 3 2 2 4 2" xfId="14390" xr:uid="{3271FA1F-4AF7-4D2E-B6E3-F683A5473DC0}"/>
    <cellStyle name="40% - Accent2 3 2 2 4 2 2" xfId="14391" xr:uid="{193601E7-953A-450B-BE80-E9B9A4FF4972}"/>
    <cellStyle name="40% - Accent2 3 2 2 4 2 2 2" xfId="14392" xr:uid="{ED93D227-4E23-4960-AF45-698018469469}"/>
    <cellStyle name="40% - Accent2 3 2 2 4 2 2 2 2" xfId="14393" xr:uid="{36805AA1-7E09-4EF1-B433-21DD5CE93E42}"/>
    <cellStyle name="40% - Accent2 3 2 2 4 2 2 2 3" xfId="14394" xr:uid="{CEE90CF5-DA70-4F5C-B9FE-2F4C698F22EA}"/>
    <cellStyle name="40% - Accent2 3 2 2 4 2 2 3" xfId="14395" xr:uid="{68F10882-8FF4-41A8-8B15-A04E75CE7517}"/>
    <cellStyle name="40% - Accent2 3 2 2 4 2 2 4" xfId="14396" xr:uid="{BA020FBA-49A4-4407-B62F-BABF81E255EA}"/>
    <cellStyle name="40% - Accent2 3 2 2 4 2 3" xfId="14397" xr:uid="{80C98EA8-548C-4B6F-9AF8-55F0E7690053}"/>
    <cellStyle name="40% - Accent2 3 2 2 4 2 3 2" xfId="14398" xr:uid="{B4FD3AE0-EFEF-47AA-BCE4-86AECEF3FE87}"/>
    <cellStyle name="40% - Accent2 3 2 2 4 2 3 3" xfId="14399" xr:uid="{D01F1414-5D20-4A04-8C75-F34D36CF4894}"/>
    <cellStyle name="40% - Accent2 3 2 2 4 2 4" xfId="14400" xr:uid="{2B4CE9AF-D596-460E-971C-BB3772B5E3B0}"/>
    <cellStyle name="40% - Accent2 3 2 2 4 2 5" xfId="14401" xr:uid="{37E55987-5A65-4D3F-8FD1-6088EF310C73}"/>
    <cellStyle name="40% - Accent2 3 2 2 4 3" xfId="14402" xr:uid="{22F259B1-F098-47A1-8250-DFDD7388B5AB}"/>
    <cellStyle name="40% - Accent2 3 2 2 4 3 2" xfId="14403" xr:uid="{53D0F68C-A3B7-4EDA-9F34-7192E865C6FB}"/>
    <cellStyle name="40% - Accent2 3 2 2 4 3 2 2" xfId="14404" xr:uid="{15E73BA1-E193-48DB-9F53-9365DAD7AC75}"/>
    <cellStyle name="40% - Accent2 3 2 2 4 3 2 3" xfId="14405" xr:uid="{4D69ED7F-805A-4DD9-A126-0C7D8F147DF3}"/>
    <cellStyle name="40% - Accent2 3 2 2 4 3 3" xfId="14406" xr:uid="{1F35D00C-38E5-46BD-B290-4C0859A0ECDF}"/>
    <cellStyle name="40% - Accent2 3 2 2 4 3 4" xfId="14407" xr:uid="{06CC9C1E-9E23-4764-BFD0-2BA594CEB9CD}"/>
    <cellStyle name="40% - Accent2 3 2 2 4 4" xfId="14408" xr:uid="{C6DEACA1-760E-48BA-9D39-1F17BCE2CF86}"/>
    <cellStyle name="40% - Accent2 3 2 2 4 4 2" xfId="14409" xr:uid="{5EAA2741-7E76-4236-B797-E79F3403714E}"/>
    <cellStyle name="40% - Accent2 3 2 2 4 4 3" xfId="14410" xr:uid="{3BD8A07A-0428-4E29-BBBC-0499F041D105}"/>
    <cellStyle name="40% - Accent2 3 2 2 4 5" xfId="14411" xr:uid="{C799F25A-234B-4830-8BC8-80298F76B0F3}"/>
    <cellStyle name="40% - Accent2 3 2 2 4 6" xfId="14412" xr:uid="{833DA6C2-7BFC-4570-9D7F-CDCEF8E9CFB6}"/>
    <cellStyle name="40% - Accent2 3 2 2 5" xfId="14413" xr:uid="{59A6AAD7-32E8-4C8F-A7B5-4134378F6781}"/>
    <cellStyle name="40% - Accent2 3 2 2 5 2" xfId="14414" xr:uid="{D276247F-4812-4120-872C-ABEDDD352F1B}"/>
    <cellStyle name="40% - Accent2 3 2 2 5 2 2" xfId="14415" xr:uid="{75C57895-AC56-4C0C-8832-7CC76B474127}"/>
    <cellStyle name="40% - Accent2 3 2 2 5 2 2 2" xfId="14416" xr:uid="{3CC64811-86F7-4F95-9687-A48920730C91}"/>
    <cellStyle name="40% - Accent2 3 2 2 5 2 2 3" xfId="14417" xr:uid="{97D9788E-FD3C-43DB-99D7-6B3D2491507B}"/>
    <cellStyle name="40% - Accent2 3 2 2 5 2 3" xfId="14418" xr:uid="{8FDD1B25-095A-40B0-AE4E-CD22B996AB9B}"/>
    <cellStyle name="40% - Accent2 3 2 2 5 2 4" xfId="14419" xr:uid="{B474622C-971F-4C13-BA9D-3A346AD44E9C}"/>
    <cellStyle name="40% - Accent2 3 2 2 5 3" xfId="14420" xr:uid="{D496395F-114F-49AF-8694-DDA48AE78058}"/>
    <cellStyle name="40% - Accent2 3 2 2 5 3 2" xfId="14421" xr:uid="{DCC7B8E7-87A4-4930-999C-CF4CF5A79CCD}"/>
    <cellStyle name="40% - Accent2 3 2 2 5 3 3" xfId="14422" xr:uid="{0FCE3D1C-E1E0-4ECF-B227-5142DC5B964F}"/>
    <cellStyle name="40% - Accent2 3 2 2 5 4" xfId="14423" xr:uid="{9D2CC410-4D90-44F3-BCEA-7A34016B8608}"/>
    <cellStyle name="40% - Accent2 3 2 2 5 5" xfId="14424" xr:uid="{9B11AA4F-ACC1-4E22-8EA4-EC1ED531DB4B}"/>
    <cellStyle name="40% - Accent2 3 2 2 6" xfId="14425" xr:uid="{8180398C-81EA-467D-ADF9-451DC86FFBB1}"/>
    <cellStyle name="40% - Accent2 3 2 2 6 2" xfId="14426" xr:uid="{26E75CB3-D419-490F-A675-B4D869A333FB}"/>
    <cellStyle name="40% - Accent2 3 2 2 6 2 2" xfId="14427" xr:uid="{7052BE58-7657-4D37-A546-663CD2109BD4}"/>
    <cellStyle name="40% - Accent2 3 2 2 6 2 3" xfId="14428" xr:uid="{4B1BA389-72F2-4FC9-AFD0-F52EEEAB3283}"/>
    <cellStyle name="40% - Accent2 3 2 2 6 3" xfId="14429" xr:uid="{069E7407-F359-417F-9283-7BB3CF406E22}"/>
    <cellStyle name="40% - Accent2 3 2 2 6 4" xfId="14430" xr:uid="{262ACA78-FF4D-4E31-AC88-ABDBCAE58A59}"/>
    <cellStyle name="40% - Accent2 3 2 2 7" xfId="14431" xr:uid="{9F40CE9D-519B-4577-89DA-23667E26ACBF}"/>
    <cellStyle name="40% - Accent2 3 2 2 7 2" xfId="14432" xr:uid="{675CD513-67D6-478C-92CD-FBD1B2E94361}"/>
    <cellStyle name="40% - Accent2 3 2 2 7 3" xfId="14433" xr:uid="{5A0B7BBC-9A4F-4C9A-8C43-90C619D3641B}"/>
    <cellStyle name="40% - Accent2 3 2 2 8" xfId="14434" xr:uid="{D62A37EF-4B4C-4858-ADF3-A9B4C140DB2F}"/>
    <cellStyle name="40% - Accent2 3 2 2 9" xfId="14435" xr:uid="{E741371A-5CBF-4BD8-8CF1-887822469FC7}"/>
    <cellStyle name="40% - Accent2 3 2 3" xfId="14436" xr:uid="{EEDE217F-2C2A-4D81-8C0D-4A04B7D75692}"/>
    <cellStyle name="40% - Accent2 3 2 3 2" xfId="14437" xr:uid="{F2AF1FAE-09E5-44A1-86AE-7C0855FD4027}"/>
    <cellStyle name="40% - Accent2 3 2 3 2 2" xfId="14438" xr:uid="{B2D1C62D-CAF4-4E46-802B-0A9B85574580}"/>
    <cellStyle name="40% - Accent2 3 2 3 2 2 2" xfId="14439" xr:uid="{99A6D298-E154-462D-9CCC-68C382F4C266}"/>
    <cellStyle name="40% - Accent2 3 2 3 2 2 2 2" xfId="14440" xr:uid="{C3580AAE-B72E-424C-B6B7-C309C5997BBC}"/>
    <cellStyle name="40% - Accent2 3 2 3 2 2 2 3" xfId="14441" xr:uid="{163621B7-D30B-4CA7-87CE-F9C21C8A9670}"/>
    <cellStyle name="40% - Accent2 3 2 3 2 2 3" xfId="14442" xr:uid="{362F9F7F-8E5B-4E0D-9438-139E8E349828}"/>
    <cellStyle name="40% - Accent2 3 2 3 2 2 4" xfId="14443" xr:uid="{C71C4A62-5089-42D7-9067-AD40F1C0447D}"/>
    <cellStyle name="40% - Accent2 3 2 3 2 3" xfId="14444" xr:uid="{C33266C1-E826-4420-A87A-C92010B61C38}"/>
    <cellStyle name="40% - Accent2 3 2 3 2 3 2" xfId="14445" xr:uid="{5CA20976-B451-4815-B54C-82BBC416F58E}"/>
    <cellStyle name="40% - Accent2 3 2 3 2 3 3" xfId="14446" xr:uid="{6E031DA0-CF95-41C2-8F5F-C4F1906A7957}"/>
    <cellStyle name="40% - Accent2 3 2 3 2 4" xfId="14447" xr:uid="{378B5D0D-6172-4522-A582-245116512FD4}"/>
    <cellStyle name="40% - Accent2 3 2 3 2 5" xfId="14448" xr:uid="{0C836C8C-9192-4DEE-A649-128A5A084ED0}"/>
    <cellStyle name="40% - Accent2 3 2 3 3" xfId="14449" xr:uid="{32AEBAAF-ACB5-4ACA-A9CE-43D7C4EC0042}"/>
    <cellStyle name="40% - Accent2 3 2 3 3 2" xfId="14450" xr:uid="{8F33BE0A-12FC-4A90-B810-8CC9E6AC5AD8}"/>
    <cellStyle name="40% - Accent2 3 2 3 3 2 2" xfId="14451" xr:uid="{C8B71A4E-7A27-4491-90DF-B7F37703E7AD}"/>
    <cellStyle name="40% - Accent2 3 2 3 3 2 3" xfId="14452" xr:uid="{1E0AFF33-BC92-41F2-BA8D-D137FC5F317B}"/>
    <cellStyle name="40% - Accent2 3 2 3 3 3" xfId="14453" xr:uid="{EB9332A3-1846-4CE6-BC70-A810A70D718E}"/>
    <cellStyle name="40% - Accent2 3 2 3 3 4" xfId="14454" xr:uid="{F2874C84-3FEF-4BEF-A42E-1C007217A59D}"/>
    <cellStyle name="40% - Accent2 3 2 3 4" xfId="14455" xr:uid="{958B3E04-7F4A-41C6-98B2-AB4A8D698EB7}"/>
    <cellStyle name="40% - Accent2 3 2 3 4 2" xfId="14456" xr:uid="{24E27FD8-7EA2-464C-8F6F-EF01AA11FC3B}"/>
    <cellStyle name="40% - Accent2 3 2 3 4 3" xfId="14457" xr:uid="{958D3727-19AE-4436-8063-B4A3BF865F67}"/>
    <cellStyle name="40% - Accent2 3 2 3 5" xfId="14458" xr:uid="{44526AFE-06EA-432E-B907-CA80364E7748}"/>
    <cellStyle name="40% - Accent2 3 2 3 6" xfId="14459" xr:uid="{E21BBC99-16EB-4655-BB9F-9340A7A6DE18}"/>
    <cellStyle name="40% - Accent2 3 2 4" xfId="14460" xr:uid="{4A9E2650-E9F0-4EB4-A548-84C207681F53}"/>
    <cellStyle name="40% - Accent2 3 2 4 2" xfId="14461" xr:uid="{511889D6-9367-4700-AC7C-D7DEFF26D894}"/>
    <cellStyle name="40% - Accent2 3 2 4 2 2" xfId="14462" xr:uid="{44B11456-097F-4C72-8B5B-8ECFD9282852}"/>
    <cellStyle name="40% - Accent2 3 2 4 2 2 2" xfId="14463" xr:uid="{8E075E76-F368-4B9E-B7BC-A288172B7B4F}"/>
    <cellStyle name="40% - Accent2 3 2 4 2 2 2 2" xfId="14464" xr:uid="{EEE00BA2-C1E3-4D8F-B039-9C964421E05A}"/>
    <cellStyle name="40% - Accent2 3 2 4 2 2 2 3" xfId="14465" xr:uid="{902EA7E7-628B-42FB-A5AF-902F32A674AE}"/>
    <cellStyle name="40% - Accent2 3 2 4 2 2 3" xfId="14466" xr:uid="{43633ABE-AEC1-4F6C-8E06-4EE2D09B303B}"/>
    <cellStyle name="40% - Accent2 3 2 4 2 2 4" xfId="14467" xr:uid="{72D79E29-0272-4E57-B284-29AD4D3A6A76}"/>
    <cellStyle name="40% - Accent2 3 2 4 2 3" xfId="14468" xr:uid="{CCFE30FF-44F7-4F54-B02D-0E61FDAB48B3}"/>
    <cellStyle name="40% - Accent2 3 2 4 2 3 2" xfId="14469" xr:uid="{E0081E69-9623-424C-B084-BEC34245B6F6}"/>
    <cellStyle name="40% - Accent2 3 2 4 2 3 3" xfId="14470" xr:uid="{3D9FEEE8-6603-4637-88CD-5B6FF86299FE}"/>
    <cellStyle name="40% - Accent2 3 2 4 2 4" xfId="14471" xr:uid="{71C952D7-E60F-48CE-AAB7-E2CD8C1B3594}"/>
    <cellStyle name="40% - Accent2 3 2 4 2 5" xfId="14472" xr:uid="{0B1E5C19-EBF7-42CB-A804-90B24DB3CFEE}"/>
    <cellStyle name="40% - Accent2 3 2 4 3" xfId="14473" xr:uid="{9E24B971-8A30-45CB-849B-DA96AE0BA5AC}"/>
    <cellStyle name="40% - Accent2 3 2 4 3 2" xfId="14474" xr:uid="{47C26867-EBCB-471F-BC01-E8C94D903270}"/>
    <cellStyle name="40% - Accent2 3 2 4 3 2 2" xfId="14475" xr:uid="{604FC99B-34A4-4520-B649-767767733FED}"/>
    <cellStyle name="40% - Accent2 3 2 4 3 2 3" xfId="14476" xr:uid="{F67F5757-94A8-4BB4-A605-7246CE551BC7}"/>
    <cellStyle name="40% - Accent2 3 2 4 3 3" xfId="14477" xr:uid="{F8AF1285-07F9-40A2-A2DD-9635EC9139B3}"/>
    <cellStyle name="40% - Accent2 3 2 4 3 4" xfId="14478" xr:uid="{E52931C5-88BC-48C1-9132-71F8246DECCC}"/>
    <cellStyle name="40% - Accent2 3 2 4 4" xfId="14479" xr:uid="{EE60EE64-1CD8-48FA-818A-489D8A8B9D33}"/>
    <cellStyle name="40% - Accent2 3 2 4 4 2" xfId="14480" xr:uid="{5D6452D6-0EED-45D5-92D8-20E2FF26A4AF}"/>
    <cellStyle name="40% - Accent2 3 2 4 4 3" xfId="14481" xr:uid="{656623BC-054A-45B7-B5AA-36AD52811207}"/>
    <cellStyle name="40% - Accent2 3 2 4 5" xfId="14482" xr:uid="{71372230-2F21-4B68-B55C-1FA1A1B4CD57}"/>
    <cellStyle name="40% - Accent2 3 2 4 6" xfId="14483" xr:uid="{998FFE08-DEA1-4280-84FD-7F7954C13182}"/>
    <cellStyle name="40% - Accent2 3 2 5" xfId="14484" xr:uid="{5B487DE9-42A8-4035-8790-4B73CA897099}"/>
    <cellStyle name="40% - Accent2 3 2 5 2" xfId="14485" xr:uid="{8B696609-4BB1-4822-B27B-ECA368FC31B7}"/>
    <cellStyle name="40% - Accent2 3 2 5 2 2" xfId="14486" xr:uid="{B7904F84-1FAB-451B-999D-91AB73AAFE82}"/>
    <cellStyle name="40% - Accent2 3 2 5 2 2 2" xfId="14487" xr:uid="{D8057DCA-8EAB-4CDF-ADCC-542E0F908B0A}"/>
    <cellStyle name="40% - Accent2 3 2 5 2 2 2 2" xfId="14488" xr:uid="{5D06EDE7-EEAB-46CB-84ED-46D3BB851FF3}"/>
    <cellStyle name="40% - Accent2 3 2 5 2 2 2 3" xfId="14489" xr:uid="{8960C58A-D9C2-4DAD-B53E-9E9B8D9CDE24}"/>
    <cellStyle name="40% - Accent2 3 2 5 2 2 3" xfId="14490" xr:uid="{A1E29596-242F-44AB-BD12-458C99DF72D6}"/>
    <cellStyle name="40% - Accent2 3 2 5 2 2 4" xfId="14491" xr:uid="{F5A0ABFD-5DEE-4796-984C-C09CCD59995A}"/>
    <cellStyle name="40% - Accent2 3 2 5 2 3" xfId="14492" xr:uid="{63AD38E9-B908-4104-8E59-E0B3748ECC17}"/>
    <cellStyle name="40% - Accent2 3 2 5 2 3 2" xfId="14493" xr:uid="{C9957092-87AC-4B32-AC31-484DEE998330}"/>
    <cellStyle name="40% - Accent2 3 2 5 2 3 3" xfId="14494" xr:uid="{101456D4-028F-4DE3-A062-00F154EF58CF}"/>
    <cellStyle name="40% - Accent2 3 2 5 2 4" xfId="14495" xr:uid="{BD400122-F09E-4029-89E8-A4C2CC075A65}"/>
    <cellStyle name="40% - Accent2 3 2 5 2 5" xfId="14496" xr:uid="{35F9CDEB-8415-4D5A-B6C2-C89F56973DFC}"/>
    <cellStyle name="40% - Accent2 3 2 5 3" xfId="14497" xr:uid="{F466908B-7E19-43EE-953F-67BD8C91C0A2}"/>
    <cellStyle name="40% - Accent2 3 2 5 3 2" xfId="14498" xr:uid="{253F7051-C557-4092-A12A-83C3398C37E9}"/>
    <cellStyle name="40% - Accent2 3 2 5 3 2 2" xfId="14499" xr:uid="{FF78BF91-04FB-497D-8D96-FC45F43DE943}"/>
    <cellStyle name="40% - Accent2 3 2 5 3 2 3" xfId="14500" xr:uid="{8E41026E-F961-4E4E-837D-0F8CA69FEB61}"/>
    <cellStyle name="40% - Accent2 3 2 5 3 3" xfId="14501" xr:uid="{334F278F-BB57-4F22-A69E-36BD2696F48B}"/>
    <cellStyle name="40% - Accent2 3 2 5 3 4" xfId="14502" xr:uid="{48BA5B44-CA2A-4935-BBDE-1B12C1A1A63A}"/>
    <cellStyle name="40% - Accent2 3 2 5 4" xfId="14503" xr:uid="{F7D61A6F-2365-4CAF-8448-67E64C13B7E7}"/>
    <cellStyle name="40% - Accent2 3 2 5 4 2" xfId="14504" xr:uid="{E1FE9CF7-1E6B-40D3-A46E-3366A0448DDD}"/>
    <cellStyle name="40% - Accent2 3 2 5 4 3" xfId="14505" xr:uid="{465BE962-59F0-4D28-AD0D-38A3ECC82122}"/>
    <cellStyle name="40% - Accent2 3 2 5 5" xfId="14506" xr:uid="{CB544D91-B8BE-479A-9ECE-884E0A25F6FC}"/>
    <cellStyle name="40% - Accent2 3 2 5 6" xfId="14507" xr:uid="{E6DD0607-8C22-4238-9542-7DB94885A9F8}"/>
    <cellStyle name="40% - Accent2 3 2 6" xfId="14508" xr:uid="{59B417AE-1FC0-4CBF-8EF9-66C536E304E2}"/>
    <cellStyle name="40% - Accent2 3 2 6 2" xfId="14509" xr:uid="{57B89E31-CC2A-470E-AD18-1E8224EB21BC}"/>
    <cellStyle name="40% - Accent2 3 2 6 2 2" xfId="14510" xr:uid="{A209E7D5-76E0-4327-B2BA-60E4EBA2F19C}"/>
    <cellStyle name="40% - Accent2 3 2 6 2 2 2" xfId="14511" xr:uid="{77571BAE-D387-4A79-8FD1-BAD4D5878071}"/>
    <cellStyle name="40% - Accent2 3 2 6 2 2 3" xfId="14512" xr:uid="{879DAD4E-A768-4A98-97D9-5B4F1E1D50C7}"/>
    <cellStyle name="40% - Accent2 3 2 6 2 3" xfId="14513" xr:uid="{389743BB-D7D2-4BBC-A5BE-EF8C2ED38EA4}"/>
    <cellStyle name="40% - Accent2 3 2 6 2 4" xfId="14514" xr:uid="{3AF8DB4B-903C-4A8D-9F37-E8945403B070}"/>
    <cellStyle name="40% - Accent2 3 2 6 3" xfId="14515" xr:uid="{E9D19D2C-8662-4658-BD7D-913E741F6DB3}"/>
    <cellStyle name="40% - Accent2 3 2 6 3 2" xfId="14516" xr:uid="{9F60587F-8F39-480B-B9E3-52DBC7734462}"/>
    <cellStyle name="40% - Accent2 3 2 6 3 3" xfId="14517" xr:uid="{0DE31697-B6E1-4AC9-8646-B3030C22E534}"/>
    <cellStyle name="40% - Accent2 3 2 6 4" xfId="14518" xr:uid="{EC9918C5-4DBC-4D6A-82D0-FE3F0427F687}"/>
    <cellStyle name="40% - Accent2 3 2 6 5" xfId="14519" xr:uid="{D024B737-9B0D-46FB-91EE-30D9C234E443}"/>
    <cellStyle name="40% - Accent2 3 2 7" xfId="14520" xr:uid="{6C0CFCAD-4605-43D1-8DC4-EDDFC45772C2}"/>
    <cellStyle name="40% - Accent2 3 2 7 2" xfId="14521" xr:uid="{DB133B09-5DE6-464F-8BF6-CC0DECABB2C5}"/>
    <cellStyle name="40% - Accent2 3 2 7 2 2" xfId="14522" xr:uid="{73152926-64AC-4AD8-BACB-2638D55CD525}"/>
    <cellStyle name="40% - Accent2 3 2 7 2 3" xfId="14523" xr:uid="{5936F23B-01B5-4A31-BDB5-422F16B80299}"/>
    <cellStyle name="40% - Accent2 3 2 7 3" xfId="14524" xr:uid="{E161C11A-59DD-480B-99FE-EE7B8A3B9DB6}"/>
    <cellStyle name="40% - Accent2 3 2 7 4" xfId="14525" xr:uid="{8BFA3B63-57CA-4383-A663-4D6A35BB9575}"/>
    <cellStyle name="40% - Accent2 3 2 8" xfId="14526" xr:uid="{164788E5-7C18-4289-A5A0-CCC93E11CE93}"/>
    <cellStyle name="40% - Accent2 3 2 8 2" xfId="14527" xr:uid="{FF0607F6-6D73-4229-BED7-2BB356B7B104}"/>
    <cellStyle name="40% - Accent2 3 2 8 3" xfId="14528" xr:uid="{F09AD8A3-348C-46D9-BCE0-253AC7A36C55}"/>
    <cellStyle name="40% - Accent2 3 2 9" xfId="14529" xr:uid="{36EFCC33-BFA2-477E-BA01-39C6262499A4}"/>
    <cellStyle name="40% - Accent2 3 3" xfId="14530" xr:uid="{E026C8F5-521B-42C7-85BF-83DA47700FC2}"/>
    <cellStyle name="40% - Accent2 3 3 10" xfId="14531" xr:uid="{8E18F111-0604-44E5-9EB2-4E2B621B158F}"/>
    <cellStyle name="40% - Accent2 3 3 2" xfId="14532" xr:uid="{657C1075-61AC-4FA1-A106-406A0FEFF905}"/>
    <cellStyle name="40% - Accent2 3 3 2 2" xfId="14533" xr:uid="{2D90CBED-C252-4105-8CA7-EE5CAB9EBE7D}"/>
    <cellStyle name="40% - Accent2 3 3 2 2 2" xfId="14534" xr:uid="{10079D68-8B49-4D4B-90EA-F23EC49A2F9A}"/>
    <cellStyle name="40% - Accent2 3 3 2 2 2 2" xfId="14535" xr:uid="{3C88E69B-F21B-4E5E-9B53-E186C54AE54D}"/>
    <cellStyle name="40% - Accent2 3 3 2 2 2 2 2" xfId="14536" xr:uid="{2A06801E-4CFD-46CD-9597-4BCF36390578}"/>
    <cellStyle name="40% - Accent2 3 3 2 2 2 2 2 2" xfId="14537" xr:uid="{88B7D4AC-546B-46AB-8F2F-075EE8C5F40A}"/>
    <cellStyle name="40% - Accent2 3 3 2 2 2 2 2 3" xfId="14538" xr:uid="{79C51858-82C2-452D-A5FE-782A6A04E720}"/>
    <cellStyle name="40% - Accent2 3 3 2 2 2 2 3" xfId="14539" xr:uid="{F3A1EAAF-295C-48EA-B987-DCCFD1C1E7B6}"/>
    <cellStyle name="40% - Accent2 3 3 2 2 2 2 4" xfId="14540" xr:uid="{2CBEFD74-08F2-4E3F-8DEB-4B976016C5EA}"/>
    <cellStyle name="40% - Accent2 3 3 2 2 2 3" xfId="14541" xr:uid="{BD8FCA69-EEA2-450A-81CB-E6A888C1C539}"/>
    <cellStyle name="40% - Accent2 3 3 2 2 2 3 2" xfId="14542" xr:uid="{820E79CB-123D-4155-ADB1-56291932263C}"/>
    <cellStyle name="40% - Accent2 3 3 2 2 2 3 3" xfId="14543" xr:uid="{5164ABCA-A3B5-4C27-A2FE-A53790230140}"/>
    <cellStyle name="40% - Accent2 3 3 2 2 2 4" xfId="14544" xr:uid="{9C392B69-0A3C-47CF-8A27-07E9D4DB2E48}"/>
    <cellStyle name="40% - Accent2 3 3 2 2 2 5" xfId="14545" xr:uid="{15384FD1-4D3F-4330-9447-50B0F9732F19}"/>
    <cellStyle name="40% - Accent2 3 3 2 2 3" xfId="14546" xr:uid="{A3A297AA-30D0-415A-9ED5-34CA8536DBCB}"/>
    <cellStyle name="40% - Accent2 3 3 2 2 3 2" xfId="14547" xr:uid="{8E0A52C8-7097-4B8E-9612-2461C62A7C1F}"/>
    <cellStyle name="40% - Accent2 3 3 2 2 3 2 2" xfId="14548" xr:uid="{AF52E4A8-D2A4-431C-8694-88925E2BC4A7}"/>
    <cellStyle name="40% - Accent2 3 3 2 2 3 2 3" xfId="14549" xr:uid="{BD4F6EF0-A8C5-40F1-A375-720E6DA113C7}"/>
    <cellStyle name="40% - Accent2 3 3 2 2 3 3" xfId="14550" xr:uid="{E4ECC564-B165-4BA1-A08B-EF56522B289C}"/>
    <cellStyle name="40% - Accent2 3 3 2 2 3 4" xfId="14551" xr:uid="{854E759E-55E4-40BA-9A83-4BA222153721}"/>
    <cellStyle name="40% - Accent2 3 3 2 2 4" xfId="14552" xr:uid="{36AB03E4-A1D5-453C-8E8C-F9E526C6841C}"/>
    <cellStyle name="40% - Accent2 3 3 2 2 4 2" xfId="14553" xr:uid="{EE445F15-7382-409C-A067-3509AA603020}"/>
    <cellStyle name="40% - Accent2 3 3 2 2 4 3" xfId="14554" xr:uid="{75AD2483-BAC5-4E49-954C-9AB474470A23}"/>
    <cellStyle name="40% - Accent2 3 3 2 2 5" xfId="14555" xr:uid="{538E000E-C1E2-44DE-A916-D2D386DBBD43}"/>
    <cellStyle name="40% - Accent2 3 3 2 2 6" xfId="14556" xr:uid="{71CC44B6-21B9-40ED-A58A-54EF2C8DB955}"/>
    <cellStyle name="40% - Accent2 3 3 2 3" xfId="14557" xr:uid="{326CA96D-3892-49D2-A271-B85E715BDB21}"/>
    <cellStyle name="40% - Accent2 3 3 2 3 2" xfId="14558" xr:uid="{A97DECC4-BF26-47CB-887D-79FB78A0A364}"/>
    <cellStyle name="40% - Accent2 3 3 2 3 2 2" xfId="14559" xr:uid="{A19D2A57-4E73-4225-BB9F-773D70F1E25E}"/>
    <cellStyle name="40% - Accent2 3 3 2 3 2 2 2" xfId="14560" xr:uid="{1DBF07C1-65F4-4335-8B7E-FCA213F4C87F}"/>
    <cellStyle name="40% - Accent2 3 3 2 3 2 2 2 2" xfId="14561" xr:uid="{A2DC88B5-2F27-446B-A663-B6178203474B}"/>
    <cellStyle name="40% - Accent2 3 3 2 3 2 2 2 3" xfId="14562" xr:uid="{4366F869-E4FF-48B4-993D-C81C303B3ACC}"/>
    <cellStyle name="40% - Accent2 3 3 2 3 2 2 3" xfId="14563" xr:uid="{F6C5E02B-251C-4179-B6A6-AE1841BB3E01}"/>
    <cellStyle name="40% - Accent2 3 3 2 3 2 2 4" xfId="14564" xr:uid="{5F137190-9C3F-48DF-83EF-6CB6C28D2824}"/>
    <cellStyle name="40% - Accent2 3 3 2 3 2 3" xfId="14565" xr:uid="{05C46AD3-CB5D-4CF0-B599-8B8406B29805}"/>
    <cellStyle name="40% - Accent2 3 3 2 3 2 3 2" xfId="14566" xr:uid="{854F66AD-FC85-4533-A0FC-96D360432F4C}"/>
    <cellStyle name="40% - Accent2 3 3 2 3 2 3 3" xfId="14567" xr:uid="{D4D107A6-DB74-409C-9690-941DCF355FAE}"/>
    <cellStyle name="40% - Accent2 3 3 2 3 2 4" xfId="14568" xr:uid="{6D478F24-2B6A-40BA-88AA-2CC9E7AF2FE3}"/>
    <cellStyle name="40% - Accent2 3 3 2 3 2 5" xfId="14569" xr:uid="{9303EBA1-5A7C-499C-B73F-79C7A9F29D9F}"/>
    <cellStyle name="40% - Accent2 3 3 2 3 3" xfId="14570" xr:uid="{17B3C896-E527-426B-BEB0-A2403F85AA9C}"/>
    <cellStyle name="40% - Accent2 3 3 2 3 3 2" xfId="14571" xr:uid="{D277E093-067C-44C0-826A-4BAD8B999C69}"/>
    <cellStyle name="40% - Accent2 3 3 2 3 3 2 2" xfId="14572" xr:uid="{BCAEE13E-11F8-45B1-BB09-16351419D351}"/>
    <cellStyle name="40% - Accent2 3 3 2 3 3 2 3" xfId="14573" xr:uid="{E90C70A0-E660-4CDD-B7F8-1D05FC89EE57}"/>
    <cellStyle name="40% - Accent2 3 3 2 3 3 3" xfId="14574" xr:uid="{D2114D5E-99E3-49C5-A132-83EC840B25F0}"/>
    <cellStyle name="40% - Accent2 3 3 2 3 3 4" xfId="14575" xr:uid="{5949B12A-3F0D-4466-9CE9-5C9F8C2AF4D1}"/>
    <cellStyle name="40% - Accent2 3 3 2 3 4" xfId="14576" xr:uid="{AB8BF060-4728-4EDD-BF68-A121E6D03CE9}"/>
    <cellStyle name="40% - Accent2 3 3 2 3 4 2" xfId="14577" xr:uid="{E3EB5655-59B2-4070-B4C9-7E84D51DC02B}"/>
    <cellStyle name="40% - Accent2 3 3 2 3 4 3" xfId="14578" xr:uid="{5E5FDBA5-1265-45C5-960D-DB67AC514843}"/>
    <cellStyle name="40% - Accent2 3 3 2 3 5" xfId="14579" xr:uid="{EFA355A6-986E-4F61-A57A-7F28B44E4FCD}"/>
    <cellStyle name="40% - Accent2 3 3 2 3 6" xfId="14580" xr:uid="{75521F2F-68F4-4905-AF87-D5D97FCB1F5D}"/>
    <cellStyle name="40% - Accent2 3 3 2 4" xfId="14581" xr:uid="{BB4507E9-167A-4E18-94D7-1F89BE599E5B}"/>
    <cellStyle name="40% - Accent2 3 3 2 4 2" xfId="14582" xr:uid="{80526EE2-BA59-40BE-BF57-0F72F3611047}"/>
    <cellStyle name="40% - Accent2 3 3 2 4 2 2" xfId="14583" xr:uid="{CE98D943-61AA-479B-B721-B6E091D14AD3}"/>
    <cellStyle name="40% - Accent2 3 3 2 4 2 2 2" xfId="14584" xr:uid="{1F855D75-689A-44DF-96BE-375CD2A6D869}"/>
    <cellStyle name="40% - Accent2 3 3 2 4 2 2 2 2" xfId="14585" xr:uid="{65C71B39-BC86-4DD0-BCB5-E86B7D690F22}"/>
    <cellStyle name="40% - Accent2 3 3 2 4 2 2 2 3" xfId="14586" xr:uid="{3CE3F479-EF91-47FC-AB85-CDED759E28FB}"/>
    <cellStyle name="40% - Accent2 3 3 2 4 2 2 3" xfId="14587" xr:uid="{4EC3B434-A6DB-439C-A6D5-7820D3A4EC66}"/>
    <cellStyle name="40% - Accent2 3 3 2 4 2 2 4" xfId="14588" xr:uid="{4743D1FC-3848-4281-9AA0-8FA3EFFA6726}"/>
    <cellStyle name="40% - Accent2 3 3 2 4 2 3" xfId="14589" xr:uid="{D1DAA995-D646-42D5-8524-67E06B1352F9}"/>
    <cellStyle name="40% - Accent2 3 3 2 4 2 3 2" xfId="14590" xr:uid="{6DCB2647-5E26-4A36-87C4-E4CBBA5F9117}"/>
    <cellStyle name="40% - Accent2 3 3 2 4 2 3 3" xfId="14591" xr:uid="{CF608B79-9944-419C-AEBF-4BC456457F52}"/>
    <cellStyle name="40% - Accent2 3 3 2 4 2 4" xfId="14592" xr:uid="{015E298A-C8C0-4DD3-A99C-BCC4D2217FEB}"/>
    <cellStyle name="40% - Accent2 3 3 2 4 2 5" xfId="14593" xr:uid="{85DB23FE-B8BE-4E17-A947-3E2042C46422}"/>
    <cellStyle name="40% - Accent2 3 3 2 4 3" xfId="14594" xr:uid="{71CAAF6B-6D47-45AD-ACDB-15E2F8529E31}"/>
    <cellStyle name="40% - Accent2 3 3 2 4 3 2" xfId="14595" xr:uid="{1E4CF49F-280E-472B-A509-3910A768FEBD}"/>
    <cellStyle name="40% - Accent2 3 3 2 4 3 2 2" xfId="14596" xr:uid="{E76C578F-AF1D-42D3-870E-CAB688A4F0E2}"/>
    <cellStyle name="40% - Accent2 3 3 2 4 3 2 3" xfId="14597" xr:uid="{5B134545-81B1-40DB-A7FC-9F1B72FF46EC}"/>
    <cellStyle name="40% - Accent2 3 3 2 4 3 3" xfId="14598" xr:uid="{F03B65DA-2BCA-452A-80A4-8CB341EA324F}"/>
    <cellStyle name="40% - Accent2 3 3 2 4 3 4" xfId="14599" xr:uid="{C8138BA6-F478-4465-8650-69524E8DD2C2}"/>
    <cellStyle name="40% - Accent2 3 3 2 4 4" xfId="14600" xr:uid="{5805A2D1-9CB6-40FD-A7F8-2AEEFA928C41}"/>
    <cellStyle name="40% - Accent2 3 3 2 4 4 2" xfId="14601" xr:uid="{F06EB11F-2271-4D02-838D-25B3851FF103}"/>
    <cellStyle name="40% - Accent2 3 3 2 4 4 3" xfId="14602" xr:uid="{72ADC8D5-3572-4F2A-AE15-F1EC81C9063E}"/>
    <cellStyle name="40% - Accent2 3 3 2 4 5" xfId="14603" xr:uid="{6A9CA4C0-8956-4C4F-990E-C1B38021F96D}"/>
    <cellStyle name="40% - Accent2 3 3 2 4 6" xfId="14604" xr:uid="{04314CBD-183C-4957-8CFB-C1D7C890F1EC}"/>
    <cellStyle name="40% - Accent2 3 3 2 5" xfId="14605" xr:uid="{E4B7430C-E159-4C5C-97A8-2BE94D317D49}"/>
    <cellStyle name="40% - Accent2 3 3 2 5 2" xfId="14606" xr:uid="{E616EB46-1A3A-44F3-8444-FE0EDF6BB8A6}"/>
    <cellStyle name="40% - Accent2 3 3 2 5 2 2" xfId="14607" xr:uid="{E175A29D-7151-4C18-8F44-43C5E02CFBD8}"/>
    <cellStyle name="40% - Accent2 3 3 2 5 2 2 2" xfId="14608" xr:uid="{513011D3-6943-4062-838C-9F113844D4C2}"/>
    <cellStyle name="40% - Accent2 3 3 2 5 2 2 3" xfId="14609" xr:uid="{11042340-2EAD-4A35-841B-5C5B7673DF59}"/>
    <cellStyle name="40% - Accent2 3 3 2 5 2 3" xfId="14610" xr:uid="{D8CB9768-BF1B-495C-86D3-04FEFC3215F6}"/>
    <cellStyle name="40% - Accent2 3 3 2 5 2 4" xfId="14611" xr:uid="{3F1BAB5C-D80B-4264-890E-621271B31605}"/>
    <cellStyle name="40% - Accent2 3 3 2 5 3" xfId="14612" xr:uid="{18541F48-3F24-4B34-BFB1-63E5C031EA2B}"/>
    <cellStyle name="40% - Accent2 3 3 2 5 3 2" xfId="14613" xr:uid="{66D708DE-7A40-47A9-A06E-A551B88A2411}"/>
    <cellStyle name="40% - Accent2 3 3 2 5 3 3" xfId="14614" xr:uid="{69ADE472-21F6-4106-89AF-6548CBF191C3}"/>
    <cellStyle name="40% - Accent2 3 3 2 5 4" xfId="14615" xr:uid="{354A8736-28FD-49A6-A8C5-7422F2E4DF76}"/>
    <cellStyle name="40% - Accent2 3 3 2 5 5" xfId="14616" xr:uid="{B256860A-1250-44A2-AF95-1BBD8371D82A}"/>
    <cellStyle name="40% - Accent2 3 3 2 6" xfId="14617" xr:uid="{E319DC29-A4A1-4F28-BA37-5EE4E5659F4E}"/>
    <cellStyle name="40% - Accent2 3 3 2 6 2" xfId="14618" xr:uid="{4ED4C7AF-4CE9-45AE-9D91-6C0C209691C7}"/>
    <cellStyle name="40% - Accent2 3 3 2 6 2 2" xfId="14619" xr:uid="{C2AF46A8-B608-45DC-86A9-322AF9D282C2}"/>
    <cellStyle name="40% - Accent2 3 3 2 6 2 3" xfId="14620" xr:uid="{94735474-F596-445F-AB27-4764CD9C3132}"/>
    <cellStyle name="40% - Accent2 3 3 2 6 3" xfId="14621" xr:uid="{591E39F1-8F2F-4B45-B643-B7A66B827A75}"/>
    <cellStyle name="40% - Accent2 3 3 2 6 4" xfId="14622" xr:uid="{D934E3A6-21B7-4D39-A8D5-3E4A67AB36EF}"/>
    <cellStyle name="40% - Accent2 3 3 2 7" xfId="14623" xr:uid="{AA997F93-FF5C-4478-9A2B-80D15FA31D17}"/>
    <cellStyle name="40% - Accent2 3 3 2 7 2" xfId="14624" xr:uid="{27983726-F865-4051-BDA2-7634A35968D5}"/>
    <cellStyle name="40% - Accent2 3 3 2 7 3" xfId="14625" xr:uid="{23C2140E-0FE3-4B1B-907B-6D782F1A81CC}"/>
    <cellStyle name="40% - Accent2 3 3 2 8" xfId="14626" xr:uid="{56506495-96EA-4C88-809F-F4C74A4F1FD3}"/>
    <cellStyle name="40% - Accent2 3 3 2 9" xfId="14627" xr:uid="{AB775058-DEB9-4518-837E-56A386B04E6C}"/>
    <cellStyle name="40% - Accent2 3 3 3" xfId="14628" xr:uid="{AA4DBDA7-60BF-4772-89D9-E6308E321385}"/>
    <cellStyle name="40% - Accent2 3 3 3 2" xfId="14629" xr:uid="{DCB2FC70-9EE9-49CE-B07B-78073AD2E516}"/>
    <cellStyle name="40% - Accent2 3 3 3 2 2" xfId="14630" xr:uid="{2E4D79D4-432F-4D44-A89E-DC9523843D10}"/>
    <cellStyle name="40% - Accent2 3 3 3 2 2 2" xfId="14631" xr:uid="{EE016EA6-7E0B-41B7-928D-95D7FEA1F4F0}"/>
    <cellStyle name="40% - Accent2 3 3 3 2 2 2 2" xfId="14632" xr:uid="{2DF4D4EF-D42E-4F75-9F2D-28329D9E3A0C}"/>
    <cellStyle name="40% - Accent2 3 3 3 2 2 2 3" xfId="14633" xr:uid="{827FDB51-43F9-4D00-804D-49AD5DFF3967}"/>
    <cellStyle name="40% - Accent2 3 3 3 2 2 3" xfId="14634" xr:uid="{448DCF04-960E-409A-97CA-D6C0268DDD28}"/>
    <cellStyle name="40% - Accent2 3 3 3 2 2 4" xfId="14635" xr:uid="{F3ACB882-A832-4FB5-842A-B3FBDC1CC546}"/>
    <cellStyle name="40% - Accent2 3 3 3 2 3" xfId="14636" xr:uid="{52985080-EEE3-44A0-896C-79AFA9CB94E3}"/>
    <cellStyle name="40% - Accent2 3 3 3 2 3 2" xfId="14637" xr:uid="{6E4D846D-6468-4F1F-863A-FF53BBC2322A}"/>
    <cellStyle name="40% - Accent2 3 3 3 2 3 3" xfId="14638" xr:uid="{A084FD8E-9C64-4FA7-9727-298F6837B561}"/>
    <cellStyle name="40% - Accent2 3 3 3 2 4" xfId="14639" xr:uid="{852E1A0A-AF25-4111-A2B1-48ADD46D2C90}"/>
    <cellStyle name="40% - Accent2 3 3 3 2 5" xfId="14640" xr:uid="{A87489EF-E1B7-4ED7-B2D5-32E07D8E4936}"/>
    <cellStyle name="40% - Accent2 3 3 3 3" xfId="14641" xr:uid="{1E39BCE6-851F-42BB-A060-FF80B91C985A}"/>
    <cellStyle name="40% - Accent2 3 3 3 3 2" xfId="14642" xr:uid="{9FED17A2-6890-48A9-B871-5442605AE440}"/>
    <cellStyle name="40% - Accent2 3 3 3 3 2 2" xfId="14643" xr:uid="{83B329AE-3D8C-4D07-91F9-AB2398A68D96}"/>
    <cellStyle name="40% - Accent2 3 3 3 3 2 3" xfId="14644" xr:uid="{7E89BBC0-8D18-44D4-A727-E25A83E5FEDE}"/>
    <cellStyle name="40% - Accent2 3 3 3 3 3" xfId="14645" xr:uid="{C961C06B-110C-47EA-851A-46A346B1337B}"/>
    <cellStyle name="40% - Accent2 3 3 3 3 4" xfId="14646" xr:uid="{988AABE9-24CC-48BC-84B5-04C84ABA792C}"/>
    <cellStyle name="40% - Accent2 3 3 3 4" xfId="14647" xr:uid="{3223593E-69F0-4F36-967D-7B70F949952C}"/>
    <cellStyle name="40% - Accent2 3 3 3 4 2" xfId="14648" xr:uid="{7EAD39A0-2EA8-4A05-9ACA-A688702382A8}"/>
    <cellStyle name="40% - Accent2 3 3 3 4 3" xfId="14649" xr:uid="{B27FED46-6649-463C-B3EA-824201880EB2}"/>
    <cellStyle name="40% - Accent2 3 3 3 5" xfId="14650" xr:uid="{6505FF14-F49F-467D-9B7D-3E4956239C38}"/>
    <cellStyle name="40% - Accent2 3 3 3 6" xfId="14651" xr:uid="{A36CDDEF-0F24-40AC-9481-DF6FE44979A1}"/>
    <cellStyle name="40% - Accent2 3 3 4" xfId="14652" xr:uid="{D8E75FA9-FE57-4E2B-9528-ED3C8D33CD57}"/>
    <cellStyle name="40% - Accent2 3 3 4 2" xfId="14653" xr:uid="{86EBAC33-087F-4C4F-AD94-B2FABA331FBF}"/>
    <cellStyle name="40% - Accent2 3 3 4 2 2" xfId="14654" xr:uid="{48B8D9E0-6FE0-4699-A2A4-0C68FDAE5B65}"/>
    <cellStyle name="40% - Accent2 3 3 4 2 2 2" xfId="14655" xr:uid="{09751C2F-3273-43D1-B0D2-0BB2A3D46795}"/>
    <cellStyle name="40% - Accent2 3 3 4 2 2 2 2" xfId="14656" xr:uid="{4FEDF5B0-4854-442C-A58B-5B9F59184D4C}"/>
    <cellStyle name="40% - Accent2 3 3 4 2 2 2 3" xfId="14657" xr:uid="{FA25FEF5-CD6E-4789-AB51-C45675481746}"/>
    <cellStyle name="40% - Accent2 3 3 4 2 2 3" xfId="14658" xr:uid="{101DD1D5-5280-4E9E-B1EB-B2AF8F3FC6D6}"/>
    <cellStyle name="40% - Accent2 3 3 4 2 2 4" xfId="14659" xr:uid="{66B1EBF2-E8AE-47A4-8352-FE140F95B071}"/>
    <cellStyle name="40% - Accent2 3 3 4 2 3" xfId="14660" xr:uid="{17325692-A840-47C0-A440-B76EB96C7D47}"/>
    <cellStyle name="40% - Accent2 3 3 4 2 3 2" xfId="14661" xr:uid="{270D4AB0-8E89-421E-85DF-CF9FBA4D5347}"/>
    <cellStyle name="40% - Accent2 3 3 4 2 3 3" xfId="14662" xr:uid="{8316FD35-D9FE-4D2A-B847-6774D1C63D7D}"/>
    <cellStyle name="40% - Accent2 3 3 4 2 4" xfId="14663" xr:uid="{239E1A4E-BAC6-467D-A4CA-F42EB4CB755D}"/>
    <cellStyle name="40% - Accent2 3 3 4 2 5" xfId="14664" xr:uid="{36386C17-24CA-49BF-B946-AFDC41C5AD30}"/>
    <cellStyle name="40% - Accent2 3 3 4 3" xfId="14665" xr:uid="{59E1D3E2-CB9F-4DA8-A2FF-BFC1AAA742C0}"/>
    <cellStyle name="40% - Accent2 3 3 4 3 2" xfId="14666" xr:uid="{9EC3F782-2F40-4A4E-A2DF-21EF5DABD52F}"/>
    <cellStyle name="40% - Accent2 3 3 4 3 2 2" xfId="14667" xr:uid="{0BBC662F-C1D7-4973-82AE-C822D54D7589}"/>
    <cellStyle name="40% - Accent2 3 3 4 3 2 3" xfId="14668" xr:uid="{363CFD76-A335-4D72-BE14-EA1CD33A2C93}"/>
    <cellStyle name="40% - Accent2 3 3 4 3 3" xfId="14669" xr:uid="{876E70E8-67B5-47C7-AE0F-7F80B7F6DDA1}"/>
    <cellStyle name="40% - Accent2 3 3 4 3 4" xfId="14670" xr:uid="{6AC965F8-43CC-4EC4-A536-DC8D65B9261A}"/>
    <cellStyle name="40% - Accent2 3 3 4 4" xfId="14671" xr:uid="{981CD13A-B29A-415E-9859-517BAC1496EF}"/>
    <cellStyle name="40% - Accent2 3 3 4 4 2" xfId="14672" xr:uid="{0539A38F-E36E-4150-9C14-D7294FAF86B8}"/>
    <cellStyle name="40% - Accent2 3 3 4 4 3" xfId="14673" xr:uid="{458BAEC6-A14F-41C6-B3BD-0DA5E0DD6F34}"/>
    <cellStyle name="40% - Accent2 3 3 4 5" xfId="14674" xr:uid="{ADBA113A-73B4-439F-9BF3-AE798D68C00E}"/>
    <cellStyle name="40% - Accent2 3 3 4 6" xfId="14675" xr:uid="{EB57B8B1-C311-488E-9BBD-4DA7DCE30D1F}"/>
    <cellStyle name="40% - Accent2 3 3 5" xfId="14676" xr:uid="{D02ADF50-F63E-48A1-9857-6EC31DCA78C8}"/>
    <cellStyle name="40% - Accent2 3 3 5 2" xfId="14677" xr:uid="{2B685E27-BB38-4A59-9DE0-92A742EBF839}"/>
    <cellStyle name="40% - Accent2 3 3 5 2 2" xfId="14678" xr:uid="{7240DE86-3D50-4EF6-B835-5C9AF1F31D93}"/>
    <cellStyle name="40% - Accent2 3 3 5 2 2 2" xfId="14679" xr:uid="{C344AEAA-2B0B-4DB0-ACA9-1464D017BCD1}"/>
    <cellStyle name="40% - Accent2 3 3 5 2 2 2 2" xfId="14680" xr:uid="{9C06B4F3-714D-478E-BAF2-A4957EC4F75B}"/>
    <cellStyle name="40% - Accent2 3 3 5 2 2 2 3" xfId="14681" xr:uid="{3B3056BF-85BA-400A-8A74-BD72AA96D9A0}"/>
    <cellStyle name="40% - Accent2 3 3 5 2 2 3" xfId="14682" xr:uid="{C83A8F55-2C7D-45A2-9382-98D3645EFECF}"/>
    <cellStyle name="40% - Accent2 3 3 5 2 2 4" xfId="14683" xr:uid="{19CF6E24-304E-4625-8A71-B182393CB422}"/>
    <cellStyle name="40% - Accent2 3 3 5 2 3" xfId="14684" xr:uid="{132A5EBE-6C25-472D-A739-CD59AB7BBCB8}"/>
    <cellStyle name="40% - Accent2 3 3 5 2 3 2" xfId="14685" xr:uid="{CD6B8017-2D00-482E-ABD5-698980731ADA}"/>
    <cellStyle name="40% - Accent2 3 3 5 2 3 3" xfId="14686" xr:uid="{16E4F8A5-2BBA-4A1A-A445-9AD16D46A5C3}"/>
    <cellStyle name="40% - Accent2 3 3 5 2 4" xfId="14687" xr:uid="{817D46B8-954D-4878-BF9A-E564EDCCC73C}"/>
    <cellStyle name="40% - Accent2 3 3 5 2 5" xfId="14688" xr:uid="{0FC42560-07F8-4A1F-9D72-5FA2CD52EBA7}"/>
    <cellStyle name="40% - Accent2 3 3 5 3" xfId="14689" xr:uid="{4921E999-F56E-4C12-8A35-F1CA6213A2D4}"/>
    <cellStyle name="40% - Accent2 3 3 5 3 2" xfId="14690" xr:uid="{45524E32-A359-4CB7-BE09-14242099A640}"/>
    <cellStyle name="40% - Accent2 3 3 5 3 2 2" xfId="14691" xr:uid="{95531368-4533-46C8-9111-3B75CA2CBDDB}"/>
    <cellStyle name="40% - Accent2 3 3 5 3 2 3" xfId="14692" xr:uid="{11439044-F31B-41AD-80DF-02B2668F7186}"/>
    <cellStyle name="40% - Accent2 3 3 5 3 3" xfId="14693" xr:uid="{0C987524-B400-452E-9496-820083585019}"/>
    <cellStyle name="40% - Accent2 3 3 5 3 4" xfId="14694" xr:uid="{01793188-4527-49BD-B768-9E16154585FF}"/>
    <cellStyle name="40% - Accent2 3 3 5 4" xfId="14695" xr:uid="{B19CDD34-13A2-4ACD-8D33-430BB51285EF}"/>
    <cellStyle name="40% - Accent2 3 3 5 4 2" xfId="14696" xr:uid="{C0317493-D32C-4091-B59C-26766883C751}"/>
    <cellStyle name="40% - Accent2 3 3 5 4 3" xfId="14697" xr:uid="{20AC09D4-68D1-4DAD-8C7B-23B05B4E76E9}"/>
    <cellStyle name="40% - Accent2 3 3 5 5" xfId="14698" xr:uid="{2A9E6488-4DDF-4ABB-8115-301BAC7C0793}"/>
    <cellStyle name="40% - Accent2 3 3 5 6" xfId="14699" xr:uid="{D364EC06-3116-44F9-8E6C-EDFF7D7B6C34}"/>
    <cellStyle name="40% - Accent2 3 3 6" xfId="14700" xr:uid="{9D6AD4DA-0E6E-4CE1-8947-D64C58DAFAEC}"/>
    <cellStyle name="40% - Accent2 3 3 6 2" xfId="14701" xr:uid="{AF72C37D-7F2B-4C28-BE99-C0DCC2294F5F}"/>
    <cellStyle name="40% - Accent2 3 3 6 2 2" xfId="14702" xr:uid="{A0DA53E5-EFFD-412E-821E-7CF25C5E5040}"/>
    <cellStyle name="40% - Accent2 3 3 6 2 2 2" xfId="14703" xr:uid="{E3C88055-74BE-4295-BAC3-A95F24835B7B}"/>
    <cellStyle name="40% - Accent2 3 3 6 2 2 3" xfId="14704" xr:uid="{458262A0-8537-48FC-844B-7F75C232BAFF}"/>
    <cellStyle name="40% - Accent2 3 3 6 2 3" xfId="14705" xr:uid="{A7AB5B02-2994-49D9-BA13-6EB89398E210}"/>
    <cellStyle name="40% - Accent2 3 3 6 2 4" xfId="14706" xr:uid="{AF3F3D1E-D08C-49DA-89FC-5B796EDC2D79}"/>
    <cellStyle name="40% - Accent2 3 3 6 3" xfId="14707" xr:uid="{B6430902-B9E3-43C0-9473-F335EB8685A7}"/>
    <cellStyle name="40% - Accent2 3 3 6 3 2" xfId="14708" xr:uid="{30934095-12CA-4208-AA74-F870DE08F09A}"/>
    <cellStyle name="40% - Accent2 3 3 6 3 3" xfId="14709" xr:uid="{572BCAC7-861D-4749-B290-A1F397C2D235}"/>
    <cellStyle name="40% - Accent2 3 3 6 4" xfId="14710" xr:uid="{B2E610F9-33FA-465C-9CC9-C4AA608612E0}"/>
    <cellStyle name="40% - Accent2 3 3 6 5" xfId="14711" xr:uid="{60395000-BF42-4CAE-A969-A8B2D4B58201}"/>
    <cellStyle name="40% - Accent2 3 3 7" xfId="14712" xr:uid="{8394EE05-1B94-450F-BCA2-7BCAD0D16F03}"/>
    <cellStyle name="40% - Accent2 3 3 7 2" xfId="14713" xr:uid="{C4017C67-87E5-42FE-BC6C-BAEF68CE1E02}"/>
    <cellStyle name="40% - Accent2 3 3 7 2 2" xfId="14714" xr:uid="{C343EF77-4F15-45B9-953F-CAEB3C042DAE}"/>
    <cellStyle name="40% - Accent2 3 3 7 2 3" xfId="14715" xr:uid="{56BE0BD2-B8CB-41AB-B8BE-55B299DE9A37}"/>
    <cellStyle name="40% - Accent2 3 3 7 3" xfId="14716" xr:uid="{D8CFED5E-FE41-42D0-9264-27847A0042C0}"/>
    <cellStyle name="40% - Accent2 3 3 7 4" xfId="14717" xr:uid="{62E1FA5A-C90C-4E7A-82B6-86AECF6F473A}"/>
    <cellStyle name="40% - Accent2 3 3 8" xfId="14718" xr:uid="{76117444-8090-4D43-B3FF-8F26E9D19BD7}"/>
    <cellStyle name="40% - Accent2 3 3 8 2" xfId="14719" xr:uid="{3ECF5644-F57C-4C11-BBA0-FB815CD05E22}"/>
    <cellStyle name="40% - Accent2 3 3 8 3" xfId="14720" xr:uid="{A7A3F904-1D6E-46C1-8575-2A0E416DB9E1}"/>
    <cellStyle name="40% - Accent2 3 3 9" xfId="14721" xr:uid="{1E99F81E-8336-401F-B4EB-A3577ED185CA}"/>
    <cellStyle name="40% - Accent2 3 4" xfId="14722" xr:uid="{29DCC278-3E09-42FB-985E-949F813AA556}"/>
    <cellStyle name="40% - Accent2 3 4 2" xfId="14723" xr:uid="{A56E56B8-190E-415A-A1B7-12031621609F}"/>
    <cellStyle name="40% - Accent2 3 4 2 2" xfId="14724" xr:uid="{6B250975-B485-46D3-AA7E-08A410676EF9}"/>
    <cellStyle name="40% - Accent2 3 4 2 2 2" xfId="14725" xr:uid="{E2E88A7B-75B8-4909-B0ED-0C243A37C462}"/>
    <cellStyle name="40% - Accent2 3 4 2 2 2 2" xfId="14726" xr:uid="{D91EC7AB-FFD4-429C-87FC-EC75BAD693BD}"/>
    <cellStyle name="40% - Accent2 3 4 2 2 2 2 2" xfId="14727" xr:uid="{5796B670-3AE1-47D8-9007-F577E8E95503}"/>
    <cellStyle name="40% - Accent2 3 4 2 2 2 2 3" xfId="14728" xr:uid="{EC993B11-FEB6-4809-A549-C8C37174C364}"/>
    <cellStyle name="40% - Accent2 3 4 2 2 2 3" xfId="14729" xr:uid="{6AED1D23-94B8-4175-BCF9-7D4DEE0E7D19}"/>
    <cellStyle name="40% - Accent2 3 4 2 2 2 4" xfId="14730" xr:uid="{9FDEF9EA-66CB-4E0E-A844-902BEEB33E23}"/>
    <cellStyle name="40% - Accent2 3 4 2 2 3" xfId="14731" xr:uid="{0B52FD39-FBCD-43A1-8371-A8EA1497C867}"/>
    <cellStyle name="40% - Accent2 3 4 2 2 3 2" xfId="14732" xr:uid="{38C58374-F520-420A-8CC2-9746AE53EE18}"/>
    <cellStyle name="40% - Accent2 3 4 2 2 3 3" xfId="14733" xr:uid="{FF34E51F-FCBF-49A4-8B68-0A80FFCB96A6}"/>
    <cellStyle name="40% - Accent2 3 4 2 2 4" xfId="14734" xr:uid="{80D3262B-2E70-40F4-9180-F5893043DD61}"/>
    <cellStyle name="40% - Accent2 3 4 2 2 5" xfId="14735" xr:uid="{52BB8ACA-3CCD-4FC2-8E41-5D79CCAD9BC1}"/>
    <cellStyle name="40% - Accent2 3 4 2 3" xfId="14736" xr:uid="{F2178282-656F-4B21-BFD9-BF8A2CB1762B}"/>
    <cellStyle name="40% - Accent2 3 4 2 3 2" xfId="14737" xr:uid="{DDAFED2E-6398-4658-99C9-92472876BFF6}"/>
    <cellStyle name="40% - Accent2 3 4 2 3 2 2" xfId="14738" xr:uid="{B4B37984-11E4-4BDA-8E5B-284912B0050E}"/>
    <cellStyle name="40% - Accent2 3 4 2 3 2 3" xfId="14739" xr:uid="{03A6A2BC-4E42-430A-A768-C8B5F762BA72}"/>
    <cellStyle name="40% - Accent2 3 4 2 3 3" xfId="14740" xr:uid="{80225FAE-F1DE-4A31-8EB1-087B83458DDD}"/>
    <cellStyle name="40% - Accent2 3 4 2 3 4" xfId="14741" xr:uid="{8A4C6F2C-FD63-4743-845F-9F1F4A7F10CF}"/>
    <cellStyle name="40% - Accent2 3 4 2 4" xfId="14742" xr:uid="{CDC17C5B-A4A6-4BE9-82BE-CFF339F1A37B}"/>
    <cellStyle name="40% - Accent2 3 4 2 4 2" xfId="14743" xr:uid="{70114B24-E15F-4B4F-99AE-A0133CC86A59}"/>
    <cellStyle name="40% - Accent2 3 4 2 4 3" xfId="14744" xr:uid="{C44913F3-D4A4-46AC-8348-ED926938EC01}"/>
    <cellStyle name="40% - Accent2 3 4 2 5" xfId="14745" xr:uid="{75D1071E-BDE8-46FA-96D7-CFEB3FA18710}"/>
    <cellStyle name="40% - Accent2 3 4 2 6" xfId="14746" xr:uid="{A118E39B-020E-4E53-A9DA-5ECE5EEAF531}"/>
    <cellStyle name="40% - Accent2 3 4 3" xfId="14747" xr:uid="{C50EDC92-A007-42D0-8792-524BB3C079AF}"/>
    <cellStyle name="40% - Accent2 3 4 3 2" xfId="14748" xr:uid="{17C496B5-0398-4421-9854-7D82D3C1CA88}"/>
    <cellStyle name="40% - Accent2 3 4 3 2 2" xfId="14749" xr:uid="{7AA4DFEE-4449-4BA6-9B26-780F114FE65F}"/>
    <cellStyle name="40% - Accent2 3 4 3 2 2 2" xfId="14750" xr:uid="{55F99D73-EB02-4A96-9037-0EBFF49E7B07}"/>
    <cellStyle name="40% - Accent2 3 4 3 2 2 2 2" xfId="14751" xr:uid="{2196CEFA-7608-4C67-A117-E8500B90E60E}"/>
    <cellStyle name="40% - Accent2 3 4 3 2 2 2 3" xfId="14752" xr:uid="{EA8D2EED-8730-4913-A0BA-16CB489B0C50}"/>
    <cellStyle name="40% - Accent2 3 4 3 2 2 3" xfId="14753" xr:uid="{B98B12AF-49BC-4CB7-8586-67A486F32772}"/>
    <cellStyle name="40% - Accent2 3 4 3 2 2 4" xfId="14754" xr:uid="{B524ABD2-A407-476C-A094-C79CFB226A57}"/>
    <cellStyle name="40% - Accent2 3 4 3 2 3" xfId="14755" xr:uid="{05F8E17D-63BB-498C-90E2-03DAC867446C}"/>
    <cellStyle name="40% - Accent2 3 4 3 2 3 2" xfId="14756" xr:uid="{9C55C9C5-6956-44CB-83DA-E695C71943FF}"/>
    <cellStyle name="40% - Accent2 3 4 3 2 3 3" xfId="14757" xr:uid="{477C44B5-3035-47BD-B176-87224651A0BD}"/>
    <cellStyle name="40% - Accent2 3 4 3 2 4" xfId="14758" xr:uid="{2D232359-45CE-4B2C-8D97-E2B1F0E5ED72}"/>
    <cellStyle name="40% - Accent2 3 4 3 2 5" xfId="14759" xr:uid="{D871BEEC-F08A-493D-B3D4-26D77BD36EA9}"/>
    <cellStyle name="40% - Accent2 3 4 3 3" xfId="14760" xr:uid="{7EF977E3-E87F-465C-A9AD-E137DAF023A1}"/>
    <cellStyle name="40% - Accent2 3 4 3 3 2" xfId="14761" xr:uid="{474D884A-91AD-4E87-BF86-988D32328F1C}"/>
    <cellStyle name="40% - Accent2 3 4 3 3 2 2" xfId="14762" xr:uid="{6ED349D2-1802-4D2A-8991-1E8C3AAB49FE}"/>
    <cellStyle name="40% - Accent2 3 4 3 3 2 3" xfId="14763" xr:uid="{DD2575BB-8486-43A2-BE71-1485F04F0CF2}"/>
    <cellStyle name="40% - Accent2 3 4 3 3 3" xfId="14764" xr:uid="{374FD01A-6FA5-4FC8-8702-65F6834B3942}"/>
    <cellStyle name="40% - Accent2 3 4 3 3 4" xfId="14765" xr:uid="{21C0A84A-F585-49C1-B27E-2461C89DE4D9}"/>
    <cellStyle name="40% - Accent2 3 4 3 4" xfId="14766" xr:uid="{47B6B28F-AF3C-48F1-9C5E-42D83CFE0A8B}"/>
    <cellStyle name="40% - Accent2 3 4 3 4 2" xfId="14767" xr:uid="{C7D50612-E970-4E71-964C-4339EF894D9B}"/>
    <cellStyle name="40% - Accent2 3 4 3 4 3" xfId="14768" xr:uid="{6F939AEE-4E54-46B0-BF17-D450694F72F4}"/>
    <cellStyle name="40% - Accent2 3 4 3 5" xfId="14769" xr:uid="{D02F9076-1C34-40EA-A603-0429DA41D553}"/>
    <cellStyle name="40% - Accent2 3 4 3 6" xfId="14770" xr:uid="{0171DC8F-FECE-46BF-8BB8-76D95E3ADF5A}"/>
    <cellStyle name="40% - Accent2 3 4 4" xfId="14771" xr:uid="{56C22FB5-413B-4818-BCEF-01667EA1B786}"/>
    <cellStyle name="40% - Accent2 3 4 4 2" xfId="14772" xr:uid="{D60A2799-7E5D-411D-A44B-25C397B595EF}"/>
    <cellStyle name="40% - Accent2 3 4 4 2 2" xfId="14773" xr:uid="{412C0259-C2DF-42E6-8CE2-04F29DA703E7}"/>
    <cellStyle name="40% - Accent2 3 4 4 2 2 2" xfId="14774" xr:uid="{86EEBBE6-726F-4BCD-98A9-D9822C678D80}"/>
    <cellStyle name="40% - Accent2 3 4 4 2 2 2 2" xfId="14775" xr:uid="{2AAC4679-10EF-465A-A028-45BD1FC44086}"/>
    <cellStyle name="40% - Accent2 3 4 4 2 2 2 3" xfId="14776" xr:uid="{10031D85-484A-4C01-81FB-4D0206C4C999}"/>
    <cellStyle name="40% - Accent2 3 4 4 2 2 3" xfId="14777" xr:uid="{024A8096-C551-4E54-A8EE-D6A599CB5C14}"/>
    <cellStyle name="40% - Accent2 3 4 4 2 2 4" xfId="14778" xr:uid="{5D2B3750-61F8-4F44-9494-8B8B9F5777FD}"/>
    <cellStyle name="40% - Accent2 3 4 4 2 3" xfId="14779" xr:uid="{E5DB0A0D-158E-4726-8F99-767923C6815D}"/>
    <cellStyle name="40% - Accent2 3 4 4 2 3 2" xfId="14780" xr:uid="{E345AEF6-E85B-4244-81C2-99A3B3E54198}"/>
    <cellStyle name="40% - Accent2 3 4 4 2 3 3" xfId="14781" xr:uid="{827C5A3C-C435-41CF-990C-97D2C7742232}"/>
    <cellStyle name="40% - Accent2 3 4 4 2 4" xfId="14782" xr:uid="{BD0BFD4B-0773-48C6-ACF8-810BDB0D3822}"/>
    <cellStyle name="40% - Accent2 3 4 4 2 5" xfId="14783" xr:uid="{1FE09A87-7608-441C-B82A-AEA472D91357}"/>
    <cellStyle name="40% - Accent2 3 4 4 3" xfId="14784" xr:uid="{3BB26401-6A72-4F84-BEB3-727C0C9EF12B}"/>
    <cellStyle name="40% - Accent2 3 4 4 3 2" xfId="14785" xr:uid="{E793C291-2D98-4D2D-9359-6B2E456E0A82}"/>
    <cellStyle name="40% - Accent2 3 4 4 3 2 2" xfId="14786" xr:uid="{093AA78A-ED5F-44E9-836C-3A1B8F0C2A86}"/>
    <cellStyle name="40% - Accent2 3 4 4 3 2 3" xfId="14787" xr:uid="{3CC97A9A-FE61-4CF3-B307-BDD518375C1B}"/>
    <cellStyle name="40% - Accent2 3 4 4 3 3" xfId="14788" xr:uid="{0670BDEA-9B32-4059-BAA7-B24DEE6D578E}"/>
    <cellStyle name="40% - Accent2 3 4 4 3 4" xfId="14789" xr:uid="{4913D75B-FF2A-42C3-84E9-EA90FC37697E}"/>
    <cellStyle name="40% - Accent2 3 4 4 4" xfId="14790" xr:uid="{E35F24D1-76C6-4706-B645-D4ECAE0C321D}"/>
    <cellStyle name="40% - Accent2 3 4 4 4 2" xfId="14791" xr:uid="{AE745B83-5BEA-43D6-8C84-525513C5C363}"/>
    <cellStyle name="40% - Accent2 3 4 4 4 3" xfId="14792" xr:uid="{5B6944BF-06F0-4AEC-9F95-3D6140157B42}"/>
    <cellStyle name="40% - Accent2 3 4 4 5" xfId="14793" xr:uid="{B1CDC750-517B-41E0-B8BD-E794ED147A0F}"/>
    <cellStyle name="40% - Accent2 3 4 4 6" xfId="14794" xr:uid="{2F4B4AFC-49DA-462D-AE83-67AD6893FB08}"/>
    <cellStyle name="40% - Accent2 3 4 5" xfId="14795" xr:uid="{08022373-571D-4953-9CDF-EFAB5593ABDE}"/>
    <cellStyle name="40% - Accent2 3 4 5 2" xfId="14796" xr:uid="{5758B0AB-CFB3-4E39-A5C9-B8583A46219B}"/>
    <cellStyle name="40% - Accent2 3 4 5 2 2" xfId="14797" xr:uid="{8FC47E53-7810-477E-B003-79873484D4AF}"/>
    <cellStyle name="40% - Accent2 3 4 5 2 2 2" xfId="14798" xr:uid="{B5A2A0F4-57BF-4F8A-96C3-E581969FF9F9}"/>
    <cellStyle name="40% - Accent2 3 4 5 2 2 3" xfId="14799" xr:uid="{8B6435CC-2BA8-46A7-905C-2B551FF533E8}"/>
    <cellStyle name="40% - Accent2 3 4 5 2 3" xfId="14800" xr:uid="{CFFA8C12-7F01-4E00-BC55-C6C48134E318}"/>
    <cellStyle name="40% - Accent2 3 4 5 2 4" xfId="14801" xr:uid="{89D088BD-FBBC-4C95-8EFF-95CB8C20DA79}"/>
    <cellStyle name="40% - Accent2 3 4 5 3" xfId="14802" xr:uid="{5D40F68C-831C-40A1-965F-EB325B712792}"/>
    <cellStyle name="40% - Accent2 3 4 5 3 2" xfId="14803" xr:uid="{9F145788-53EC-4732-905C-B472085E0A0B}"/>
    <cellStyle name="40% - Accent2 3 4 5 3 3" xfId="14804" xr:uid="{0BEE629A-3EAF-479A-97F2-7FD9820FFB12}"/>
    <cellStyle name="40% - Accent2 3 4 5 4" xfId="14805" xr:uid="{837712BC-5B7A-41E4-868B-2344CBAE90E0}"/>
    <cellStyle name="40% - Accent2 3 4 5 5" xfId="14806" xr:uid="{E04A4BD3-3C4E-4089-BD1C-B6073AF0FA7C}"/>
    <cellStyle name="40% - Accent2 3 4 6" xfId="14807" xr:uid="{7064AFC0-84F3-4A47-A443-A86098C99047}"/>
    <cellStyle name="40% - Accent2 3 4 6 2" xfId="14808" xr:uid="{A890CB9B-0E8A-4986-80E4-929B60E7034F}"/>
    <cellStyle name="40% - Accent2 3 4 6 2 2" xfId="14809" xr:uid="{2493D475-22B1-4428-BD32-D884EBBA2D4F}"/>
    <cellStyle name="40% - Accent2 3 4 6 2 3" xfId="14810" xr:uid="{CB9B5C02-07B7-4AA7-8659-DEAE6E3672C6}"/>
    <cellStyle name="40% - Accent2 3 4 6 3" xfId="14811" xr:uid="{F9E74742-FBB2-4215-A0F5-98A3AF8842A9}"/>
    <cellStyle name="40% - Accent2 3 4 6 4" xfId="14812" xr:uid="{E791AAB4-58AF-47FA-8985-047603B5BA54}"/>
    <cellStyle name="40% - Accent2 3 4 7" xfId="14813" xr:uid="{30B3303F-99EE-4B14-90E7-8653A3EE2407}"/>
    <cellStyle name="40% - Accent2 3 4 7 2" xfId="14814" xr:uid="{A17F3B87-B9E9-47BA-921B-E58CAE4D34C0}"/>
    <cellStyle name="40% - Accent2 3 4 7 3" xfId="14815" xr:uid="{9E6728B9-28A1-4B04-8B1A-1AD555D5A4FF}"/>
    <cellStyle name="40% - Accent2 3 4 8" xfId="14816" xr:uid="{A406CE14-341D-4DC5-849F-168010774496}"/>
    <cellStyle name="40% - Accent2 3 4 9" xfId="14817" xr:uid="{208612DD-A5A3-47BC-9D6D-007465EF3153}"/>
    <cellStyle name="40% - Accent2 3 5" xfId="14818" xr:uid="{F3989016-7DBD-4D34-80EF-71B0C94D6080}"/>
    <cellStyle name="40% - Accent2 3 5 2" xfId="14819" xr:uid="{F07DF142-F041-49DF-B4F1-3A79273B321A}"/>
    <cellStyle name="40% - Accent2 3 5 2 2" xfId="14820" xr:uid="{C35C31E0-5A41-40F3-9019-943979975174}"/>
    <cellStyle name="40% - Accent2 3 5 2 2 2" xfId="14821" xr:uid="{DB80AB97-CDD5-4DF8-91E1-AF0B900AD2CF}"/>
    <cellStyle name="40% - Accent2 3 5 2 2 2 2" xfId="14822" xr:uid="{66F2C772-AE31-46B9-9DF9-9A6A73CBC48D}"/>
    <cellStyle name="40% - Accent2 3 5 2 2 2 3" xfId="14823" xr:uid="{183133A1-EE5A-4A2D-9D19-B1A83F7A6B1D}"/>
    <cellStyle name="40% - Accent2 3 5 2 2 3" xfId="14824" xr:uid="{087BE6F9-4A21-47C3-A263-F11E2F639C5C}"/>
    <cellStyle name="40% - Accent2 3 5 2 2 4" xfId="14825" xr:uid="{7AFC939F-7DF7-41AC-AD7E-B970224D043E}"/>
    <cellStyle name="40% - Accent2 3 5 2 3" xfId="14826" xr:uid="{D9F75C2C-6BF7-4945-8068-E12294513A5B}"/>
    <cellStyle name="40% - Accent2 3 5 2 3 2" xfId="14827" xr:uid="{4111BCA6-47E5-456B-829E-724B46E21DC0}"/>
    <cellStyle name="40% - Accent2 3 5 2 3 3" xfId="14828" xr:uid="{5C68AB80-A33C-4724-99E0-272356A8FC86}"/>
    <cellStyle name="40% - Accent2 3 5 2 4" xfId="14829" xr:uid="{88F8465D-7A64-4ED8-B96A-5BD1534BBB0E}"/>
    <cellStyle name="40% - Accent2 3 5 2 5" xfId="14830" xr:uid="{CF4B3D80-B928-4D3B-A5DA-274CA63FC02D}"/>
    <cellStyle name="40% - Accent2 3 5 3" xfId="14831" xr:uid="{03B19EB4-75D5-4239-8BD0-E9A100239EB1}"/>
    <cellStyle name="40% - Accent2 3 5 3 2" xfId="14832" xr:uid="{31BD7F68-C89A-4955-A869-B6EA79015B72}"/>
    <cellStyle name="40% - Accent2 3 5 3 2 2" xfId="14833" xr:uid="{32156B00-7A1F-4616-92A7-F623AAEB2DEB}"/>
    <cellStyle name="40% - Accent2 3 5 3 2 3" xfId="14834" xr:uid="{4E8B2478-AAF4-4EB8-B6F4-F263C078A27F}"/>
    <cellStyle name="40% - Accent2 3 5 3 3" xfId="14835" xr:uid="{81F2663D-537C-437A-87CD-CA2D22B15C4E}"/>
    <cellStyle name="40% - Accent2 3 5 3 4" xfId="14836" xr:uid="{F47561FC-F49E-418A-B9AE-FD21868FD71F}"/>
    <cellStyle name="40% - Accent2 3 5 4" xfId="14837" xr:uid="{B7BB8845-D7BF-40E7-8CFC-69D1FF0B7B8B}"/>
    <cellStyle name="40% - Accent2 3 5 4 2" xfId="14838" xr:uid="{9089C279-91C3-49B3-8DD6-DEDD1BF3C890}"/>
    <cellStyle name="40% - Accent2 3 5 4 3" xfId="14839" xr:uid="{169499C6-6E49-4965-856A-056005D0EBA9}"/>
    <cellStyle name="40% - Accent2 3 5 5" xfId="14840" xr:uid="{5CAED214-B719-4DA1-A872-C82AE40A5C01}"/>
    <cellStyle name="40% - Accent2 3 5 6" xfId="14841" xr:uid="{C8B0CAE4-7A62-43EF-9C74-63C44C786280}"/>
    <cellStyle name="40% - Accent2 3 6" xfId="14842" xr:uid="{43B3836D-4849-411A-8190-C1EBED783EB0}"/>
    <cellStyle name="40% - Accent2 3 6 2" xfId="14843" xr:uid="{CF30C003-B837-44FF-A3AD-7F3A1C502394}"/>
    <cellStyle name="40% - Accent2 3 6 2 2" xfId="14844" xr:uid="{140220C6-65CC-4D8F-8D17-53AF25258C0F}"/>
    <cellStyle name="40% - Accent2 3 6 2 2 2" xfId="14845" xr:uid="{B7530847-0F81-40BC-89D0-7527258AB82F}"/>
    <cellStyle name="40% - Accent2 3 6 2 2 2 2" xfId="14846" xr:uid="{094BA7F5-3470-4917-913B-6C18BE85EA9B}"/>
    <cellStyle name="40% - Accent2 3 6 2 2 2 3" xfId="14847" xr:uid="{78C21D1E-617F-4E20-BF6E-1A0E85D139AC}"/>
    <cellStyle name="40% - Accent2 3 6 2 2 3" xfId="14848" xr:uid="{C828FF2B-155C-4B7F-9173-A04EBF15718A}"/>
    <cellStyle name="40% - Accent2 3 6 2 2 4" xfId="14849" xr:uid="{14DA9833-C224-48E0-9C56-E34E8240B639}"/>
    <cellStyle name="40% - Accent2 3 6 2 3" xfId="14850" xr:uid="{E91E979E-2996-46FE-87A2-0D1D0AFFE3C0}"/>
    <cellStyle name="40% - Accent2 3 6 2 3 2" xfId="14851" xr:uid="{127143CA-C610-4A50-8980-D179EA9F03B7}"/>
    <cellStyle name="40% - Accent2 3 6 2 3 3" xfId="14852" xr:uid="{F7C5E563-909F-491C-BE50-FC091900C476}"/>
    <cellStyle name="40% - Accent2 3 6 2 4" xfId="14853" xr:uid="{3843D813-0B2A-4966-8B4F-49A42989921C}"/>
    <cellStyle name="40% - Accent2 3 6 2 5" xfId="14854" xr:uid="{CC8F8A16-CCB3-4108-8663-7D4528DB73DC}"/>
    <cellStyle name="40% - Accent2 3 6 3" xfId="14855" xr:uid="{60D2023D-B90E-4E79-85EA-1C4C348FD2CF}"/>
    <cellStyle name="40% - Accent2 3 6 3 2" xfId="14856" xr:uid="{A4E033B8-B33E-46E3-8E44-698440A739F6}"/>
    <cellStyle name="40% - Accent2 3 6 3 2 2" xfId="14857" xr:uid="{80F5EA75-7177-4470-AAB2-F0895A39906A}"/>
    <cellStyle name="40% - Accent2 3 6 3 2 3" xfId="14858" xr:uid="{90046E56-9A25-45FF-93C4-6361749D11E3}"/>
    <cellStyle name="40% - Accent2 3 6 3 3" xfId="14859" xr:uid="{860F3AAC-CA7B-4159-A993-ABA537020EA1}"/>
    <cellStyle name="40% - Accent2 3 6 3 4" xfId="14860" xr:uid="{524FEBA3-7933-4353-9C7B-060610D24CB1}"/>
    <cellStyle name="40% - Accent2 3 6 4" xfId="14861" xr:uid="{9AAF16F1-4A8C-4E9D-BADA-9E475CC70CAD}"/>
    <cellStyle name="40% - Accent2 3 6 4 2" xfId="14862" xr:uid="{773B4765-62F5-4A44-B02F-1CB12C10697C}"/>
    <cellStyle name="40% - Accent2 3 6 4 3" xfId="14863" xr:uid="{06401D59-43A1-4000-A373-E5733F0ACD8C}"/>
    <cellStyle name="40% - Accent2 3 6 5" xfId="14864" xr:uid="{C1C3CE31-8351-4464-B8B8-599A69EE4E37}"/>
    <cellStyle name="40% - Accent2 3 6 6" xfId="14865" xr:uid="{D91C65B5-007B-4A5D-B494-FB36B48A489F}"/>
    <cellStyle name="40% - Accent2 3 7" xfId="14866" xr:uid="{FB8A6ED9-1DF4-4CAE-B30C-52AE5F194A58}"/>
    <cellStyle name="40% - Accent2 3 7 2" xfId="14867" xr:uid="{1E032E41-3BE2-4C48-8341-0B49A13D3E58}"/>
    <cellStyle name="40% - Accent2 3 7 2 2" xfId="14868" xr:uid="{45C1D1FC-E351-4EF5-B684-50E07F5E2632}"/>
    <cellStyle name="40% - Accent2 3 7 2 2 2" xfId="14869" xr:uid="{678726FF-85A6-4195-8493-473ACBAE4BE6}"/>
    <cellStyle name="40% - Accent2 3 7 2 2 2 2" xfId="14870" xr:uid="{661E5C0D-9A47-4695-8765-CD0B85A6E3AE}"/>
    <cellStyle name="40% - Accent2 3 7 2 2 2 3" xfId="14871" xr:uid="{42DE119C-4EDE-4061-A246-3B686A55D121}"/>
    <cellStyle name="40% - Accent2 3 7 2 2 3" xfId="14872" xr:uid="{4925EE8C-71D4-4342-8A6B-F754148DEFF7}"/>
    <cellStyle name="40% - Accent2 3 7 2 2 4" xfId="14873" xr:uid="{00C90C4D-5E48-4068-A0EF-65243A6F174C}"/>
    <cellStyle name="40% - Accent2 3 7 2 3" xfId="14874" xr:uid="{14876DEF-7345-4CD4-8C05-8E18C77F1EBE}"/>
    <cellStyle name="40% - Accent2 3 7 2 3 2" xfId="14875" xr:uid="{F58DC6EC-8471-4136-93AC-4D39BB61190F}"/>
    <cellStyle name="40% - Accent2 3 7 2 3 3" xfId="14876" xr:uid="{30CFD54F-028D-43C3-B64E-660918BBF821}"/>
    <cellStyle name="40% - Accent2 3 7 2 4" xfId="14877" xr:uid="{A626B555-EF30-4BE2-A444-981499149DB3}"/>
    <cellStyle name="40% - Accent2 3 7 2 5" xfId="14878" xr:uid="{C1E4D0C7-192D-4725-AF0F-FF820D34AD85}"/>
    <cellStyle name="40% - Accent2 3 7 3" xfId="14879" xr:uid="{ED6BEF88-4F34-483C-934F-5A74D2E0C12D}"/>
    <cellStyle name="40% - Accent2 3 7 3 2" xfId="14880" xr:uid="{F44F2CFD-D747-42AE-988D-3A9A6DEBAB90}"/>
    <cellStyle name="40% - Accent2 3 7 3 2 2" xfId="14881" xr:uid="{8F1DA079-DB89-43BE-B9FC-968F69897743}"/>
    <cellStyle name="40% - Accent2 3 7 3 2 3" xfId="14882" xr:uid="{468787A1-A759-4F74-8CF0-3E7FEBDAF422}"/>
    <cellStyle name="40% - Accent2 3 7 3 3" xfId="14883" xr:uid="{8459B801-B83E-4E0C-8EEB-A2BFEB7A8B84}"/>
    <cellStyle name="40% - Accent2 3 7 3 4" xfId="14884" xr:uid="{00EE465E-9BA3-4CBF-B155-244B168BB9A9}"/>
    <cellStyle name="40% - Accent2 3 7 4" xfId="14885" xr:uid="{80B7FFA1-C690-42C3-9D6B-3E1B09B44249}"/>
    <cellStyle name="40% - Accent2 3 7 4 2" xfId="14886" xr:uid="{EF0BB22E-71EF-4919-889C-C0C8C9A43E82}"/>
    <cellStyle name="40% - Accent2 3 7 4 3" xfId="14887" xr:uid="{70D2C42D-EF3F-4F15-99EC-D65EA1138849}"/>
    <cellStyle name="40% - Accent2 3 7 5" xfId="14888" xr:uid="{4123489F-C29A-44A4-A76B-BDD29358E208}"/>
    <cellStyle name="40% - Accent2 3 7 6" xfId="14889" xr:uid="{47E33B99-982A-4F5E-BD1D-58ABCF6469F9}"/>
    <cellStyle name="40% - Accent2 3 8" xfId="14890" xr:uid="{87AB0E39-FD3B-452E-879E-DB51A3B07C64}"/>
    <cellStyle name="40% - Accent2 3 8 2" xfId="14891" xr:uid="{75A8E622-C641-4C8D-9FC4-5785814AC484}"/>
    <cellStyle name="40% - Accent2 3 8 2 2" xfId="14892" xr:uid="{C883D544-38CA-41E4-B115-C0CC6034ACD2}"/>
    <cellStyle name="40% - Accent2 3 8 2 2 2" xfId="14893" xr:uid="{279E29BA-0B6D-4F00-BB75-90AE8B5E2D96}"/>
    <cellStyle name="40% - Accent2 3 8 2 2 3" xfId="14894" xr:uid="{760E2DBB-7382-4F3D-8DF2-EE1B5EC52A59}"/>
    <cellStyle name="40% - Accent2 3 8 2 3" xfId="14895" xr:uid="{F8D534C2-9CE4-43CB-80DF-C22DA23E739E}"/>
    <cellStyle name="40% - Accent2 3 8 2 4" xfId="14896" xr:uid="{909A6624-180F-4713-B07C-0FA215A08B20}"/>
    <cellStyle name="40% - Accent2 3 8 3" xfId="14897" xr:uid="{067A8461-21EF-42E1-A9A2-24C306EF89EF}"/>
    <cellStyle name="40% - Accent2 3 8 3 2" xfId="14898" xr:uid="{948AB657-8BE3-433E-941D-67499EF0505A}"/>
    <cellStyle name="40% - Accent2 3 8 3 3" xfId="14899" xr:uid="{577FB9BA-C3B6-4FB1-BD57-D9E632584077}"/>
    <cellStyle name="40% - Accent2 3 8 4" xfId="14900" xr:uid="{31BDBBF5-A388-4AC7-8FFA-328559F6F55A}"/>
    <cellStyle name="40% - Accent2 3 8 5" xfId="14901" xr:uid="{EEE2A918-99C5-4397-AA8A-286351AB0AF1}"/>
    <cellStyle name="40% - Accent2 3 9" xfId="14902" xr:uid="{FA6EFBA8-98DC-4269-BFA6-62E24157C98F}"/>
    <cellStyle name="40% - Accent2 3 9 2" xfId="14903" xr:uid="{5D17DBB1-4DB7-45BF-B9D0-6BBFA04BE6DC}"/>
    <cellStyle name="40% - Accent2 3 9 2 2" xfId="14904" xr:uid="{6D0755A3-EB8D-4E5E-85BC-B07B7E44A8D5}"/>
    <cellStyle name="40% - Accent2 3 9 2 3" xfId="14905" xr:uid="{B9DA8308-E9C5-4B78-9794-08DDBA21B896}"/>
    <cellStyle name="40% - Accent2 3 9 3" xfId="14906" xr:uid="{0A40E91A-FA04-4FFA-A8CD-465E0E9E96F5}"/>
    <cellStyle name="40% - Accent2 3 9 4" xfId="14907" xr:uid="{21FFE270-F019-4CA4-81C9-8E1EE31594D1}"/>
    <cellStyle name="40% - Accent2 4" xfId="14908" xr:uid="{6628439A-4310-46AD-BE04-B4A9BC97DED7}"/>
    <cellStyle name="40% - Accent2 4 2" xfId="14909" xr:uid="{48A88854-A7D7-4B51-9AF3-F8ABAED586AF}"/>
    <cellStyle name="40% - Accent2 4 2 2" xfId="14910" xr:uid="{8C1AE5CE-1868-48F9-BC0F-1FC76928E786}"/>
    <cellStyle name="40% - Accent2 4 3" xfId="14911" xr:uid="{B2A01FF4-70B3-46F8-9130-9EB06AD9E888}"/>
    <cellStyle name="40% - Accent2 5" xfId="14912" xr:uid="{08D7A656-A29F-473B-9463-ECC8DD141AD8}"/>
    <cellStyle name="40% - Accent2 5 10" xfId="14913" xr:uid="{2EAF151F-76D7-46CD-9E2E-74318B0B474E}"/>
    <cellStyle name="40% - Accent2 5 2" xfId="14914" xr:uid="{201FDCE7-1DA5-4F3A-BF53-24BC7F1C704F}"/>
    <cellStyle name="40% - Accent2 5 2 2" xfId="14915" xr:uid="{7270CA87-BCA7-4A9F-9D86-A82C6DDB5A50}"/>
    <cellStyle name="40% - Accent2 5 2 2 2" xfId="14916" xr:uid="{F41B767A-62FE-4A5A-A7CA-647294B92A0A}"/>
    <cellStyle name="40% - Accent2 5 2 2 2 2" xfId="14917" xr:uid="{05DBA87D-3203-4B04-94C1-EA52C67351A1}"/>
    <cellStyle name="40% - Accent2 5 2 2 2 2 2" xfId="14918" xr:uid="{98DBFDCA-9B38-4116-89C8-195289215461}"/>
    <cellStyle name="40% - Accent2 5 2 2 2 2 2 2" xfId="14919" xr:uid="{FA238FC6-866F-4B83-8909-EE1D6CB5B3E6}"/>
    <cellStyle name="40% - Accent2 5 2 2 2 2 2 3" xfId="14920" xr:uid="{64E2470A-A61A-44BB-9B67-C32F03C6F683}"/>
    <cellStyle name="40% - Accent2 5 2 2 2 2 3" xfId="14921" xr:uid="{9E7F0A06-E501-4D5C-998F-351E44C633A8}"/>
    <cellStyle name="40% - Accent2 5 2 2 2 2 4" xfId="14922" xr:uid="{92467215-9BC6-4D19-AC52-DB0C11793FFC}"/>
    <cellStyle name="40% - Accent2 5 2 2 2 3" xfId="14923" xr:uid="{368E5E20-CF46-44B1-9032-76547EBDFBAE}"/>
    <cellStyle name="40% - Accent2 5 2 2 2 3 2" xfId="14924" xr:uid="{084C2B4A-9DE9-4206-852D-67C641E7A679}"/>
    <cellStyle name="40% - Accent2 5 2 2 2 3 3" xfId="14925" xr:uid="{632870C5-DA18-40D6-8D5E-78F1FF41DD21}"/>
    <cellStyle name="40% - Accent2 5 2 2 2 4" xfId="14926" xr:uid="{D076D45D-7F23-4E4C-8B01-9873D3FDC5C3}"/>
    <cellStyle name="40% - Accent2 5 2 2 2 5" xfId="14927" xr:uid="{FA1D66DF-6FE1-4BD7-AD77-88929796DFE4}"/>
    <cellStyle name="40% - Accent2 5 2 2 3" xfId="14928" xr:uid="{B58197A3-A7A4-487F-8479-DF1B192C2972}"/>
    <cellStyle name="40% - Accent2 5 2 2 3 2" xfId="14929" xr:uid="{44340FC4-FEA5-4791-9426-F4A1F42DB0EB}"/>
    <cellStyle name="40% - Accent2 5 2 2 3 2 2" xfId="14930" xr:uid="{6020F64D-E793-4B23-B72B-11B922783FCA}"/>
    <cellStyle name="40% - Accent2 5 2 2 3 2 3" xfId="14931" xr:uid="{A018918B-9AC3-4D90-B36D-200E93A4FA52}"/>
    <cellStyle name="40% - Accent2 5 2 2 3 3" xfId="14932" xr:uid="{C53DDA4B-D30B-423F-820A-68ACC39A57EF}"/>
    <cellStyle name="40% - Accent2 5 2 2 3 4" xfId="14933" xr:uid="{A82415FB-F0C5-4566-AA0B-89953C6B3E19}"/>
    <cellStyle name="40% - Accent2 5 2 2 4" xfId="14934" xr:uid="{D70A66DC-64F7-4E8F-B3E3-CE0AA9450955}"/>
    <cellStyle name="40% - Accent2 5 2 2 4 2" xfId="14935" xr:uid="{9AE17932-EBD7-48B4-9B35-BD8278D8F890}"/>
    <cellStyle name="40% - Accent2 5 2 2 4 3" xfId="14936" xr:uid="{A7F6841D-3C99-4012-B6C4-660355095925}"/>
    <cellStyle name="40% - Accent2 5 2 2 5" xfId="14937" xr:uid="{611BA716-DD3B-421E-B5D8-E4DFF8850D60}"/>
    <cellStyle name="40% - Accent2 5 2 2 6" xfId="14938" xr:uid="{6DE03E3B-716C-4994-B69C-52A9E66E66DC}"/>
    <cellStyle name="40% - Accent2 5 2 3" xfId="14939" xr:uid="{F97A1382-F614-4A7B-82CC-D6B185D8AA9D}"/>
    <cellStyle name="40% - Accent2 5 2 3 2" xfId="14940" xr:uid="{F44F11D5-83AF-476D-A70F-7769196AD0C0}"/>
    <cellStyle name="40% - Accent2 5 2 3 2 2" xfId="14941" xr:uid="{3BB5ED02-7470-4EE6-B343-ED08D4566A6B}"/>
    <cellStyle name="40% - Accent2 5 2 3 2 2 2" xfId="14942" xr:uid="{77717363-64A8-4E47-94F7-0B9E0B61EA0C}"/>
    <cellStyle name="40% - Accent2 5 2 3 2 2 2 2" xfId="14943" xr:uid="{63DECDB3-5163-46B4-865A-DD84ECA0B65F}"/>
    <cellStyle name="40% - Accent2 5 2 3 2 2 2 3" xfId="14944" xr:uid="{328832BC-C8DD-49A3-8C32-6593DC99A799}"/>
    <cellStyle name="40% - Accent2 5 2 3 2 2 3" xfId="14945" xr:uid="{C4426E39-B3F2-4860-8491-473BB353F757}"/>
    <cellStyle name="40% - Accent2 5 2 3 2 2 4" xfId="14946" xr:uid="{359DBDB7-8F0D-4810-BC7E-3C948F435B22}"/>
    <cellStyle name="40% - Accent2 5 2 3 2 3" xfId="14947" xr:uid="{63FC2586-6923-45C3-A23A-5E577489B9AE}"/>
    <cellStyle name="40% - Accent2 5 2 3 2 3 2" xfId="14948" xr:uid="{AA9480EF-3696-40CE-B9AB-7332CE1D6756}"/>
    <cellStyle name="40% - Accent2 5 2 3 2 3 3" xfId="14949" xr:uid="{D1FDA556-8D1E-43F6-9C53-A90D4F170204}"/>
    <cellStyle name="40% - Accent2 5 2 3 2 4" xfId="14950" xr:uid="{86910237-35FC-4531-9778-C26A294FA0F5}"/>
    <cellStyle name="40% - Accent2 5 2 3 2 5" xfId="14951" xr:uid="{867D1219-01AE-49DF-99AA-AD2839D6BD35}"/>
    <cellStyle name="40% - Accent2 5 2 3 3" xfId="14952" xr:uid="{6B6980BF-D42C-4A9E-81E9-4B2D205EF8C6}"/>
    <cellStyle name="40% - Accent2 5 2 3 3 2" xfId="14953" xr:uid="{F804D2D4-F51D-4D81-95BA-D58492F9F568}"/>
    <cellStyle name="40% - Accent2 5 2 3 3 2 2" xfId="14954" xr:uid="{24FEF80A-3C5B-44BB-8F79-E2D1FDA830B6}"/>
    <cellStyle name="40% - Accent2 5 2 3 3 2 3" xfId="14955" xr:uid="{C5ABF14E-7446-465D-9D31-6197D8121FA7}"/>
    <cellStyle name="40% - Accent2 5 2 3 3 3" xfId="14956" xr:uid="{D202F979-E760-4985-8F47-F6B248B4B293}"/>
    <cellStyle name="40% - Accent2 5 2 3 3 4" xfId="14957" xr:uid="{2ABA48DA-682A-42EB-89EA-857CEB49FE6A}"/>
    <cellStyle name="40% - Accent2 5 2 3 4" xfId="14958" xr:uid="{8AE9F8D8-FCD8-4B7D-A15A-C96AEB22A979}"/>
    <cellStyle name="40% - Accent2 5 2 3 4 2" xfId="14959" xr:uid="{59E26E15-3699-4A67-9DCE-01139CB50C2A}"/>
    <cellStyle name="40% - Accent2 5 2 3 4 3" xfId="14960" xr:uid="{8ECEF792-B219-490B-BFA2-2500AC44FEA8}"/>
    <cellStyle name="40% - Accent2 5 2 3 5" xfId="14961" xr:uid="{2E0F5FFB-FC98-4DD1-82BC-6AAF4085BCA5}"/>
    <cellStyle name="40% - Accent2 5 2 3 6" xfId="14962" xr:uid="{591127CC-B1AC-4063-B337-B2F90C71B45C}"/>
    <cellStyle name="40% - Accent2 5 2 4" xfId="14963" xr:uid="{928017A5-7294-4EAD-869F-4CDB491AE218}"/>
    <cellStyle name="40% - Accent2 5 2 4 2" xfId="14964" xr:uid="{1726EBC5-0F08-4BA6-BCEE-146F31E56B47}"/>
    <cellStyle name="40% - Accent2 5 2 4 2 2" xfId="14965" xr:uid="{DEF4225E-2E95-4EA0-BAE5-F517911751EA}"/>
    <cellStyle name="40% - Accent2 5 2 4 2 2 2" xfId="14966" xr:uid="{009C2A5F-EA38-435E-AC76-FD4E64A328DC}"/>
    <cellStyle name="40% - Accent2 5 2 4 2 2 2 2" xfId="14967" xr:uid="{4E25842A-5348-4E91-B2EB-1C3C26E07566}"/>
    <cellStyle name="40% - Accent2 5 2 4 2 2 2 3" xfId="14968" xr:uid="{9CDF7DBD-AFD5-462F-915C-BBCFC602AB17}"/>
    <cellStyle name="40% - Accent2 5 2 4 2 2 3" xfId="14969" xr:uid="{01002C9A-AAAB-4B85-82EB-2336FEEC50A6}"/>
    <cellStyle name="40% - Accent2 5 2 4 2 2 4" xfId="14970" xr:uid="{A6F44BB8-F0FB-46C7-B2DA-E1E4E246E3BE}"/>
    <cellStyle name="40% - Accent2 5 2 4 2 3" xfId="14971" xr:uid="{D4944994-A1E7-484A-AA26-24AE4F6923C5}"/>
    <cellStyle name="40% - Accent2 5 2 4 2 3 2" xfId="14972" xr:uid="{8ED1E8AA-1768-4545-876F-1DF41D37D91A}"/>
    <cellStyle name="40% - Accent2 5 2 4 2 3 3" xfId="14973" xr:uid="{4275FD15-D2FC-4D19-8F15-AFFBC0C9AEDF}"/>
    <cellStyle name="40% - Accent2 5 2 4 2 4" xfId="14974" xr:uid="{97C26548-6EA6-418B-885F-58291BFBC2C0}"/>
    <cellStyle name="40% - Accent2 5 2 4 2 5" xfId="14975" xr:uid="{57606669-297F-42DE-A789-647E1070E9CF}"/>
    <cellStyle name="40% - Accent2 5 2 4 3" xfId="14976" xr:uid="{7E5CDD21-3BDC-439F-B93F-F61FFAC9788E}"/>
    <cellStyle name="40% - Accent2 5 2 4 3 2" xfId="14977" xr:uid="{014D5448-F7DE-4E01-BAA9-F5FE5CDBE0A4}"/>
    <cellStyle name="40% - Accent2 5 2 4 3 2 2" xfId="14978" xr:uid="{71718814-4360-44DA-92DE-27605D0CAB01}"/>
    <cellStyle name="40% - Accent2 5 2 4 3 2 3" xfId="14979" xr:uid="{1E9D88D6-6FCE-438C-8E1D-F5A465C1F297}"/>
    <cellStyle name="40% - Accent2 5 2 4 3 3" xfId="14980" xr:uid="{28FA03EC-4A3E-4E01-BCEC-B8AB0FCC4505}"/>
    <cellStyle name="40% - Accent2 5 2 4 3 4" xfId="14981" xr:uid="{E966E0CB-2E9D-4EC9-B373-75A0C43F7BB3}"/>
    <cellStyle name="40% - Accent2 5 2 4 4" xfId="14982" xr:uid="{CF121B40-CB89-474F-B968-7AEF2CDF2849}"/>
    <cellStyle name="40% - Accent2 5 2 4 4 2" xfId="14983" xr:uid="{72B5D765-1129-428F-B58F-82AA975715AE}"/>
    <cellStyle name="40% - Accent2 5 2 4 4 3" xfId="14984" xr:uid="{9BF06866-0FAB-4727-AD40-B59365F5A92F}"/>
    <cellStyle name="40% - Accent2 5 2 4 5" xfId="14985" xr:uid="{6EAE7ADB-D507-4488-9E30-21325FE33E20}"/>
    <cellStyle name="40% - Accent2 5 2 4 6" xfId="14986" xr:uid="{27632658-EE76-47DF-9231-16C924831077}"/>
    <cellStyle name="40% - Accent2 5 2 5" xfId="14987" xr:uid="{BFFF967D-DF1D-449D-8A60-1113B8833170}"/>
    <cellStyle name="40% - Accent2 5 2 5 2" xfId="14988" xr:uid="{DA0D3EA2-792D-4404-84F0-4DBE57B5AFE0}"/>
    <cellStyle name="40% - Accent2 5 2 5 2 2" xfId="14989" xr:uid="{A501656E-5B05-4EC7-A2B4-BB6A4F5D4994}"/>
    <cellStyle name="40% - Accent2 5 2 5 2 2 2" xfId="14990" xr:uid="{D209D470-069E-4794-A6C3-7E0162A53B27}"/>
    <cellStyle name="40% - Accent2 5 2 5 2 2 3" xfId="14991" xr:uid="{F057297E-9A8D-4C73-8395-3FA710ADE183}"/>
    <cellStyle name="40% - Accent2 5 2 5 2 3" xfId="14992" xr:uid="{89597320-1CA5-4FD2-9458-8070E3F1309B}"/>
    <cellStyle name="40% - Accent2 5 2 5 2 4" xfId="14993" xr:uid="{2ABBEAA4-D39D-4AB5-9610-F03D0E090D35}"/>
    <cellStyle name="40% - Accent2 5 2 5 3" xfId="14994" xr:uid="{709843C1-54DB-4CDA-8A87-CD8DCB344D0B}"/>
    <cellStyle name="40% - Accent2 5 2 5 3 2" xfId="14995" xr:uid="{92DEF942-BBD7-4BAF-997D-12F8854E98AD}"/>
    <cellStyle name="40% - Accent2 5 2 5 3 3" xfId="14996" xr:uid="{0F9B55C0-C388-4B69-9FD3-1FBF9F489532}"/>
    <cellStyle name="40% - Accent2 5 2 5 4" xfId="14997" xr:uid="{4DD29DE7-D729-46F7-A776-291280A0B776}"/>
    <cellStyle name="40% - Accent2 5 2 5 5" xfId="14998" xr:uid="{65FC5C91-0DAE-4D06-AE0F-2835D9C4A03C}"/>
    <cellStyle name="40% - Accent2 5 2 6" xfId="14999" xr:uid="{8309D7EA-DCE4-4280-A601-1BAF6F8414CD}"/>
    <cellStyle name="40% - Accent2 5 2 6 2" xfId="15000" xr:uid="{C8CB477C-5491-4956-8441-E5B99A26FE45}"/>
    <cellStyle name="40% - Accent2 5 2 6 2 2" xfId="15001" xr:uid="{D68164EE-4292-4FF8-A627-A9E9896AD64A}"/>
    <cellStyle name="40% - Accent2 5 2 6 2 3" xfId="15002" xr:uid="{82676469-D4EE-4248-80D2-FDAFC06E4E85}"/>
    <cellStyle name="40% - Accent2 5 2 6 3" xfId="15003" xr:uid="{6A377331-A9A5-4FBF-9157-E60A0709C67F}"/>
    <cellStyle name="40% - Accent2 5 2 6 4" xfId="15004" xr:uid="{032A823A-0505-4A8A-B801-923998133B8A}"/>
    <cellStyle name="40% - Accent2 5 2 7" xfId="15005" xr:uid="{1F3FC30B-E96D-4534-8B93-8DF3D3F23139}"/>
    <cellStyle name="40% - Accent2 5 2 7 2" xfId="15006" xr:uid="{567EC375-FF66-44D8-96E4-71E7FA553C68}"/>
    <cellStyle name="40% - Accent2 5 2 7 3" xfId="15007" xr:uid="{F32B4B5E-106E-4533-A65B-8933BE89D199}"/>
    <cellStyle name="40% - Accent2 5 2 8" xfId="15008" xr:uid="{92EA2BFA-F7C4-40F2-BDFD-1BE49C812C44}"/>
    <cellStyle name="40% - Accent2 5 2 9" xfId="15009" xr:uid="{0462DFD6-3C00-4F11-A962-36173A8FDBF1}"/>
    <cellStyle name="40% - Accent2 5 3" xfId="15010" xr:uid="{B07748AA-B280-47B0-9851-5848FA466A8E}"/>
    <cellStyle name="40% - Accent2 5 3 2" xfId="15011" xr:uid="{ABDD90E5-A524-49EA-AEFE-1637857BF842}"/>
    <cellStyle name="40% - Accent2 5 3 2 2" xfId="15012" xr:uid="{C46D6D8B-AE12-4306-B9A4-BB35730E9251}"/>
    <cellStyle name="40% - Accent2 5 3 2 2 2" xfId="15013" xr:uid="{04284E6E-F2A1-464E-9025-8417F26E061A}"/>
    <cellStyle name="40% - Accent2 5 3 2 2 2 2" xfId="15014" xr:uid="{62AB909A-6506-4F51-A9C6-BF8D610D4315}"/>
    <cellStyle name="40% - Accent2 5 3 2 2 2 3" xfId="15015" xr:uid="{AB7DC85A-AB07-4D41-A5F8-5CCF26E58408}"/>
    <cellStyle name="40% - Accent2 5 3 2 2 3" xfId="15016" xr:uid="{E55012BD-344F-4A10-BC40-92356D72053F}"/>
    <cellStyle name="40% - Accent2 5 3 2 2 4" xfId="15017" xr:uid="{31FE428A-710E-400A-AF59-BF3B64167594}"/>
    <cellStyle name="40% - Accent2 5 3 2 3" xfId="15018" xr:uid="{AFCCF226-09D9-4F68-8000-680E4808E72E}"/>
    <cellStyle name="40% - Accent2 5 3 2 3 2" xfId="15019" xr:uid="{7B071D40-BF47-43E4-B5B8-15A80892EBD6}"/>
    <cellStyle name="40% - Accent2 5 3 2 3 3" xfId="15020" xr:uid="{4329E0E6-5961-451E-A00A-22629622B90C}"/>
    <cellStyle name="40% - Accent2 5 3 2 4" xfId="15021" xr:uid="{9376E3FC-CD64-424A-A92B-B5BF7C1273E4}"/>
    <cellStyle name="40% - Accent2 5 3 2 5" xfId="15022" xr:uid="{A1DA00CA-B3E9-47C2-949C-A68229013455}"/>
    <cellStyle name="40% - Accent2 5 3 3" xfId="15023" xr:uid="{C96CABE2-EF3E-4BEA-AEA0-C6FEB52BE81B}"/>
    <cellStyle name="40% - Accent2 5 3 3 2" xfId="15024" xr:uid="{53C38381-6A59-49D1-A958-0EDBEE3CB645}"/>
    <cellStyle name="40% - Accent2 5 3 3 2 2" xfId="15025" xr:uid="{81CB8566-BDCF-4809-A0DB-9588FFDD82B5}"/>
    <cellStyle name="40% - Accent2 5 3 3 2 3" xfId="15026" xr:uid="{026F7D2E-D655-4C8D-B11C-B414B9F8DFFE}"/>
    <cellStyle name="40% - Accent2 5 3 3 3" xfId="15027" xr:uid="{2D259829-B306-40B7-8DD6-602162E895D6}"/>
    <cellStyle name="40% - Accent2 5 3 3 4" xfId="15028" xr:uid="{733BE2C0-CD19-4D95-8D1D-3C65572F81E0}"/>
    <cellStyle name="40% - Accent2 5 3 4" xfId="15029" xr:uid="{596B3C5E-289B-4064-BDFE-305250C9BC5E}"/>
    <cellStyle name="40% - Accent2 5 3 4 2" xfId="15030" xr:uid="{7A0D55FB-762A-4C1E-814B-A7441463D92F}"/>
    <cellStyle name="40% - Accent2 5 3 4 3" xfId="15031" xr:uid="{021D345F-6378-4658-ABA6-29ADAC5D44CC}"/>
    <cellStyle name="40% - Accent2 5 3 5" xfId="15032" xr:uid="{DA14D288-3EDD-4D8F-84D9-3ED7C3FFA1DC}"/>
    <cellStyle name="40% - Accent2 5 3 6" xfId="15033" xr:uid="{1AEF5AA2-21C6-4ECF-906B-8A9978687273}"/>
    <cellStyle name="40% - Accent2 5 4" xfId="15034" xr:uid="{25A8CA5A-4CF2-450C-BC6F-B182C73C5F3A}"/>
    <cellStyle name="40% - Accent2 5 4 2" xfId="15035" xr:uid="{52B76B36-534D-4635-8346-CD7CFF756417}"/>
    <cellStyle name="40% - Accent2 5 4 2 2" xfId="15036" xr:uid="{4C7DECBA-AC99-4DD7-851A-B62CFBC59AF7}"/>
    <cellStyle name="40% - Accent2 5 4 2 2 2" xfId="15037" xr:uid="{36A1EAA9-F156-43CC-BFF4-CA73D7AD90FD}"/>
    <cellStyle name="40% - Accent2 5 4 2 2 2 2" xfId="15038" xr:uid="{5B27F3FC-D53A-41D3-920E-F5CF02E7887F}"/>
    <cellStyle name="40% - Accent2 5 4 2 2 2 3" xfId="15039" xr:uid="{579F7572-E3B0-4F24-A409-8EA040994C60}"/>
    <cellStyle name="40% - Accent2 5 4 2 2 3" xfId="15040" xr:uid="{F2C29524-D3B3-477A-ACB0-198E9F77EFB4}"/>
    <cellStyle name="40% - Accent2 5 4 2 2 4" xfId="15041" xr:uid="{2CC320F3-A4DD-4DBC-8532-0E2CEB795047}"/>
    <cellStyle name="40% - Accent2 5 4 2 3" xfId="15042" xr:uid="{1B70077E-7E40-4888-888D-E9B42F725795}"/>
    <cellStyle name="40% - Accent2 5 4 2 3 2" xfId="15043" xr:uid="{C57616AE-F7D9-484F-A39F-6448D3C66721}"/>
    <cellStyle name="40% - Accent2 5 4 2 3 3" xfId="15044" xr:uid="{B5BF0139-2C7E-4994-908B-42981893E2E9}"/>
    <cellStyle name="40% - Accent2 5 4 2 4" xfId="15045" xr:uid="{0EE057B9-D51B-4C6E-A78B-A73F71C09883}"/>
    <cellStyle name="40% - Accent2 5 4 2 5" xfId="15046" xr:uid="{33656BD3-58DC-4618-B4DA-9212DCC8DC30}"/>
    <cellStyle name="40% - Accent2 5 4 3" xfId="15047" xr:uid="{4E763DC7-DDA3-4444-B2A7-625A71835AB5}"/>
    <cellStyle name="40% - Accent2 5 4 3 2" xfId="15048" xr:uid="{E40D7C26-DDC2-4848-8AB7-D9AB026D0795}"/>
    <cellStyle name="40% - Accent2 5 4 3 2 2" xfId="15049" xr:uid="{80051C66-865B-448C-A6D8-00D1436F1952}"/>
    <cellStyle name="40% - Accent2 5 4 3 2 3" xfId="15050" xr:uid="{2C2BD7E6-75C0-4E77-90B5-78EA49CCBAB1}"/>
    <cellStyle name="40% - Accent2 5 4 3 3" xfId="15051" xr:uid="{8365BE98-7AEA-441C-884C-FF602DBAF384}"/>
    <cellStyle name="40% - Accent2 5 4 3 4" xfId="15052" xr:uid="{FBA46151-10FF-41B7-829E-35CD764DB35E}"/>
    <cellStyle name="40% - Accent2 5 4 4" xfId="15053" xr:uid="{BE1A6CC0-4EC0-4914-9EF2-88D14C363647}"/>
    <cellStyle name="40% - Accent2 5 4 4 2" xfId="15054" xr:uid="{05FF430A-5D72-4CC8-8D37-C03886F9BCE7}"/>
    <cellStyle name="40% - Accent2 5 4 4 3" xfId="15055" xr:uid="{B60C5CCE-9E3A-4F08-8236-1323E7DECB32}"/>
    <cellStyle name="40% - Accent2 5 4 5" xfId="15056" xr:uid="{314DCB6A-5004-44CC-8629-9D17DCBBFD97}"/>
    <cellStyle name="40% - Accent2 5 4 6" xfId="15057" xr:uid="{5D0C38F3-E44A-4955-8220-9D03F707D658}"/>
    <cellStyle name="40% - Accent2 5 5" xfId="15058" xr:uid="{C1445DB6-695E-471B-A952-30759413EC9B}"/>
    <cellStyle name="40% - Accent2 5 5 2" xfId="15059" xr:uid="{0391C24A-30AD-47B4-B2CC-57FA8A8D592F}"/>
    <cellStyle name="40% - Accent2 5 5 2 2" xfId="15060" xr:uid="{CA2BB31F-17E1-4936-8AE2-00AFE1CF30E5}"/>
    <cellStyle name="40% - Accent2 5 5 2 2 2" xfId="15061" xr:uid="{566E6F74-92E2-4838-B9AF-234931552C81}"/>
    <cellStyle name="40% - Accent2 5 5 2 2 2 2" xfId="15062" xr:uid="{DF1FE6DD-433A-40E3-90DD-F8BDA6A80FD2}"/>
    <cellStyle name="40% - Accent2 5 5 2 2 2 3" xfId="15063" xr:uid="{8B62380D-64FA-4118-88FE-25398E5D9BCB}"/>
    <cellStyle name="40% - Accent2 5 5 2 2 3" xfId="15064" xr:uid="{A7A48A77-6889-4D34-897C-10F53CDEAD78}"/>
    <cellStyle name="40% - Accent2 5 5 2 2 4" xfId="15065" xr:uid="{46E97375-4AFD-4337-8129-30CA8DABFB59}"/>
    <cellStyle name="40% - Accent2 5 5 2 3" xfId="15066" xr:uid="{E5149E63-EAC0-435F-931B-288A6CDE42EC}"/>
    <cellStyle name="40% - Accent2 5 5 2 3 2" xfId="15067" xr:uid="{92C7CC49-DA18-44DF-AEA3-605CAF4E94EC}"/>
    <cellStyle name="40% - Accent2 5 5 2 3 3" xfId="15068" xr:uid="{1A638FE1-D48B-4E7A-BECC-23599C6EAF15}"/>
    <cellStyle name="40% - Accent2 5 5 2 4" xfId="15069" xr:uid="{F4A6AACB-CCFF-4A5C-9440-67B20268E573}"/>
    <cellStyle name="40% - Accent2 5 5 2 5" xfId="15070" xr:uid="{C563D306-6804-48E2-B28F-FC688BC584AD}"/>
    <cellStyle name="40% - Accent2 5 5 3" xfId="15071" xr:uid="{F6A54B3D-1E8B-46A4-A9EC-F85C4847F4AD}"/>
    <cellStyle name="40% - Accent2 5 5 3 2" xfId="15072" xr:uid="{60434A8A-6D6E-4856-95A9-6DE94B5E011F}"/>
    <cellStyle name="40% - Accent2 5 5 3 2 2" xfId="15073" xr:uid="{C526B3FD-4595-427B-B773-60377458BF23}"/>
    <cellStyle name="40% - Accent2 5 5 3 2 3" xfId="15074" xr:uid="{4074E456-71BB-462B-B7FC-6F6BA0192DE3}"/>
    <cellStyle name="40% - Accent2 5 5 3 3" xfId="15075" xr:uid="{C89CE19B-8481-4060-8C13-F99F8B061B18}"/>
    <cellStyle name="40% - Accent2 5 5 3 4" xfId="15076" xr:uid="{5E9C75D5-8AD6-4440-ABF8-0D0A532D230A}"/>
    <cellStyle name="40% - Accent2 5 5 4" xfId="15077" xr:uid="{37BCB962-4E6F-4C13-AC73-D49E1C720C0B}"/>
    <cellStyle name="40% - Accent2 5 5 4 2" xfId="15078" xr:uid="{954CAA7D-F6FE-47A4-BA77-5363DB801B49}"/>
    <cellStyle name="40% - Accent2 5 5 4 3" xfId="15079" xr:uid="{7629E1AE-D6CD-47C3-A90F-E553B92C9696}"/>
    <cellStyle name="40% - Accent2 5 5 5" xfId="15080" xr:uid="{2850C791-6F76-4529-8944-AD979DC1D3E9}"/>
    <cellStyle name="40% - Accent2 5 5 6" xfId="15081" xr:uid="{54ECC258-37E3-47BF-8F55-6B9F985F657D}"/>
    <cellStyle name="40% - Accent2 5 6" xfId="15082" xr:uid="{318AAFAE-E96D-4B9A-9F37-B56B2BA28008}"/>
    <cellStyle name="40% - Accent2 5 6 2" xfId="15083" xr:uid="{390C5143-0F2D-44B6-8FA0-4F009EB8C106}"/>
    <cellStyle name="40% - Accent2 5 6 2 2" xfId="15084" xr:uid="{C20497E8-1AB7-4415-8B81-0ADBE6A89E4A}"/>
    <cellStyle name="40% - Accent2 5 6 2 2 2" xfId="15085" xr:uid="{BB57563E-9597-48ED-87D4-BF9C467E5BCD}"/>
    <cellStyle name="40% - Accent2 5 6 2 2 3" xfId="15086" xr:uid="{6DFDBB2A-D136-472C-845F-354356F9B88F}"/>
    <cellStyle name="40% - Accent2 5 6 2 3" xfId="15087" xr:uid="{29530D99-7CEB-4D12-AA8C-2A6F7F3851D7}"/>
    <cellStyle name="40% - Accent2 5 6 2 4" xfId="15088" xr:uid="{2BB2391F-0FCD-474A-BBF7-2872F871BC5E}"/>
    <cellStyle name="40% - Accent2 5 6 3" xfId="15089" xr:uid="{7AC930BB-293B-445C-908F-9E8129AAC05A}"/>
    <cellStyle name="40% - Accent2 5 6 3 2" xfId="15090" xr:uid="{3B79AC45-8C3B-4BD8-AFF7-796ACCC74599}"/>
    <cellStyle name="40% - Accent2 5 6 3 3" xfId="15091" xr:uid="{0289E2CC-1135-464C-B57F-AD02C1F70717}"/>
    <cellStyle name="40% - Accent2 5 6 4" xfId="15092" xr:uid="{4DA997F7-4B6E-4C29-A3B4-6A5331D25DFE}"/>
    <cellStyle name="40% - Accent2 5 6 5" xfId="15093" xr:uid="{C394EAF6-D996-4649-B6C5-382C82031DEF}"/>
    <cellStyle name="40% - Accent2 5 7" xfId="15094" xr:uid="{C233EE11-7F90-4718-82D6-B9769770B855}"/>
    <cellStyle name="40% - Accent2 5 7 2" xfId="15095" xr:uid="{815CCF24-F5CC-4037-B2E2-99E0D21F9FA9}"/>
    <cellStyle name="40% - Accent2 5 7 2 2" xfId="15096" xr:uid="{50893154-1120-4C5C-9F25-5F2E005E08AF}"/>
    <cellStyle name="40% - Accent2 5 7 2 3" xfId="15097" xr:uid="{4930D8D8-BBA7-40A5-B947-FCF0FD4E87F2}"/>
    <cellStyle name="40% - Accent2 5 7 3" xfId="15098" xr:uid="{6CBB96BA-B989-4669-B88A-B84031CEE69E}"/>
    <cellStyle name="40% - Accent2 5 7 4" xfId="15099" xr:uid="{F734C648-0BE5-42B4-A5FF-46790672F8DC}"/>
    <cellStyle name="40% - Accent2 5 8" xfId="15100" xr:uid="{DBA38AEB-7172-4EC7-B61B-9E239E6A88B7}"/>
    <cellStyle name="40% - Accent2 5 8 2" xfId="15101" xr:uid="{D6715EEA-2421-4A1D-B1C9-669A0774300B}"/>
    <cellStyle name="40% - Accent2 5 8 3" xfId="15102" xr:uid="{5A44128C-E659-4BA2-A1A1-93D206D999C4}"/>
    <cellStyle name="40% - Accent2 5 9" xfId="15103" xr:uid="{5F130339-A917-4637-9952-0CAC204BA087}"/>
    <cellStyle name="40% - Accent2 6" xfId="15104" xr:uid="{77343C49-FA2A-453C-B568-B021F3467124}"/>
    <cellStyle name="40% - Accent2 6 10" xfId="15105" xr:uid="{B4FA41F6-7CF4-4C6D-91DF-C4C7023FE81B}"/>
    <cellStyle name="40% - Accent2 6 2" xfId="15106" xr:uid="{F59DF6C1-3D45-4EC1-8388-E054B282542F}"/>
    <cellStyle name="40% - Accent2 6 2 2" xfId="15107" xr:uid="{5C8F24A5-50A8-4E6F-83B6-1586D6B18AA0}"/>
    <cellStyle name="40% - Accent2 6 2 2 2" xfId="15108" xr:uid="{2CE51756-2DB7-4D8D-B93B-E7AD27FDD678}"/>
    <cellStyle name="40% - Accent2 6 2 2 2 2" xfId="15109" xr:uid="{F8F132B3-1AFC-409C-BCBF-C3B7E3AFB119}"/>
    <cellStyle name="40% - Accent2 6 2 2 2 2 2" xfId="15110" xr:uid="{28328B2A-D267-4439-BF04-4B1BD0953B50}"/>
    <cellStyle name="40% - Accent2 6 2 2 2 2 2 2" xfId="15111" xr:uid="{A001E408-015F-4E8B-AC19-055B1C743FFA}"/>
    <cellStyle name="40% - Accent2 6 2 2 2 2 2 3" xfId="15112" xr:uid="{BACFE1C4-7712-45FE-B72A-C7D82ED54A3D}"/>
    <cellStyle name="40% - Accent2 6 2 2 2 2 3" xfId="15113" xr:uid="{CACC51B3-096C-4AD3-9CE7-993C11AB1B67}"/>
    <cellStyle name="40% - Accent2 6 2 2 2 2 4" xfId="15114" xr:uid="{EDFFCCF1-378C-41F3-B8C5-4C6CF9C63788}"/>
    <cellStyle name="40% - Accent2 6 2 2 2 3" xfId="15115" xr:uid="{B637A6E5-B8D8-4454-ABF9-AB5B61B9B0E6}"/>
    <cellStyle name="40% - Accent2 6 2 2 2 3 2" xfId="15116" xr:uid="{A29264F3-BA99-4BAE-A28C-57A2192E3282}"/>
    <cellStyle name="40% - Accent2 6 2 2 2 3 3" xfId="15117" xr:uid="{33469328-0283-4530-927D-6F29CA03F878}"/>
    <cellStyle name="40% - Accent2 6 2 2 2 4" xfId="15118" xr:uid="{F331BCA2-CDF4-42A7-8A5C-67C899D14B34}"/>
    <cellStyle name="40% - Accent2 6 2 2 2 5" xfId="15119" xr:uid="{224260B5-74C1-4B17-A387-82400FFB5A37}"/>
    <cellStyle name="40% - Accent2 6 2 2 3" xfId="15120" xr:uid="{B7F38073-A29F-4D0E-BD38-AF49A20F5B3B}"/>
    <cellStyle name="40% - Accent2 6 2 2 3 2" xfId="15121" xr:uid="{AB9F7089-B50D-49D1-99A5-4FEB14932815}"/>
    <cellStyle name="40% - Accent2 6 2 2 3 2 2" xfId="15122" xr:uid="{6C63BB11-3097-46D3-9ADA-D51E136E696D}"/>
    <cellStyle name="40% - Accent2 6 2 2 3 2 3" xfId="15123" xr:uid="{0C71507F-AB27-4C52-97B2-34B292DCB868}"/>
    <cellStyle name="40% - Accent2 6 2 2 3 3" xfId="15124" xr:uid="{F305D6A1-412C-4D7B-83DB-B279945A3F84}"/>
    <cellStyle name="40% - Accent2 6 2 2 3 4" xfId="15125" xr:uid="{C29DD036-D029-4712-84CA-B061572D38F1}"/>
    <cellStyle name="40% - Accent2 6 2 2 4" xfId="15126" xr:uid="{5E7EFC92-0788-471D-B3A8-4DC0477A2B26}"/>
    <cellStyle name="40% - Accent2 6 2 2 4 2" xfId="15127" xr:uid="{8C12DC97-6E01-4438-B095-B95E81E669FC}"/>
    <cellStyle name="40% - Accent2 6 2 2 4 3" xfId="15128" xr:uid="{DBA7C8C2-91D3-4166-8A2B-9E3DDA873C72}"/>
    <cellStyle name="40% - Accent2 6 2 2 5" xfId="15129" xr:uid="{642D4CC5-7E15-4641-B389-A81EA77D597F}"/>
    <cellStyle name="40% - Accent2 6 2 2 6" xfId="15130" xr:uid="{EF9B06BF-581D-45A3-8B5E-A64B9E19D2CB}"/>
    <cellStyle name="40% - Accent2 6 2 3" xfId="15131" xr:uid="{1CE40837-2218-4159-92FA-8B5BCD716FAA}"/>
    <cellStyle name="40% - Accent2 6 2 3 2" xfId="15132" xr:uid="{980313AD-198C-4757-8D82-BFFD7BBC7253}"/>
    <cellStyle name="40% - Accent2 6 2 3 2 2" xfId="15133" xr:uid="{10B96BBA-14B7-411F-8DA3-8C9A53FA2644}"/>
    <cellStyle name="40% - Accent2 6 2 3 2 2 2" xfId="15134" xr:uid="{B5BB8297-8EAF-4E80-A3E0-E4A00E9EB8AA}"/>
    <cellStyle name="40% - Accent2 6 2 3 2 2 2 2" xfId="15135" xr:uid="{BBA5B452-EF35-4D96-BC44-4FE80089FAAA}"/>
    <cellStyle name="40% - Accent2 6 2 3 2 2 2 3" xfId="15136" xr:uid="{0A27B9DA-54F8-4100-9B7E-D9F6D4514377}"/>
    <cellStyle name="40% - Accent2 6 2 3 2 2 3" xfId="15137" xr:uid="{5880881B-39F0-406A-9815-ACBDDED54D03}"/>
    <cellStyle name="40% - Accent2 6 2 3 2 2 4" xfId="15138" xr:uid="{5D896C8E-AA96-4CFA-A367-9F4C59C1B607}"/>
    <cellStyle name="40% - Accent2 6 2 3 2 3" xfId="15139" xr:uid="{293260BD-5E7F-4B57-830C-A421A782B557}"/>
    <cellStyle name="40% - Accent2 6 2 3 2 3 2" xfId="15140" xr:uid="{D8B4FCF9-96F3-4042-9D77-21B1299D29C5}"/>
    <cellStyle name="40% - Accent2 6 2 3 2 3 3" xfId="15141" xr:uid="{DFE3449F-6FBA-4239-A324-8F9ED584777E}"/>
    <cellStyle name="40% - Accent2 6 2 3 2 4" xfId="15142" xr:uid="{59B2D481-A7DC-4222-BCE6-D2517B201DE3}"/>
    <cellStyle name="40% - Accent2 6 2 3 2 5" xfId="15143" xr:uid="{4C9D7828-348B-468D-BAB9-C12D1A46731B}"/>
    <cellStyle name="40% - Accent2 6 2 3 3" xfId="15144" xr:uid="{77716462-7699-4A90-A577-43AE209AC584}"/>
    <cellStyle name="40% - Accent2 6 2 3 3 2" xfId="15145" xr:uid="{CCD8747D-1FF4-42DF-86A7-F3E129A18F52}"/>
    <cellStyle name="40% - Accent2 6 2 3 3 2 2" xfId="15146" xr:uid="{A40016FA-5535-449E-92AD-BF991F370559}"/>
    <cellStyle name="40% - Accent2 6 2 3 3 2 3" xfId="15147" xr:uid="{0B70001B-9B3F-4BFD-8B6A-EE3592D3D7EE}"/>
    <cellStyle name="40% - Accent2 6 2 3 3 3" xfId="15148" xr:uid="{4B758397-36C1-492E-AA15-1B285D5F55B9}"/>
    <cellStyle name="40% - Accent2 6 2 3 3 4" xfId="15149" xr:uid="{3E8D1236-13AC-473A-BAA9-C60EF4A90044}"/>
    <cellStyle name="40% - Accent2 6 2 3 4" xfId="15150" xr:uid="{3A46C2DC-6ADB-48BA-8B62-E0B847F1BD04}"/>
    <cellStyle name="40% - Accent2 6 2 3 4 2" xfId="15151" xr:uid="{D88F3840-D3B6-4DB0-8437-C1DACBEC84B2}"/>
    <cellStyle name="40% - Accent2 6 2 3 4 3" xfId="15152" xr:uid="{31CDE40D-CEB6-4D25-8F70-C13F7A22AB64}"/>
    <cellStyle name="40% - Accent2 6 2 3 5" xfId="15153" xr:uid="{8CE63983-E18F-4EBE-B2E1-A56B24F92E94}"/>
    <cellStyle name="40% - Accent2 6 2 3 6" xfId="15154" xr:uid="{91715900-30C8-4C08-91A0-F7A1E1A4D8DB}"/>
    <cellStyle name="40% - Accent2 6 2 4" xfId="15155" xr:uid="{C78E8CAE-D6FC-49D5-B19E-9778EE7D4A0C}"/>
    <cellStyle name="40% - Accent2 6 2 4 2" xfId="15156" xr:uid="{715DEE98-1AD6-4F44-9092-3DF4A31D2635}"/>
    <cellStyle name="40% - Accent2 6 2 4 2 2" xfId="15157" xr:uid="{1DFEAA95-734D-4490-BF17-5F74935E943F}"/>
    <cellStyle name="40% - Accent2 6 2 4 2 2 2" xfId="15158" xr:uid="{E23692D0-3B14-4DBA-8CB6-92677249AC6F}"/>
    <cellStyle name="40% - Accent2 6 2 4 2 2 2 2" xfId="15159" xr:uid="{C2D0AF86-A6BF-4B4B-8DA7-4AC8616C9B30}"/>
    <cellStyle name="40% - Accent2 6 2 4 2 2 2 3" xfId="15160" xr:uid="{7267DCDC-2B91-4E51-ADC2-0E60CEC62034}"/>
    <cellStyle name="40% - Accent2 6 2 4 2 2 3" xfId="15161" xr:uid="{8E448396-873E-438B-8C68-79015389688A}"/>
    <cellStyle name="40% - Accent2 6 2 4 2 2 4" xfId="15162" xr:uid="{E4E5D081-2559-4719-A2F2-1C8186EC4E6B}"/>
    <cellStyle name="40% - Accent2 6 2 4 2 3" xfId="15163" xr:uid="{EAA72EEA-F023-4FD4-A551-BC066EBDD935}"/>
    <cellStyle name="40% - Accent2 6 2 4 2 3 2" xfId="15164" xr:uid="{19A59B82-A3AE-48BB-9C37-AB3E84863742}"/>
    <cellStyle name="40% - Accent2 6 2 4 2 3 3" xfId="15165" xr:uid="{A1445200-5EC7-49FF-873F-DA22C5B9BD7C}"/>
    <cellStyle name="40% - Accent2 6 2 4 2 4" xfId="15166" xr:uid="{55A96430-4726-4B37-B74D-1376558FCCD3}"/>
    <cellStyle name="40% - Accent2 6 2 4 2 5" xfId="15167" xr:uid="{0730FDC5-0E1F-479A-9834-247C17366769}"/>
    <cellStyle name="40% - Accent2 6 2 4 3" xfId="15168" xr:uid="{B3CA2B48-CBB1-4971-AE66-720F8ECB2407}"/>
    <cellStyle name="40% - Accent2 6 2 4 3 2" xfId="15169" xr:uid="{8716C05F-28A6-4F7E-A890-E63F4B8CCE83}"/>
    <cellStyle name="40% - Accent2 6 2 4 3 2 2" xfId="15170" xr:uid="{D883034B-3BCA-4FC0-B321-A325936C0B98}"/>
    <cellStyle name="40% - Accent2 6 2 4 3 2 3" xfId="15171" xr:uid="{350D06F2-6392-42E8-94C6-2876AE2D796E}"/>
    <cellStyle name="40% - Accent2 6 2 4 3 3" xfId="15172" xr:uid="{0AD48EB1-5D1B-434E-854F-7162A271EF0E}"/>
    <cellStyle name="40% - Accent2 6 2 4 3 4" xfId="15173" xr:uid="{729FF2CF-3557-4C8E-BF1A-0B9E6BBB1641}"/>
    <cellStyle name="40% - Accent2 6 2 4 4" xfId="15174" xr:uid="{6A7B2C29-3829-41AD-A952-6D96095D9A10}"/>
    <cellStyle name="40% - Accent2 6 2 4 4 2" xfId="15175" xr:uid="{17F02AB2-6001-43B3-A14A-14A1DC91251D}"/>
    <cellStyle name="40% - Accent2 6 2 4 4 3" xfId="15176" xr:uid="{088A520B-0EE0-4EA0-9946-BDAE76C4FB10}"/>
    <cellStyle name="40% - Accent2 6 2 4 5" xfId="15177" xr:uid="{5450FB1F-9381-4FDD-B2F4-046C50D36D7C}"/>
    <cellStyle name="40% - Accent2 6 2 4 6" xfId="15178" xr:uid="{3E8DB57B-C697-424E-AC3C-4F491B13BACF}"/>
    <cellStyle name="40% - Accent2 6 2 5" xfId="15179" xr:uid="{8A55EA01-324A-47E7-9004-3E66597DA6B2}"/>
    <cellStyle name="40% - Accent2 6 2 5 2" xfId="15180" xr:uid="{492F6E0F-0995-4390-B305-50A905953AE6}"/>
    <cellStyle name="40% - Accent2 6 2 5 2 2" xfId="15181" xr:uid="{5100EC16-AAE5-4E4F-8C25-96AC6075C4A2}"/>
    <cellStyle name="40% - Accent2 6 2 5 2 2 2" xfId="15182" xr:uid="{40C8406D-DA3C-4192-B396-D6251A0988F1}"/>
    <cellStyle name="40% - Accent2 6 2 5 2 2 3" xfId="15183" xr:uid="{F866ADB4-FF7F-45B4-8E38-AE31DEFD4F90}"/>
    <cellStyle name="40% - Accent2 6 2 5 2 3" xfId="15184" xr:uid="{F73575FB-5DB5-40A4-9D7A-831C017919DF}"/>
    <cellStyle name="40% - Accent2 6 2 5 2 4" xfId="15185" xr:uid="{0F630AC8-94A1-4470-A644-91896780FB20}"/>
    <cellStyle name="40% - Accent2 6 2 5 3" xfId="15186" xr:uid="{89A79D76-1629-4C82-8243-BB90B93FE816}"/>
    <cellStyle name="40% - Accent2 6 2 5 3 2" xfId="15187" xr:uid="{4DA17DF3-3712-4E6E-9D0B-9ED061F0A543}"/>
    <cellStyle name="40% - Accent2 6 2 5 3 3" xfId="15188" xr:uid="{02DE1E08-F3F1-4B5B-BB5C-ED8010B8F109}"/>
    <cellStyle name="40% - Accent2 6 2 5 4" xfId="15189" xr:uid="{4A6BF3C4-6609-4E2C-AAFE-5803302E91F3}"/>
    <cellStyle name="40% - Accent2 6 2 5 5" xfId="15190" xr:uid="{F5D96C67-D2B4-4E65-820F-AA215382264D}"/>
    <cellStyle name="40% - Accent2 6 2 6" xfId="15191" xr:uid="{D6E8B9B2-422B-4814-8808-D938E204DDD0}"/>
    <cellStyle name="40% - Accent2 6 2 6 2" xfId="15192" xr:uid="{A063B049-037E-4302-9946-A070CB73FBD7}"/>
    <cellStyle name="40% - Accent2 6 2 6 2 2" xfId="15193" xr:uid="{14CFF688-4589-4A92-A052-723AFF11F398}"/>
    <cellStyle name="40% - Accent2 6 2 6 2 3" xfId="15194" xr:uid="{A12E87AC-C2CC-4EE6-ADCC-C8F80334C371}"/>
    <cellStyle name="40% - Accent2 6 2 6 3" xfId="15195" xr:uid="{FB20392D-74CE-4C2E-BB78-3DE78BFA4F0E}"/>
    <cellStyle name="40% - Accent2 6 2 6 4" xfId="15196" xr:uid="{A298BA8B-FE2E-4673-94C6-4A3667C8A1D0}"/>
    <cellStyle name="40% - Accent2 6 2 7" xfId="15197" xr:uid="{2A8DAE67-435C-4111-B1A1-8D95DD1D4C23}"/>
    <cellStyle name="40% - Accent2 6 2 7 2" xfId="15198" xr:uid="{2D11C7AD-A6AA-4FD5-81E9-8FDEE79EA769}"/>
    <cellStyle name="40% - Accent2 6 2 7 3" xfId="15199" xr:uid="{4434D34B-3163-4E47-8CC5-F2AEA93A33D6}"/>
    <cellStyle name="40% - Accent2 6 2 8" xfId="15200" xr:uid="{721352DC-2641-4032-9953-F68D23FA98C5}"/>
    <cellStyle name="40% - Accent2 6 2 9" xfId="15201" xr:uid="{954924BE-D130-45DD-A5FF-2A57C02D9E02}"/>
    <cellStyle name="40% - Accent2 6 3" xfId="15202" xr:uid="{DA13E316-1A1F-40DC-AB2E-A69D4A4F0209}"/>
    <cellStyle name="40% - Accent2 6 3 2" xfId="15203" xr:uid="{BA88A433-380A-4087-8D47-0B7F58ACEAF4}"/>
    <cellStyle name="40% - Accent2 6 3 2 2" xfId="15204" xr:uid="{E015372E-889E-4E10-B7B6-E022D0F1EBD5}"/>
    <cellStyle name="40% - Accent2 6 3 2 2 2" xfId="15205" xr:uid="{AC1EB756-04AE-40AA-8BDD-129EDDBCA5C9}"/>
    <cellStyle name="40% - Accent2 6 3 2 2 2 2" xfId="15206" xr:uid="{2B3FAB5E-7F9D-4D28-9C5B-3D484705B7E0}"/>
    <cellStyle name="40% - Accent2 6 3 2 2 2 3" xfId="15207" xr:uid="{4F532B44-1639-4E93-957F-DA5A9ADFB6FF}"/>
    <cellStyle name="40% - Accent2 6 3 2 2 3" xfId="15208" xr:uid="{42496B19-1C7B-4E9F-967B-9D7CBF0E36BA}"/>
    <cellStyle name="40% - Accent2 6 3 2 2 4" xfId="15209" xr:uid="{F4E91ED5-C47C-4ADA-97EF-90B979F4E4C1}"/>
    <cellStyle name="40% - Accent2 6 3 2 3" xfId="15210" xr:uid="{55F19225-5E10-4BF5-B812-CC72DCBEC190}"/>
    <cellStyle name="40% - Accent2 6 3 2 3 2" xfId="15211" xr:uid="{F7AF7C7B-731A-4EA1-AFC3-60C34B789943}"/>
    <cellStyle name="40% - Accent2 6 3 2 3 3" xfId="15212" xr:uid="{262772EA-50D2-4237-8292-99955E66385D}"/>
    <cellStyle name="40% - Accent2 6 3 2 4" xfId="15213" xr:uid="{2FFAD306-72EA-47E1-B109-CC565EA2EE1A}"/>
    <cellStyle name="40% - Accent2 6 3 2 5" xfId="15214" xr:uid="{8B10794C-F324-4608-BC33-796F40CB9522}"/>
    <cellStyle name="40% - Accent2 6 3 3" xfId="15215" xr:uid="{2D6E1823-A4C2-4815-982F-6BE33AEC120C}"/>
    <cellStyle name="40% - Accent2 6 3 3 2" xfId="15216" xr:uid="{5B208841-9721-49C7-8F84-24C4E86C55EC}"/>
    <cellStyle name="40% - Accent2 6 3 3 2 2" xfId="15217" xr:uid="{11E895E8-45B5-4F8D-A5A0-79D52B3E02EE}"/>
    <cellStyle name="40% - Accent2 6 3 3 2 3" xfId="15218" xr:uid="{96B043D6-4F5A-4CAA-89C2-DB4DAAD1DEB2}"/>
    <cellStyle name="40% - Accent2 6 3 3 3" xfId="15219" xr:uid="{58E6B7BC-1128-4C4E-BC91-1C04D8964DF7}"/>
    <cellStyle name="40% - Accent2 6 3 3 4" xfId="15220" xr:uid="{8891B1B3-E831-4B11-BE03-F1AAA111AAF2}"/>
    <cellStyle name="40% - Accent2 6 3 4" xfId="15221" xr:uid="{587E28E9-072C-45EE-BC3E-AE4AAD40CA2C}"/>
    <cellStyle name="40% - Accent2 6 3 4 2" xfId="15222" xr:uid="{A1F3598A-4CC8-484C-AAE5-3F44FF694754}"/>
    <cellStyle name="40% - Accent2 6 3 4 3" xfId="15223" xr:uid="{98EA4211-9F6C-4139-A084-700D796344FF}"/>
    <cellStyle name="40% - Accent2 6 3 5" xfId="15224" xr:uid="{A5A68B9E-9164-4CAA-9136-3F7A0384C1C5}"/>
    <cellStyle name="40% - Accent2 6 3 6" xfId="15225" xr:uid="{A2A26CD5-C4D1-4F8C-85ED-38FCF02B2961}"/>
    <cellStyle name="40% - Accent2 6 4" xfId="15226" xr:uid="{A1C4E095-8FF9-480E-B004-AB447CDF271C}"/>
    <cellStyle name="40% - Accent2 6 4 2" xfId="15227" xr:uid="{D1EEA9BE-EB02-4E2A-B413-7BE3FE3DA401}"/>
    <cellStyle name="40% - Accent2 6 4 2 2" xfId="15228" xr:uid="{BEBD0634-AD5F-4CF5-BB3E-1F206DB5179C}"/>
    <cellStyle name="40% - Accent2 6 4 2 2 2" xfId="15229" xr:uid="{78912802-6063-4B6C-A1FA-4F1B58BB2F12}"/>
    <cellStyle name="40% - Accent2 6 4 2 2 2 2" xfId="15230" xr:uid="{C788BDB5-BFC3-4126-93B2-35B6F3152A93}"/>
    <cellStyle name="40% - Accent2 6 4 2 2 2 3" xfId="15231" xr:uid="{F57090B1-E8F4-43F5-B0F4-42557AA91B75}"/>
    <cellStyle name="40% - Accent2 6 4 2 2 3" xfId="15232" xr:uid="{3324441B-D182-43C2-ABD3-0BC3E93A6171}"/>
    <cellStyle name="40% - Accent2 6 4 2 2 4" xfId="15233" xr:uid="{FAAE645A-D930-4A66-9C2B-64581295255F}"/>
    <cellStyle name="40% - Accent2 6 4 2 3" xfId="15234" xr:uid="{D79E169A-454C-46A6-9542-798432F31D56}"/>
    <cellStyle name="40% - Accent2 6 4 2 3 2" xfId="15235" xr:uid="{FE46E6E5-F888-48F5-A156-E46A50C4C22C}"/>
    <cellStyle name="40% - Accent2 6 4 2 3 3" xfId="15236" xr:uid="{D8C5C50A-6829-46E9-ABC3-F9B82866A030}"/>
    <cellStyle name="40% - Accent2 6 4 2 4" xfId="15237" xr:uid="{EAA628DD-87FC-4827-884E-58594CDC8563}"/>
    <cellStyle name="40% - Accent2 6 4 2 5" xfId="15238" xr:uid="{1B4772BD-4232-450C-92FB-F52478B640A6}"/>
    <cellStyle name="40% - Accent2 6 4 3" xfId="15239" xr:uid="{F13ABC65-8AE0-4726-8E51-75B81DCD09D3}"/>
    <cellStyle name="40% - Accent2 6 4 3 2" xfId="15240" xr:uid="{AD6C0A86-17F5-40A8-8DF0-2F3FAD4D2906}"/>
    <cellStyle name="40% - Accent2 6 4 3 2 2" xfId="15241" xr:uid="{0A2AC446-76CD-45E6-B1E6-67EA5EAFC82B}"/>
    <cellStyle name="40% - Accent2 6 4 3 2 3" xfId="15242" xr:uid="{8FAE39A0-E914-4A01-A011-F273574FA163}"/>
    <cellStyle name="40% - Accent2 6 4 3 3" xfId="15243" xr:uid="{7DC03B41-34F2-42F4-BA5C-3D94E61B6E42}"/>
    <cellStyle name="40% - Accent2 6 4 3 4" xfId="15244" xr:uid="{781D201A-7189-49C3-8352-B10F16CEDCA3}"/>
    <cellStyle name="40% - Accent2 6 4 4" xfId="15245" xr:uid="{D7788503-FDFA-4D47-9E9B-4C885B8A46B7}"/>
    <cellStyle name="40% - Accent2 6 4 4 2" xfId="15246" xr:uid="{774DB27E-C686-4B68-BDD4-5777ABCA84A2}"/>
    <cellStyle name="40% - Accent2 6 4 4 3" xfId="15247" xr:uid="{03390156-811A-451A-A143-981530F220DD}"/>
    <cellStyle name="40% - Accent2 6 4 5" xfId="15248" xr:uid="{7B83B48C-951D-4044-8C96-A65429E4B341}"/>
    <cellStyle name="40% - Accent2 6 4 6" xfId="15249" xr:uid="{E0BB45D4-31FA-4D9B-86B1-70F31EDDFCA5}"/>
    <cellStyle name="40% - Accent2 6 5" xfId="15250" xr:uid="{8DB84F1A-4483-4A1C-AF17-119CD71C49EC}"/>
    <cellStyle name="40% - Accent2 6 5 2" xfId="15251" xr:uid="{FEDFE063-3473-43EE-B280-C67D17CE17B7}"/>
    <cellStyle name="40% - Accent2 6 5 2 2" xfId="15252" xr:uid="{4A4F2E93-2E41-43FD-96DC-224C64C7E109}"/>
    <cellStyle name="40% - Accent2 6 5 2 2 2" xfId="15253" xr:uid="{9BED1C04-9103-4412-A9B3-C6DE4174CF8A}"/>
    <cellStyle name="40% - Accent2 6 5 2 2 2 2" xfId="15254" xr:uid="{F0E9DAED-29D1-4B1D-B435-FCBB75ABEF62}"/>
    <cellStyle name="40% - Accent2 6 5 2 2 2 3" xfId="15255" xr:uid="{5717B4AD-3908-4D2C-A3BF-BF61D39286E3}"/>
    <cellStyle name="40% - Accent2 6 5 2 2 3" xfId="15256" xr:uid="{84772D29-ACA2-4595-B84E-789560C8C0F6}"/>
    <cellStyle name="40% - Accent2 6 5 2 2 4" xfId="15257" xr:uid="{61977C96-8C1E-43BA-854B-4F2E20652F41}"/>
    <cellStyle name="40% - Accent2 6 5 2 3" xfId="15258" xr:uid="{F82BC716-AA98-4FEE-A10E-8CD6131A5837}"/>
    <cellStyle name="40% - Accent2 6 5 2 3 2" xfId="15259" xr:uid="{3E8D02A2-A0F9-48B4-90F2-A96EF23F0D1C}"/>
    <cellStyle name="40% - Accent2 6 5 2 3 3" xfId="15260" xr:uid="{18FC08E0-1E71-4639-81D8-C75D3ACFC6E3}"/>
    <cellStyle name="40% - Accent2 6 5 2 4" xfId="15261" xr:uid="{B2267793-D92A-431E-B9F5-ABBDDAA5C72F}"/>
    <cellStyle name="40% - Accent2 6 5 2 5" xfId="15262" xr:uid="{110D94D2-3F66-4777-90C0-33FFA6CA5028}"/>
    <cellStyle name="40% - Accent2 6 5 3" xfId="15263" xr:uid="{C75B5897-8C9D-4597-AB67-1327B24EEDE1}"/>
    <cellStyle name="40% - Accent2 6 5 3 2" xfId="15264" xr:uid="{E79A1817-91A8-4736-84CE-94493B1B7B5D}"/>
    <cellStyle name="40% - Accent2 6 5 3 2 2" xfId="15265" xr:uid="{AF7A7D5C-BB01-4FDE-BB39-E949F31FE95D}"/>
    <cellStyle name="40% - Accent2 6 5 3 2 3" xfId="15266" xr:uid="{8FC1570C-D341-4C3D-8F56-9E8A89BB7719}"/>
    <cellStyle name="40% - Accent2 6 5 3 3" xfId="15267" xr:uid="{55D28560-1B64-4436-9480-37E15ECE977F}"/>
    <cellStyle name="40% - Accent2 6 5 3 4" xfId="15268" xr:uid="{68A4267A-39B2-473C-A56A-68A23A58F86C}"/>
    <cellStyle name="40% - Accent2 6 5 4" xfId="15269" xr:uid="{C124A303-41E8-4357-8806-CC857DB26AE7}"/>
    <cellStyle name="40% - Accent2 6 5 4 2" xfId="15270" xr:uid="{EA38D718-6383-4832-9649-7446C5E8EF48}"/>
    <cellStyle name="40% - Accent2 6 5 4 3" xfId="15271" xr:uid="{54523569-CA4C-413F-A179-18A4C2730A04}"/>
    <cellStyle name="40% - Accent2 6 5 5" xfId="15272" xr:uid="{7346B74D-CEB7-46A7-B5F1-B24067F270A4}"/>
    <cellStyle name="40% - Accent2 6 5 6" xfId="15273" xr:uid="{A748894D-7D98-4D78-A00E-2233C9DE642A}"/>
    <cellStyle name="40% - Accent2 6 6" xfId="15274" xr:uid="{BD0D8915-84D0-4A77-A604-EDB14CADC88B}"/>
    <cellStyle name="40% - Accent2 6 6 2" xfId="15275" xr:uid="{CF0A2040-39C3-4CA4-8A83-44C2900DEFD8}"/>
    <cellStyle name="40% - Accent2 6 6 2 2" xfId="15276" xr:uid="{7DF466E2-0681-4F46-A693-D74FCE795978}"/>
    <cellStyle name="40% - Accent2 6 6 2 2 2" xfId="15277" xr:uid="{EC5A0F38-A306-4FA2-8086-D6D30B834B5F}"/>
    <cellStyle name="40% - Accent2 6 6 2 2 3" xfId="15278" xr:uid="{F7856623-0532-4D98-9FEC-2095206B41BE}"/>
    <cellStyle name="40% - Accent2 6 6 2 3" xfId="15279" xr:uid="{54324683-669D-4E91-AF17-F86CBC0112E7}"/>
    <cellStyle name="40% - Accent2 6 6 2 4" xfId="15280" xr:uid="{726E53A7-B041-457E-A3DC-16DEA117B4AD}"/>
    <cellStyle name="40% - Accent2 6 6 3" xfId="15281" xr:uid="{566A45CF-1107-4851-B6A7-C5683715DB03}"/>
    <cellStyle name="40% - Accent2 6 6 3 2" xfId="15282" xr:uid="{25CAB748-2A9A-4DF3-B6BB-8F17ED007962}"/>
    <cellStyle name="40% - Accent2 6 6 3 3" xfId="15283" xr:uid="{81C8B574-F57F-45C5-B8AE-D519B0A88603}"/>
    <cellStyle name="40% - Accent2 6 6 4" xfId="15284" xr:uid="{7EA1CB0B-40FA-4E30-864C-32B652C35869}"/>
    <cellStyle name="40% - Accent2 6 6 5" xfId="15285" xr:uid="{FFE382E5-0951-4C23-A9E5-E07951969BAF}"/>
    <cellStyle name="40% - Accent2 6 7" xfId="15286" xr:uid="{8A74702D-DBC7-4AB0-BCF7-2944DC3031ED}"/>
    <cellStyle name="40% - Accent2 6 7 2" xfId="15287" xr:uid="{CC8FFFD7-1B8E-4FB2-AB13-118F694E1E19}"/>
    <cellStyle name="40% - Accent2 6 7 2 2" xfId="15288" xr:uid="{FCF4EFB1-1112-4C6D-9792-E1A9B8608CFF}"/>
    <cellStyle name="40% - Accent2 6 7 2 3" xfId="15289" xr:uid="{119056E8-DEC8-4982-8C1A-8A012954D777}"/>
    <cellStyle name="40% - Accent2 6 7 3" xfId="15290" xr:uid="{E5F4E15A-847C-4CCD-BD27-0716CF44E2DF}"/>
    <cellStyle name="40% - Accent2 6 7 4" xfId="15291" xr:uid="{4B2AAB9D-5225-46A8-816C-C2DCBA1206FB}"/>
    <cellStyle name="40% - Accent2 6 8" xfId="15292" xr:uid="{B5635DB4-1140-437B-9564-6DD21FAA0BFD}"/>
    <cellStyle name="40% - Accent2 6 8 2" xfId="15293" xr:uid="{89DF35ED-4746-420C-902A-1F7B4980C597}"/>
    <cellStyle name="40% - Accent2 6 8 3" xfId="15294" xr:uid="{B8DF66CA-A0D4-4DC5-BD67-F3F44B6312EE}"/>
    <cellStyle name="40% - Accent2 6 9" xfId="15295" xr:uid="{CAF78E65-C0CC-4338-88AE-4A2C6039D667}"/>
    <cellStyle name="40% - Accent2 7" xfId="15296" xr:uid="{A96688C6-E5AE-46BE-90FE-4768A45EDEBF}"/>
    <cellStyle name="40% - Accent2 7 2" xfId="15297" xr:uid="{BF581786-415D-450E-A806-F88ACAE31769}"/>
    <cellStyle name="40% - Accent2 7 2 2" xfId="15298" xr:uid="{8415D156-D86A-4885-8F6D-A62C85FBF7A9}"/>
    <cellStyle name="40% - Accent2 7 2 2 2" xfId="15299" xr:uid="{65641474-EBF3-4893-A9EB-5CBF5CF1F242}"/>
    <cellStyle name="40% - Accent2 7 2 2 2 2" xfId="15300" xr:uid="{7AC02763-A35F-4254-9F7A-BCF064E40A16}"/>
    <cellStyle name="40% - Accent2 7 2 2 2 3" xfId="15301" xr:uid="{1CD52475-F549-44EE-9A4A-315BE052B7D2}"/>
    <cellStyle name="40% - Accent2 7 2 2 3" xfId="15302" xr:uid="{97797E18-FB17-482D-84FF-BA63E75B8DA2}"/>
    <cellStyle name="40% - Accent2 7 2 2 4" xfId="15303" xr:uid="{E93DFE65-84BF-4835-AAA1-124381E3D141}"/>
    <cellStyle name="40% - Accent2 7 2 3" xfId="15304" xr:uid="{BCD32B98-4732-4304-A0E6-79C976866CAE}"/>
    <cellStyle name="40% - Accent2 7 2 3 2" xfId="15305" xr:uid="{29A03794-E281-4A29-A448-EAC8B5053901}"/>
    <cellStyle name="40% - Accent2 7 2 3 3" xfId="15306" xr:uid="{19DBAC39-D250-4376-BE5E-FB1DEC0FBC41}"/>
    <cellStyle name="40% - Accent2 7 2 4" xfId="15307" xr:uid="{3C17D70B-3624-442B-A483-BC8BDDB3D7DA}"/>
    <cellStyle name="40% - Accent2 7 2 5" xfId="15308" xr:uid="{B787B0DE-22BA-4C0B-8786-23F58503A061}"/>
    <cellStyle name="40% - Accent2 7 3" xfId="15309" xr:uid="{B771B437-8B68-41F8-B311-E5EDB4F3895E}"/>
    <cellStyle name="40% - Accent2 7 3 2" xfId="15310" xr:uid="{3C938F5C-3E36-4296-9730-4D683ED07EDF}"/>
    <cellStyle name="40% - Accent2 7 3 2 2" xfId="15311" xr:uid="{4BDAED0B-9A8D-41CD-916F-7C4A99821DBD}"/>
    <cellStyle name="40% - Accent2 7 3 2 3" xfId="15312" xr:uid="{8F4CB206-87AF-4DC4-824D-C73C29E30110}"/>
    <cellStyle name="40% - Accent2 7 3 3" xfId="15313" xr:uid="{B80B2D32-AB45-4452-91C5-4726433575CD}"/>
    <cellStyle name="40% - Accent2 7 3 4" xfId="15314" xr:uid="{4A8A3323-75C5-4ACE-99FC-3D1347596654}"/>
    <cellStyle name="40% - Accent2 7 4" xfId="15315" xr:uid="{319E92A5-6AF4-432F-BF19-035D31B25474}"/>
    <cellStyle name="40% - Accent2 7 4 2" xfId="15316" xr:uid="{2BB00FB8-733F-48AC-A2CF-48E967C4F6B1}"/>
    <cellStyle name="40% - Accent2 7 4 3" xfId="15317" xr:uid="{264EB64B-DDA4-4244-A767-598A1923C194}"/>
    <cellStyle name="40% - Accent2 7 5" xfId="15318" xr:uid="{8D8927EF-55BD-4463-9CA5-CC361319CC5D}"/>
    <cellStyle name="40% - Accent2 7 6" xfId="15319" xr:uid="{6714F74E-CE8D-44BD-A4BD-3FDDDF1725D6}"/>
    <cellStyle name="40% - Accent2 8" xfId="15320" xr:uid="{F4F8210F-DE53-4E34-96B2-701607B09E56}"/>
    <cellStyle name="40% - Accent2 8 2" xfId="15321" xr:uid="{67FCB7C3-74F2-4C45-AC84-15E86B2D4F20}"/>
    <cellStyle name="40% - Accent2 8 2 2" xfId="15322" xr:uid="{BDD4648E-28FD-49E3-B191-5271935AF8F1}"/>
    <cellStyle name="40% - Accent2 8 2 2 2" xfId="15323" xr:uid="{1C75981C-C0AC-4AF3-93A7-8E819F95FB57}"/>
    <cellStyle name="40% - Accent2 8 2 2 2 2" xfId="15324" xr:uid="{785B37C3-A280-420D-96BC-A473A4D3C555}"/>
    <cellStyle name="40% - Accent2 8 2 2 2 3" xfId="15325" xr:uid="{2866E933-00EE-4614-9041-33B77979F5F5}"/>
    <cellStyle name="40% - Accent2 8 2 2 3" xfId="15326" xr:uid="{C5926A6A-05E2-498B-B37A-A4845437BA22}"/>
    <cellStyle name="40% - Accent2 8 2 2 4" xfId="15327" xr:uid="{D615BCEE-0659-44E2-967A-521E9CF8B03E}"/>
    <cellStyle name="40% - Accent2 8 2 3" xfId="15328" xr:uid="{7F6128E0-0B84-4928-A6E3-C5C7CBEB8D26}"/>
    <cellStyle name="40% - Accent2 8 2 3 2" xfId="15329" xr:uid="{9141F332-AD64-4DF2-8E15-F10A82D06E46}"/>
    <cellStyle name="40% - Accent2 8 2 3 3" xfId="15330" xr:uid="{5A225338-43DB-4AD9-BFEE-0DE7F0E8E064}"/>
    <cellStyle name="40% - Accent2 8 2 4" xfId="15331" xr:uid="{C439B607-5B2F-4953-B798-AEC454E65DB9}"/>
    <cellStyle name="40% - Accent2 8 2 5" xfId="15332" xr:uid="{7EEF86F6-72FC-40AB-A9C3-DF845F8D5C8F}"/>
    <cellStyle name="40% - Accent2 8 3" xfId="15333" xr:uid="{0298EA92-0649-4EB7-B21F-DF1F79851837}"/>
    <cellStyle name="40% - Accent2 8 3 2" xfId="15334" xr:uid="{FBA500A3-374A-4676-B897-FF4E96D6F071}"/>
    <cellStyle name="40% - Accent2 8 3 2 2" xfId="15335" xr:uid="{CB0F76B3-D515-4407-8312-C23AAEF65E66}"/>
    <cellStyle name="40% - Accent2 8 3 2 3" xfId="15336" xr:uid="{A08264D3-8D23-4968-8622-8C3DD0300C5A}"/>
    <cellStyle name="40% - Accent2 8 3 3" xfId="15337" xr:uid="{C0AAABA9-5BCA-46D8-9ACB-3E200D85528C}"/>
    <cellStyle name="40% - Accent2 8 3 4" xfId="15338" xr:uid="{4503F798-D7CB-4A02-81FE-66126F741520}"/>
    <cellStyle name="40% - Accent2 8 4" xfId="15339" xr:uid="{FFE57454-28D7-4D13-A5B9-F38F8AFBD8E3}"/>
    <cellStyle name="40% - Accent2 8 4 2" xfId="15340" xr:uid="{B76EC446-0452-465F-B3C0-B4E46EBAD707}"/>
    <cellStyle name="40% - Accent2 8 4 3" xfId="15341" xr:uid="{FA665000-08D5-45B5-B363-3BDE59FF85F0}"/>
    <cellStyle name="40% - Accent2 8 5" xfId="15342" xr:uid="{A599DEA6-1C3A-4FDB-A7F9-ABCA71CB014B}"/>
    <cellStyle name="40% - Accent2 8 6" xfId="15343" xr:uid="{121135C3-8739-47F4-BC48-5D9DCB49D615}"/>
    <cellStyle name="40% - Accent2 9" xfId="15344" xr:uid="{B584B0F5-566B-43CC-A91F-B1016DA1E2D3}"/>
    <cellStyle name="40% - Accent2 9 2" xfId="15345" xr:uid="{EFD69E99-A130-4CF4-8422-4DE31D49FE8B}"/>
    <cellStyle name="40% - Accent2 9 2 2" xfId="15346" xr:uid="{B7D093EF-124C-4BA7-97C9-433B5C9EFF94}"/>
    <cellStyle name="40% - Accent2 9 2 2 2" xfId="15347" xr:uid="{A61C2DF7-5007-43A1-AD79-B8E87226F34D}"/>
    <cellStyle name="40% - Accent2 9 2 2 2 2" xfId="15348" xr:uid="{85867CF1-FFBA-4DAA-87B8-5D42FE1C617D}"/>
    <cellStyle name="40% - Accent2 9 2 2 2 3" xfId="15349" xr:uid="{A7A9EA0D-51A9-4228-A15C-D89B7D98C58A}"/>
    <cellStyle name="40% - Accent2 9 2 2 3" xfId="15350" xr:uid="{471C7E1B-0DFA-46EA-BEB2-BC633C000999}"/>
    <cellStyle name="40% - Accent2 9 2 2 4" xfId="15351" xr:uid="{72227C13-B113-4310-AACA-AE9873939B98}"/>
    <cellStyle name="40% - Accent2 9 2 3" xfId="15352" xr:uid="{71EF69DD-7343-434D-8C20-AD403C6E6676}"/>
    <cellStyle name="40% - Accent2 9 2 3 2" xfId="15353" xr:uid="{D4F12C7C-40B0-4B93-9305-01476CC03D52}"/>
    <cellStyle name="40% - Accent2 9 2 3 3" xfId="15354" xr:uid="{5FEF98CD-31B6-4BD1-8389-A512F13CF38A}"/>
    <cellStyle name="40% - Accent2 9 2 4" xfId="15355" xr:uid="{E4739E27-92A6-4644-9908-BCE359856125}"/>
    <cellStyle name="40% - Accent2 9 2 5" xfId="15356" xr:uid="{C7EC8A2A-3F28-4E16-AB35-3314E4A81133}"/>
    <cellStyle name="40% - Accent2 9 3" xfId="15357" xr:uid="{D72DDAFA-7E1F-4644-AB70-273A6FCE4E14}"/>
    <cellStyle name="40% - Accent2 9 3 2" xfId="15358" xr:uid="{82B2E0E3-A373-4100-B832-B736A25A8A15}"/>
    <cellStyle name="40% - Accent2 9 3 2 2" xfId="15359" xr:uid="{74DAC91E-A04D-46C7-8BFC-2CD6A95798C5}"/>
    <cellStyle name="40% - Accent2 9 3 2 3" xfId="15360" xr:uid="{726A30BE-E9F8-456F-9242-3CA389B01675}"/>
    <cellStyle name="40% - Accent2 9 3 3" xfId="15361" xr:uid="{58C68A9E-0F40-4B9D-9DA1-9B91F84F531F}"/>
    <cellStyle name="40% - Accent2 9 3 4" xfId="15362" xr:uid="{EC1A67A1-09AD-45B5-A715-1AFB88DA9136}"/>
    <cellStyle name="40% - Accent2 9 4" xfId="15363" xr:uid="{98D58B45-C4CD-4976-8197-45D332022E28}"/>
    <cellStyle name="40% - Accent2 9 4 2" xfId="15364" xr:uid="{3CE9C5F3-60C0-48FE-B0DB-9F6BD43F1946}"/>
    <cellStyle name="40% - Accent2 9 4 3" xfId="15365" xr:uid="{AE40304E-C448-41FB-B89F-71E51667588B}"/>
    <cellStyle name="40% - Accent2 9 5" xfId="15366" xr:uid="{EBFF201A-E95D-4B36-90D8-8B0D0282BD95}"/>
    <cellStyle name="40% - Accent2 9 6" xfId="15367" xr:uid="{A9301B44-007A-4DFF-9D0B-740E0195A6B0}"/>
    <cellStyle name="40% - Accent3 10" xfId="15368" xr:uid="{A0C86D30-AF76-4E55-B2A1-5BED72E67EB6}"/>
    <cellStyle name="40% - Accent3 10 2" xfId="15369" xr:uid="{DF710CD2-BC49-4DF6-A941-AD86DA9B7697}"/>
    <cellStyle name="40% - Accent3 10 2 2" xfId="15370" xr:uid="{EC63845A-3C4B-4E70-9592-13C0D666C726}"/>
    <cellStyle name="40% - Accent3 10 2 2 2" xfId="15371" xr:uid="{144E044D-B8B3-47E4-89CD-AF3874AE340D}"/>
    <cellStyle name="40% - Accent3 10 2 2 3" xfId="15372" xr:uid="{71E655B7-8D50-46ED-A499-40B999CBBF42}"/>
    <cellStyle name="40% - Accent3 10 2 3" xfId="15373" xr:uid="{8A3A193D-DD70-4416-AC2C-757890297E37}"/>
    <cellStyle name="40% - Accent3 10 2 4" xfId="15374" xr:uid="{A0D26069-BA2A-42B1-835E-922885B3150E}"/>
    <cellStyle name="40% - Accent3 10 3" xfId="15375" xr:uid="{1B81F700-E710-4B0D-8429-E3900D81CB39}"/>
    <cellStyle name="40% - Accent3 10 3 2" xfId="15376" xr:uid="{82564969-2A94-465F-BEEE-2378EC2AEA6B}"/>
    <cellStyle name="40% - Accent3 10 3 3" xfId="15377" xr:uid="{B0AE9833-99FE-4494-8B3E-E6915453BD31}"/>
    <cellStyle name="40% - Accent3 10 4" xfId="15378" xr:uid="{18F68EAF-9368-4C46-BEA5-30DA72EE1063}"/>
    <cellStyle name="40% - Accent3 10 5" xfId="15379" xr:uid="{FDB63B07-FFB5-43EE-895A-0269D4640008}"/>
    <cellStyle name="40% - Accent3 11" xfId="15380" xr:uid="{43C6C2A4-8B4F-476A-8F37-9DC642664505}"/>
    <cellStyle name="40% - Accent3 11 2" xfId="15381" xr:uid="{488626D8-F3C0-4452-A6FC-CDE074F8B3F3}"/>
    <cellStyle name="40% - Accent3 11 2 2" xfId="15382" xr:uid="{EDCDF398-D602-476B-8425-A742ECE7EDBA}"/>
    <cellStyle name="40% - Accent3 11 2 3" xfId="15383" xr:uid="{6783774E-322F-4114-8201-E5E8FA45D231}"/>
    <cellStyle name="40% - Accent3 11 3" xfId="15384" xr:uid="{36B0AB5D-F2CA-4B9B-A582-9EF1B1EE877D}"/>
    <cellStyle name="40% - Accent3 11 4" xfId="15385" xr:uid="{EFE5AD17-A98C-4865-8102-49B7DD70A8F3}"/>
    <cellStyle name="40% - Accent3 12" xfId="15386" xr:uid="{2D7FF240-55CC-4D8B-9537-A43530CB03E9}"/>
    <cellStyle name="40% - Accent3 13" xfId="15387" xr:uid="{817BF350-0A57-4342-8C62-87CB1E9F4F30}"/>
    <cellStyle name="40% - Accent3 14" xfId="15388" xr:uid="{6A331C2C-EB3F-4C95-BC71-17282646FD56}"/>
    <cellStyle name="40% - Accent3 15" xfId="15389" xr:uid="{D880EB32-830D-42CA-A3AB-47D30ECB1115}"/>
    <cellStyle name="40% - Accent3 16" xfId="15390" xr:uid="{D5A3955D-BBAA-4E8F-8704-4FFE813C17B4}"/>
    <cellStyle name="40% - Accent3 17" xfId="15391" xr:uid="{51F18D72-2BE8-44CC-BC5B-6FA992D46A18}"/>
    <cellStyle name="40% - Accent3 18" xfId="15392" xr:uid="{620ECCE1-53ED-4E18-BC1B-5BA2FCF19567}"/>
    <cellStyle name="40% - Accent3 19" xfId="15393" xr:uid="{7E9D1F9B-B8EE-4C56-8722-661B7A7C7C40}"/>
    <cellStyle name="40% - Accent3 2" xfId="15394" xr:uid="{33FF7688-0381-45C0-AE80-06E289C52FB4}"/>
    <cellStyle name="40% - Accent3 2 10" xfId="15395" xr:uid="{B9DC7478-8744-4DC9-979A-75869FA00E5B}"/>
    <cellStyle name="40% - Accent3 2 10 2" xfId="15396" xr:uid="{B2175DCE-2822-4AC5-B110-283658A06137}"/>
    <cellStyle name="40% - Accent3 2 10 3" xfId="15397" xr:uid="{D1E47BAE-1CE6-439B-B795-0AB9585E716F}"/>
    <cellStyle name="40% - Accent3 2 11" xfId="15398" xr:uid="{9C8227F2-A9C8-474E-ACDC-99B4A58A23CF}"/>
    <cellStyle name="40% - Accent3 2 11 2" xfId="15399" xr:uid="{1174DAA1-C796-4968-BE10-A108D7D2D74E}"/>
    <cellStyle name="40% - Accent3 2 12" xfId="15400" xr:uid="{5067C710-421F-4631-876F-5D6DE86CD157}"/>
    <cellStyle name="40% - Accent3 2 12 2" xfId="15401" xr:uid="{31D57FD3-F9AA-4727-A3FE-AB7BA1EF00C8}"/>
    <cellStyle name="40% - Accent3 2 13" xfId="15402" xr:uid="{AFFA31EE-5745-430C-8E8C-5C0F2412E7F3}"/>
    <cellStyle name="40% - Accent3 2 13 2" xfId="15403" xr:uid="{86607AF2-D56D-4E0D-A800-65E61186F2AA}"/>
    <cellStyle name="40% - Accent3 2 14" xfId="15404" xr:uid="{0C69F8D2-9654-4B53-84E0-F1C8DF217DEB}"/>
    <cellStyle name="40% - Accent3 2 14 2" xfId="15405" xr:uid="{2E06CFD0-7C17-4E81-A118-810802800D66}"/>
    <cellStyle name="40% - Accent3 2 15" xfId="15406" xr:uid="{9FC34F18-65D2-436E-824C-7F749D5ABA6D}"/>
    <cellStyle name="40% - Accent3 2 15 2" xfId="15407" xr:uid="{43542B85-4B47-4DE7-BC57-D5D3A8798CF4}"/>
    <cellStyle name="40% - Accent3 2 16" xfId="15408" xr:uid="{80CBDDC9-9D90-4792-966A-C419B97406E6}"/>
    <cellStyle name="40% - Accent3 2 2" xfId="15409" xr:uid="{2687B81B-C54F-4DF2-AED4-08D0A5BF11F9}"/>
    <cellStyle name="40% - Accent3 2 2 10" xfId="15410" xr:uid="{5266FDB8-BFEB-4542-8645-F9D08A7E7F7D}"/>
    <cellStyle name="40% - Accent3 2 2 11" xfId="15411" xr:uid="{B1C63F97-09D5-45B2-87F2-15BC2C6C783A}"/>
    <cellStyle name="40% - Accent3 2 2 12" xfId="15412" xr:uid="{654F6BBE-4F20-4A9F-8AC5-7C84C19EACCC}"/>
    <cellStyle name="40% - Accent3 2 2 13" xfId="15413" xr:uid="{D67082CA-36B9-42D3-8325-59FCF6BBEF6E}"/>
    <cellStyle name="40% - Accent3 2 2 14" xfId="15414" xr:uid="{B1528879-02FA-422B-811B-BEE3CCACF5E5}"/>
    <cellStyle name="40% - Accent3 2 2 15" xfId="15415" xr:uid="{A88895C2-AC2B-4CB6-B6B3-4F0FDECF7E3F}"/>
    <cellStyle name="40% - Accent3 2 2 2" xfId="15416" xr:uid="{154B1F06-EEA0-46FB-9F45-035C5BB7244F}"/>
    <cellStyle name="40% - Accent3 2 2 2 2" xfId="15417" xr:uid="{50FF71CF-06C0-4BF4-BBA4-BC4E9F1D82BF}"/>
    <cellStyle name="40% - Accent3 2 2 2 2 2" xfId="15418" xr:uid="{88B3D048-40A0-4846-BD3F-91C92AE186F1}"/>
    <cellStyle name="40% - Accent3 2 2 2 2 2 2" xfId="15419" xr:uid="{6674F37C-458E-417B-BAD3-53D8EFA43E2E}"/>
    <cellStyle name="40% - Accent3 2 2 2 2 2 2 2" xfId="15420" xr:uid="{6F2E6F25-59B4-457B-85F0-C3D560A7EDCF}"/>
    <cellStyle name="40% - Accent3 2 2 2 2 2 2 2 2" xfId="15421" xr:uid="{7F9C0910-5DAD-49CE-8692-1E35E2D54C03}"/>
    <cellStyle name="40% - Accent3 2 2 2 2 2 2 2 3" xfId="15422" xr:uid="{F3280D5F-477E-4BE5-8B48-E8CC21C5865B}"/>
    <cellStyle name="40% - Accent3 2 2 2 2 2 2 3" xfId="15423" xr:uid="{52ADBF89-D219-46FE-BBFD-676E8749352E}"/>
    <cellStyle name="40% - Accent3 2 2 2 2 2 2 4" xfId="15424" xr:uid="{80A5D1EA-5AA0-48BD-945B-B3C0A9811B5A}"/>
    <cellStyle name="40% - Accent3 2 2 2 2 2 3" xfId="15425" xr:uid="{F581AC98-620E-4AB9-B4E9-60CF0FC0D42F}"/>
    <cellStyle name="40% - Accent3 2 2 2 2 2 3 2" xfId="15426" xr:uid="{C3A2DD6E-ED7D-46A6-BE69-17C046FDDDF0}"/>
    <cellStyle name="40% - Accent3 2 2 2 2 2 3 3" xfId="15427" xr:uid="{A5F6C442-841B-41C4-9C06-F3EF435F2AE2}"/>
    <cellStyle name="40% - Accent3 2 2 2 2 2 4" xfId="15428" xr:uid="{AF30F7F4-97D9-4517-8EC4-1AB667DFDE0E}"/>
    <cellStyle name="40% - Accent3 2 2 2 2 2 5" xfId="15429" xr:uid="{62FEF705-CA98-49F9-BA4D-886EB3786C63}"/>
    <cellStyle name="40% - Accent3 2 2 2 2 3" xfId="15430" xr:uid="{1C0EA761-B5FD-4287-931F-15E2BB58850C}"/>
    <cellStyle name="40% - Accent3 2 2 2 2 3 2" xfId="15431" xr:uid="{107A08B8-C9CC-4F11-95E9-39DADC4CCF7E}"/>
    <cellStyle name="40% - Accent3 2 2 2 2 3 2 2" xfId="15432" xr:uid="{58F38B0F-0CF0-4A81-858D-06DF7554264C}"/>
    <cellStyle name="40% - Accent3 2 2 2 2 3 2 3" xfId="15433" xr:uid="{72FA3F5F-1CD5-4CFB-8CDA-8D5468373D9B}"/>
    <cellStyle name="40% - Accent3 2 2 2 2 3 3" xfId="15434" xr:uid="{EC3333F4-4A6F-473E-94DE-11724D872331}"/>
    <cellStyle name="40% - Accent3 2 2 2 2 3 4" xfId="15435" xr:uid="{616BC2A2-76A0-4F3E-ABE1-FD8E37F0F4B5}"/>
    <cellStyle name="40% - Accent3 2 2 2 2 4" xfId="15436" xr:uid="{714BE0E5-FAC7-4B5B-B313-19BF701AF2E2}"/>
    <cellStyle name="40% - Accent3 2 2 2 2 4 2" xfId="15437" xr:uid="{F07DAF2B-E2AA-417D-B8C0-07D841A2A122}"/>
    <cellStyle name="40% - Accent3 2 2 2 2 4 3" xfId="15438" xr:uid="{0F018B75-DD7C-4386-A9F9-2FF5912CEBB9}"/>
    <cellStyle name="40% - Accent3 2 2 2 2 5" xfId="15439" xr:uid="{138BD66D-D3E1-4ADB-B3C2-36D3FBEAB7A9}"/>
    <cellStyle name="40% - Accent3 2 2 2 2 6" xfId="15440" xr:uid="{25746BFB-5A94-4990-BD5E-1DCDD9BD253B}"/>
    <cellStyle name="40% - Accent3 2 2 2 3" xfId="15441" xr:uid="{C302F8A9-B163-44A7-B2D1-EBCEDB2DF771}"/>
    <cellStyle name="40% - Accent3 2 2 2 3 2" xfId="15442" xr:uid="{12DFA758-5491-4D6A-BF81-F4482F12EC1D}"/>
    <cellStyle name="40% - Accent3 2 2 2 3 2 2" xfId="15443" xr:uid="{B4BF20CC-FFF4-44F4-BAD8-B687B85E18AE}"/>
    <cellStyle name="40% - Accent3 2 2 2 3 2 2 2" xfId="15444" xr:uid="{1B8E13E4-11D4-455F-80DA-1382DBF3FBA5}"/>
    <cellStyle name="40% - Accent3 2 2 2 3 2 2 2 2" xfId="15445" xr:uid="{D2BFAD45-3ED1-478A-8231-4B5924E1EED2}"/>
    <cellStyle name="40% - Accent3 2 2 2 3 2 2 2 3" xfId="15446" xr:uid="{D98D7552-17BD-4CC5-8657-C7655FBCDBFB}"/>
    <cellStyle name="40% - Accent3 2 2 2 3 2 2 3" xfId="15447" xr:uid="{E72DFF7B-7CF1-49B5-B2D4-E3F77D815855}"/>
    <cellStyle name="40% - Accent3 2 2 2 3 2 2 4" xfId="15448" xr:uid="{553E795A-8C18-433E-AA7C-F9CF8000AAE0}"/>
    <cellStyle name="40% - Accent3 2 2 2 3 2 3" xfId="15449" xr:uid="{D11EE58C-DCF1-4342-BB7E-82BD92338F52}"/>
    <cellStyle name="40% - Accent3 2 2 2 3 2 3 2" xfId="15450" xr:uid="{89C94940-FC7D-479B-BC39-71957A7E6D78}"/>
    <cellStyle name="40% - Accent3 2 2 2 3 2 3 3" xfId="15451" xr:uid="{49FAD402-7A04-499F-B7DD-3EE2250EA642}"/>
    <cellStyle name="40% - Accent3 2 2 2 3 2 4" xfId="15452" xr:uid="{FD85BDBE-26B6-4B58-997F-BE85DB1C08C8}"/>
    <cellStyle name="40% - Accent3 2 2 2 3 2 5" xfId="15453" xr:uid="{6EBB98AE-56BE-446B-997E-D97DC09FBF85}"/>
    <cellStyle name="40% - Accent3 2 2 2 3 3" xfId="15454" xr:uid="{663D0019-C94A-4C74-AC89-ACF5D642C9CA}"/>
    <cellStyle name="40% - Accent3 2 2 2 3 3 2" xfId="15455" xr:uid="{FCA9C37E-8F12-4E2B-B221-C6898F5F89C4}"/>
    <cellStyle name="40% - Accent3 2 2 2 3 3 2 2" xfId="15456" xr:uid="{1288AE4B-05CA-49C7-AA5F-0A35CEBD0FF0}"/>
    <cellStyle name="40% - Accent3 2 2 2 3 3 2 3" xfId="15457" xr:uid="{C6740F0E-CE08-4945-9C95-07BECA1D3E1F}"/>
    <cellStyle name="40% - Accent3 2 2 2 3 3 3" xfId="15458" xr:uid="{5FF80DFE-9F87-41EF-8502-718DFA9FDD03}"/>
    <cellStyle name="40% - Accent3 2 2 2 3 3 4" xfId="15459" xr:uid="{BBB85E23-CE03-47B4-8909-33316C538ADD}"/>
    <cellStyle name="40% - Accent3 2 2 2 3 4" xfId="15460" xr:uid="{60332D52-98F0-4C95-B280-DDFE3A05BC5D}"/>
    <cellStyle name="40% - Accent3 2 2 2 3 4 2" xfId="15461" xr:uid="{F4C13E61-E9D5-407C-96C2-A32572091EF9}"/>
    <cellStyle name="40% - Accent3 2 2 2 3 4 3" xfId="15462" xr:uid="{9C6D18F0-9EC1-44B9-9C7B-E19007DBA1AF}"/>
    <cellStyle name="40% - Accent3 2 2 2 3 5" xfId="15463" xr:uid="{7961896A-8D29-4054-82AE-66A6570060EF}"/>
    <cellStyle name="40% - Accent3 2 2 2 3 6" xfId="15464" xr:uid="{A27EFC97-DEA7-4F08-9BAB-EB9323844EB8}"/>
    <cellStyle name="40% - Accent3 2 2 2 4" xfId="15465" xr:uid="{FE75F9BB-C769-494B-A976-9D38CC7CA32F}"/>
    <cellStyle name="40% - Accent3 2 2 2 4 2" xfId="15466" xr:uid="{FE3B9967-566C-4CF7-9B30-0673F49F0F5A}"/>
    <cellStyle name="40% - Accent3 2 2 2 4 2 2" xfId="15467" xr:uid="{BF49E841-1724-4884-8BDE-3737EF53ED6D}"/>
    <cellStyle name="40% - Accent3 2 2 2 4 2 2 2" xfId="15468" xr:uid="{EFE06988-F2FE-4453-A7B3-6EE96C05FBCE}"/>
    <cellStyle name="40% - Accent3 2 2 2 4 2 2 2 2" xfId="15469" xr:uid="{039D02D7-A49A-4955-A892-6073548966BF}"/>
    <cellStyle name="40% - Accent3 2 2 2 4 2 2 2 3" xfId="15470" xr:uid="{E0BE4FC6-25CC-475B-834F-66E7E2095576}"/>
    <cellStyle name="40% - Accent3 2 2 2 4 2 2 3" xfId="15471" xr:uid="{2EA8863D-663C-4BC4-8B1E-702D1574331A}"/>
    <cellStyle name="40% - Accent3 2 2 2 4 2 2 4" xfId="15472" xr:uid="{A940966C-0946-4970-99DE-70145E967C7A}"/>
    <cellStyle name="40% - Accent3 2 2 2 4 2 3" xfId="15473" xr:uid="{A0A6C432-CA84-4932-9A98-5D48CA1C9919}"/>
    <cellStyle name="40% - Accent3 2 2 2 4 2 3 2" xfId="15474" xr:uid="{1AFF66DF-6C2B-417A-A21F-DB8D3794907E}"/>
    <cellStyle name="40% - Accent3 2 2 2 4 2 3 3" xfId="15475" xr:uid="{2EB6AFE7-53BF-477F-987F-31F1EC2F3AF0}"/>
    <cellStyle name="40% - Accent3 2 2 2 4 2 4" xfId="15476" xr:uid="{C4877B9A-9CCF-4915-8EA5-C280B70862E2}"/>
    <cellStyle name="40% - Accent3 2 2 2 4 2 5" xfId="15477" xr:uid="{1DE11F52-BF7F-42E0-B835-313ECD42EC28}"/>
    <cellStyle name="40% - Accent3 2 2 2 4 3" xfId="15478" xr:uid="{4544792A-6352-47A5-95EB-5D60FDE85D84}"/>
    <cellStyle name="40% - Accent3 2 2 2 4 3 2" xfId="15479" xr:uid="{DC17267A-2B2C-4787-BC76-1740A1A05E39}"/>
    <cellStyle name="40% - Accent3 2 2 2 4 3 2 2" xfId="15480" xr:uid="{0C2E8E9F-223C-4F72-9887-03DB734186B6}"/>
    <cellStyle name="40% - Accent3 2 2 2 4 3 2 3" xfId="15481" xr:uid="{BCC2FA05-7EF3-4511-83A8-6448D745FCD3}"/>
    <cellStyle name="40% - Accent3 2 2 2 4 3 3" xfId="15482" xr:uid="{38E98A9B-A6C4-48C3-84B5-738CBF979532}"/>
    <cellStyle name="40% - Accent3 2 2 2 4 3 4" xfId="15483" xr:uid="{69A9F098-DC55-44A9-92A7-51DED3A1E406}"/>
    <cellStyle name="40% - Accent3 2 2 2 4 4" xfId="15484" xr:uid="{6879C87D-D4A6-45F4-9477-52DA2D19F4B5}"/>
    <cellStyle name="40% - Accent3 2 2 2 4 4 2" xfId="15485" xr:uid="{67F7D366-E978-43BB-8023-3F1DC7782C07}"/>
    <cellStyle name="40% - Accent3 2 2 2 4 4 3" xfId="15486" xr:uid="{70E0F3EB-C612-4CF3-B567-9F2CE2568B60}"/>
    <cellStyle name="40% - Accent3 2 2 2 4 5" xfId="15487" xr:uid="{32749E5C-114C-4B13-8C16-07635E3ADF0B}"/>
    <cellStyle name="40% - Accent3 2 2 2 4 6" xfId="15488" xr:uid="{ADF8E663-A868-430E-81D2-07EACD96CB61}"/>
    <cellStyle name="40% - Accent3 2 2 2 5" xfId="15489" xr:uid="{0974CCE2-47B7-49DD-B816-65518B971C9B}"/>
    <cellStyle name="40% - Accent3 2 2 2 5 2" xfId="15490" xr:uid="{B7AD63FB-F004-440E-9A74-167F1D52CEB6}"/>
    <cellStyle name="40% - Accent3 2 2 2 5 2 2" xfId="15491" xr:uid="{DD031FB4-B3E4-4416-A107-0F2682F29B88}"/>
    <cellStyle name="40% - Accent3 2 2 2 5 2 2 2" xfId="15492" xr:uid="{AEB75225-0958-4CD8-A0BA-0C645A8A4D84}"/>
    <cellStyle name="40% - Accent3 2 2 2 5 2 2 3" xfId="15493" xr:uid="{60568973-0541-44CF-BA0B-E7915245D126}"/>
    <cellStyle name="40% - Accent3 2 2 2 5 2 3" xfId="15494" xr:uid="{91765F5E-1796-42C3-B361-84D5D19F27F4}"/>
    <cellStyle name="40% - Accent3 2 2 2 5 2 4" xfId="15495" xr:uid="{A3421EAE-54A7-4EBD-BC81-7D1D1CF30FA0}"/>
    <cellStyle name="40% - Accent3 2 2 2 5 3" xfId="15496" xr:uid="{FC1464BE-2212-4D35-800B-E5B9241E0B6C}"/>
    <cellStyle name="40% - Accent3 2 2 2 5 3 2" xfId="15497" xr:uid="{0053A1C6-8691-4FC5-9188-09651083BB11}"/>
    <cellStyle name="40% - Accent3 2 2 2 5 3 3" xfId="15498" xr:uid="{B7E4013B-9B50-4C86-9B9B-26D9DC2DD3A4}"/>
    <cellStyle name="40% - Accent3 2 2 2 5 4" xfId="15499" xr:uid="{ED41E887-1727-40DC-BC5A-CE1ACA844338}"/>
    <cellStyle name="40% - Accent3 2 2 2 5 5" xfId="15500" xr:uid="{95841052-4642-4113-A72D-569A7B91F2F2}"/>
    <cellStyle name="40% - Accent3 2 2 2 6" xfId="15501" xr:uid="{6C5AB878-8329-44C1-81CB-A9A031D062E7}"/>
    <cellStyle name="40% - Accent3 2 2 2 6 2" xfId="15502" xr:uid="{AA782245-EAAD-4278-9E3A-9550D96E5978}"/>
    <cellStyle name="40% - Accent3 2 2 2 6 2 2" xfId="15503" xr:uid="{9F6ED47A-0BCB-4B37-AC31-B0FC9D729155}"/>
    <cellStyle name="40% - Accent3 2 2 2 6 2 3" xfId="15504" xr:uid="{490503A9-0AD3-43B8-B8FB-D8C36774C20F}"/>
    <cellStyle name="40% - Accent3 2 2 2 6 3" xfId="15505" xr:uid="{16EE3B5B-5AC7-40AE-ABD2-4A43103D9011}"/>
    <cellStyle name="40% - Accent3 2 2 2 6 4" xfId="15506" xr:uid="{6EE1826B-83FB-4F88-8E0E-EFB0BCE85FD0}"/>
    <cellStyle name="40% - Accent3 2 2 2 7" xfId="15507" xr:uid="{14F775CB-2B39-4092-80D4-AF28FFC7AE7F}"/>
    <cellStyle name="40% - Accent3 2 2 2 7 2" xfId="15508" xr:uid="{BD6B56A0-7C58-49C1-8381-2532AF7BFAF4}"/>
    <cellStyle name="40% - Accent3 2 2 2 7 3" xfId="15509" xr:uid="{2769EB06-957D-4C8B-BCAB-5C4E6291BCC0}"/>
    <cellStyle name="40% - Accent3 2 2 2 8" xfId="15510" xr:uid="{080B4587-4F68-47EB-AE90-5C6D9AD3FA65}"/>
    <cellStyle name="40% - Accent3 2 2 2 9" xfId="15511" xr:uid="{D4ADE380-2321-428C-AB61-2FF8104CD27D}"/>
    <cellStyle name="40% - Accent3 2 2 3" xfId="15512" xr:uid="{4ED7CA04-71B3-4416-AA7D-95D6DF36E8A2}"/>
    <cellStyle name="40% - Accent3 2 2 3 2" xfId="15513" xr:uid="{B8DCD8C1-DA4A-4400-B849-257EEA6D937C}"/>
    <cellStyle name="40% - Accent3 2 2 3 2 2" xfId="15514" xr:uid="{F82122B0-5F55-4BDC-AD40-4A1665DDA91F}"/>
    <cellStyle name="40% - Accent3 2 2 3 2 2 2" xfId="15515" xr:uid="{F4CD63BA-BA56-4E07-9A7C-2CBCD198E32A}"/>
    <cellStyle name="40% - Accent3 2 2 3 2 2 2 2" xfId="15516" xr:uid="{535B7BA2-A66C-4C77-8AD5-67403CEC0F24}"/>
    <cellStyle name="40% - Accent3 2 2 3 2 2 2 3" xfId="15517" xr:uid="{A7F86AF5-8CBC-4C7A-86D7-0A2F6E493E78}"/>
    <cellStyle name="40% - Accent3 2 2 3 2 2 3" xfId="15518" xr:uid="{60132BDE-A674-4ACE-ADDB-C996C06510FC}"/>
    <cellStyle name="40% - Accent3 2 2 3 2 2 4" xfId="15519" xr:uid="{F371AD91-8CD4-481E-BDF5-ED08B6448CAC}"/>
    <cellStyle name="40% - Accent3 2 2 3 2 3" xfId="15520" xr:uid="{44249A29-FE03-4325-90D5-19499B1367C5}"/>
    <cellStyle name="40% - Accent3 2 2 3 2 3 2" xfId="15521" xr:uid="{1D74EF87-D174-4783-8D10-1F72F1B8D3BE}"/>
    <cellStyle name="40% - Accent3 2 2 3 2 3 3" xfId="15522" xr:uid="{F87C79B0-71D4-4BDF-A249-D2027F3EDA57}"/>
    <cellStyle name="40% - Accent3 2 2 3 2 4" xfId="15523" xr:uid="{9FD4C503-27FD-4607-93EB-BF7098CAC33D}"/>
    <cellStyle name="40% - Accent3 2 2 3 2 5" xfId="15524" xr:uid="{3BB32357-EF4C-48C0-BF41-0693C96E7A87}"/>
    <cellStyle name="40% - Accent3 2 2 3 3" xfId="15525" xr:uid="{7201DEA0-BB78-4884-ABED-6909A14D4451}"/>
    <cellStyle name="40% - Accent3 2 2 3 3 2" xfId="15526" xr:uid="{D75669C8-E5D0-4ED3-B357-57D3F2063929}"/>
    <cellStyle name="40% - Accent3 2 2 3 3 2 2" xfId="15527" xr:uid="{E60DA9CE-4A7C-40A4-917B-16217F18F8AD}"/>
    <cellStyle name="40% - Accent3 2 2 3 3 2 3" xfId="15528" xr:uid="{AB742980-D05C-4561-BFFF-9E605273090B}"/>
    <cellStyle name="40% - Accent3 2 2 3 3 3" xfId="15529" xr:uid="{900615EF-767C-4AF0-B3A3-39C09829CC9C}"/>
    <cellStyle name="40% - Accent3 2 2 3 3 4" xfId="15530" xr:uid="{F1481555-00ED-4758-BB65-008CCF11BE8D}"/>
    <cellStyle name="40% - Accent3 2 2 3 4" xfId="15531" xr:uid="{BD8492C8-14F7-4326-9427-993E719A7B38}"/>
    <cellStyle name="40% - Accent3 2 2 3 4 2" xfId="15532" xr:uid="{79B4EC69-C95C-4D03-8D60-F46805D0A95B}"/>
    <cellStyle name="40% - Accent3 2 2 3 4 3" xfId="15533" xr:uid="{5B52BC2C-4C49-4D86-9BB4-5E421F7D13F9}"/>
    <cellStyle name="40% - Accent3 2 2 3 5" xfId="15534" xr:uid="{977982B9-2278-4CC2-8BBD-C10AC9D698F5}"/>
    <cellStyle name="40% - Accent3 2 2 3 6" xfId="15535" xr:uid="{F204B4E9-DE69-4904-B029-7B08F6EC70A7}"/>
    <cellStyle name="40% - Accent3 2 2 4" xfId="15536" xr:uid="{AB7040AE-F581-4A1F-A1D9-E5AC494368CA}"/>
    <cellStyle name="40% - Accent3 2 2 4 2" xfId="15537" xr:uid="{B864E3EF-258F-49F0-AAD8-9D71BE116D42}"/>
    <cellStyle name="40% - Accent3 2 2 4 2 2" xfId="15538" xr:uid="{D5026135-ED3D-4E87-9D53-4E7E10753768}"/>
    <cellStyle name="40% - Accent3 2 2 4 2 2 2" xfId="15539" xr:uid="{94AA64B1-7B92-4DA1-B00B-7C10B5362D0F}"/>
    <cellStyle name="40% - Accent3 2 2 4 2 2 2 2" xfId="15540" xr:uid="{52F81510-935E-4219-98F6-2F67625065B9}"/>
    <cellStyle name="40% - Accent3 2 2 4 2 2 2 3" xfId="15541" xr:uid="{A59E3816-6116-4861-9DAA-C15DB4F2AAE2}"/>
    <cellStyle name="40% - Accent3 2 2 4 2 2 3" xfId="15542" xr:uid="{442788CE-F8E1-4FDD-A6D8-F9F45752922F}"/>
    <cellStyle name="40% - Accent3 2 2 4 2 2 4" xfId="15543" xr:uid="{FB5A6F26-B56F-4080-8512-9E8D0EC5B4B2}"/>
    <cellStyle name="40% - Accent3 2 2 4 2 3" xfId="15544" xr:uid="{6BEA5F9F-C3A1-4A69-8373-CDE450627416}"/>
    <cellStyle name="40% - Accent3 2 2 4 2 3 2" xfId="15545" xr:uid="{287D1DC0-8D82-4BED-8E0B-3AA050D75EE7}"/>
    <cellStyle name="40% - Accent3 2 2 4 2 3 3" xfId="15546" xr:uid="{4A931776-4348-484A-B506-9D4A2D3EAD3C}"/>
    <cellStyle name="40% - Accent3 2 2 4 2 4" xfId="15547" xr:uid="{9803B6F1-7CE6-42D0-B0C8-4239A5BDB2A1}"/>
    <cellStyle name="40% - Accent3 2 2 4 2 5" xfId="15548" xr:uid="{5AA673D4-8227-4E8C-9E8C-FA2B58CFB4ED}"/>
    <cellStyle name="40% - Accent3 2 2 4 3" xfId="15549" xr:uid="{33D7E28B-1485-44CC-8C73-B80DD8171239}"/>
    <cellStyle name="40% - Accent3 2 2 4 3 2" xfId="15550" xr:uid="{D7A3F3C8-467F-4C3B-A8B5-B7F1D9EA2AEB}"/>
    <cellStyle name="40% - Accent3 2 2 4 3 2 2" xfId="15551" xr:uid="{E341C165-BD26-408B-AC71-3A2D83E0F344}"/>
    <cellStyle name="40% - Accent3 2 2 4 3 2 3" xfId="15552" xr:uid="{E641100F-7823-402C-B63E-83CF374D2AB7}"/>
    <cellStyle name="40% - Accent3 2 2 4 3 3" xfId="15553" xr:uid="{A279C8C8-B9EA-4C88-9CF9-4FAE1F8D0B41}"/>
    <cellStyle name="40% - Accent3 2 2 4 3 4" xfId="15554" xr:uid="{827FA862-DEB5-4D4C-81BB-151E0D984EB3}"/>
    <cellStyle name="40% - Accent3 2 2 4 4" xfId="15555" xr:uid="{37454FEF-53B5-491E-B62B-A9FB05A17714}"/>
    <cellStyle name="40% - Accent3 2 2 4 4 2" xfId="15556" xr:uid="{5961F981-64F7-40BF-87C9-93D59C932025}"/>
    <cellStyle name="40% - Accent3 2 2 4 4 3" xfId="15557" xr:uid="{A035EB06-6CBD-4504-A6EF-ED6A30C81045}"/>
    <cellStyle name="40% - Accent3 2 2 4 5" xfId="15558" xr:uid="{E0221014-C88F-4B98-AE22-53DF7ABF232E}"/>
    <cellStyle name="40% - Accent3 2 2 4 6" xfId="15559" xr:uid="{170265B1-5500-4218-848D-3C52F28D5DD1}"/>
    <cellStyle name="40% - Accent3 2 2 5" xfId="15560" xr:uid="{90BB1D91-2FDA-4115-ABF8-D64FEE44C9FC}"/>
    <cellStyle name="40% - Accent3 2 2 5 2" xfId="15561" xr:uid="{C747D4BB-CFF7-4889-BBA2-0BCB276AED05}"/>
    <cellStyle name="40% - Accent3 2 2 5 2 2" xfId="15562" xr:uid="{ABFBFD4B-988F-43AC-8BB2-A1B4753094F8}"/>
    <cellStyle name="40% - Accent3 2 2 5 2 2 2" xfId="15563" xr:uid="{CA51DD2D-B80D-45A2-8F4A-D0860B1E0B48}"/>
    <cellStyle name="40% - Accent3 2 2 5 2 2 2 2" xfId="15564" xr:uid="{8DC091F2-5A3C-49FA-A85F-07B247F6FD71}"/>
    <cellStyle name="40% - Accent3 2 2 5 2 2 2 3" xfId="15565" xr:uid="{D26C1502-5E01-4841-A3EB-E1C5CD25C3F1}"/>
    <cellStyle name="40% - Accent3 2 2 5 2 2 3" xfId="15566" xr:uid="{55E1FD88-3EAA-4029-8338-936555CC8FF1}"/>
    <cellStyle name="40% - Accent3 2 2 5 2 2 4" xfId="15567" xr:uid="{4685BFE2-16D1-40CB-ABC2-2A039B39725E}"/>
    <cellStyle name="40% - Accent3 2 2 5 2 3" xfId="15568" xr:uid="{DE8AFA89-3C84-4D43-AB23-5DA0F4080E50}"/>
    <cellStyle name="40% - Accent3 2 2 5 2 3 2" xfId="15569" xr:uid="{D55FFCE0-A70D-4141-9D34-4D8F799459B4}"/>
    <cellStyle name="40% - Accent3 2 2 5 2 3 3" xfId="15570" xr:uid="{53C79393-C97D-4624-AA2D-6B13C1FDCAF1}"/>
    <cellStyle name="40% - Accent3 2 2 5 2 4" xfId="15571" xr:uid="{133D10F6-6AAF-463A-8D73-CE10D65BF265}"/>
    <cellStyle name="40% - Accent3 2 2 5 2 5" xfId="15572" xr:uid="{180711DD-9BE1-401F-B1F1-11EEF43B1E6B}"/>
    <cellStyle name="40% - Accent3 2 2 5 3" xfId="15573" xr:uid="{4D022572-7330-4DB8-862E-F55793533EF7}"/>
    <cellStyle name="40% - Accent3 2 2 5 3 2" xfId="15574" xr:uid="{9E7381EE-82B8-49B2-A04D-D7985157FB74}"/>
    <cellStyle name="40% - Accent3 2 2 5 3 2 2" xfId="15575" xr:uid="{F109C367-8653-4FFC-A7C1-1D15034107D8}"/>
    <cellStyle name="40% - Accent3 2 2 5 3 2 3" xfId="15576" xr:uid="{30188581-1310-4CDB-A63D-2CAC16EE0084}"/>
    <cellStyle name="40% - Accent3 2 2 5 3 3" xfId="15577" xr:uid="{CE66D854-1BAB-4223-92F8-400019BD810A}"/>
    <cellStyle name="40% - Accent3 2 2 5 3 4" xfId="15578" xr:uid="{ECD55858-2459-46FB-A7C8-6DBFE2BBF4DA}"/>
    <cellStyle name="40% - Accent3 2 2 5 4" xfId="15579" xr:uid="{057AFE70-C861-42E2-996E-9E9F995E8153}"/>
    <cellStyle name="40% - Accent3 2 2 5 4 2" xfId="15580" xr:uid="{FD90538E-51CF-4735-B10F-23EAF20F9075}"/>
    <cellStyle name="40% - Accent3 2 2 5 4 3" xfId="15581" xr:uid="{95B9C9FD-1753-4297-B93B-8ABE289CBD81}"/>
    <cellStyle name="40% - Accent3 2 2 5 5" xfId="15582" xr:uid="{FC625E57-01DC-4E73-AA69-6BB948DED8B4}"/>
    <cellStyle name="40% - Accent3 2 2 5 6" xfId="15583" xr:uid="{4AB61B57-92AF-4EC0-8E61-B8042F4EDAB3}"/>
    <cellStyle name="40% - Accent3 2 2 6" xfId="15584" xr:uid="{A6FFC8A5-ED77-4AD8-827D-E3D6DDDFF42E}"/>
    <cellStyle name="40% - Accent3 2 2 6 2" xfId="15585" xr:uid="{21FDB57C-8C25-4508-9CBC-477F6FC08A52}"/>
    <cellStyle name="40% - Accent3 2 2 6 2 2" xfId="15586" xr:uid="{94A847EE-C50A-48BF-A71C-E3002C815589}"/>
    <cellStyle name="40% - Accent3 2 2 6 2 2 2" xfId="15587" xr:uid="{5EE2900B-8F4E-4BED-A87E-284583B3E02A}"/>
    <cellStyle name="40% - Accent3 2 2 6 2 2 3" xfId="15588" xr:uid="{2CAD2073-FF3A-4917-856A-F0B3C1680457}"/>
    <cellStyle name="40% - Accent3 2 2 6 2 3" xfId="15589" xr:uid="{F9AA3B37-0771-4618-B818-751FE5C0DD46}"/>
    <cellStyle name="40% - Accent3 2 2 6 2 4" xfId="15590" xr:uid="{EE0F7449-9805-4AC0-A35F-887C27FF2DCC}"/>
    <cellStyle name="40% - Accent3 2 2 6 3" xfId="15591" xr:uid="{D6F37B50-2E78-4932-A16C-9D08A0E114D5}"/>
    <cellStyle name="40% - Accent3 2 2 6 3 2" xfId="15592" xr:uid="{EDBCB493-7FB4-44EE-8F3D-311AD0C48406}"/>
    <cellStyle name="40% - Accent3 2 2 6 3 3" xfId="15593" xr:uid="{F5EE0CBB-BAB6-433A-91FA-AD5AC1EA9EAD}"/>
    <cellStyle name="40% - Accent3 2 2 6 4" xfId="15594" xr:uid="{C5618F44-A39D-4CCF-901A-BC0E0AA51DC3}"/>
    <cellStyle name="40% - Accent3 2 2 6 5" xfId="15595" xr:uid="{E8C86193-C8C8-4A80-AAE3-8D6230F61DCB}"/>
    <cellStyle name="40% - Accent3 2 2 7" xfId="15596" xr:uid="{D80D522B-BDFC-48D1-8CFF-C3670DB659E4}"/>
    <cellStyle name="40% - Accent3 2 2 7 2" xfId="15597" xr:uid="{7EB5F884-6431-4FBB-9910-F07F104DB8ED}"/>
    <cellStyle name="40% - Accent3 2 2 7 2 2" xfId="15598" xr:uid="{A4ACA176-2102-4AC5-BB9D-AE472FC95FA6}"/>
    <cellStyle name="40% - Accent3 2 2 7 2 3" xfId="15599" xr:uid="{A0965032-E6C6-41C8-A5BC-FCF21CD01A33}"/>
    <cellStyle name="40% - Accent3 2 2 7 3" xfId="15600" xr:uid="{603B646A-A440-4121-BA19-3B8206AE3D11}"/>
    <cellStyle name="40% - Accent3 2 2 7 4" xfId="15601" xr:uid="{3741F433-1D37-4DEB-BF67-378C0DE57F54}"/>
    <cellStyle name="40% - Accent3 2 2 8" xfId="15602" xr:uid="{E9630319-CD41-4305-8A2E-A5A1FC3A22F5}"/>
    <cellStyle name="40% - Accent3 2 2 8 2" xfId="15603" xr:uid="{6F920959-FAA2-4253-AFE7-F055E9FFB5CA}"/>
    <cellStyle name="40% - Accent3 2 2 8 3" xfId="15604" xr:uid="{3B1A6BC3-3DC5-4214-AEF5-F3763BEDE1DB}"/>
    <cellStyle name="40% - Accent3 2 2 9" xfId="15605" xr:uid="{6959F3FC-79CE-491A-9B47-51E08E07BBF0}"/>
    <cellStyle name="40% - Accent3 2 3" xfId="15606" xr:uid="{DC7A0A96-2AEB-4554-808D-44445ECFB128}"/>
    <cellStyle name="40% - Accent3 2 3 10" xfId="15607" xr:uid="{9D9170CE-E1CE-4F97-9DE8-8087CCA2E966}"/>
    <cellStyle name="40% - Accent3 2 3 2" xfId="15608" xr:uid="{C59E60FE-7F76-46F7-BA57-5E5560629707}"/>
    <cellStyle name="40% - Accent3 2 3 2 2" xfId="15609" xr:uid="{9A9C8B65-E2ED-443D-9089-7CCEA01FFDF7}"/>
    <cellStyle name="40% - Accent3 2 3 2 2 2" xfId="15610" xr:uid="{90F5820C-B1BE-4820-B852-7C6F5954AAF9}"/>
    <cellStyle name="40% - Accent3 2 3 2 2 2 2" xfId="15611" xr:uid="{A00BD445-9E43-4473-9776-CBE197317D2E}"/>
    <cellStyle name="40% - Accent3 2 3 2 2 2 2 2" xfId="15612" xr:uid="{4AFC3997-AC1B-4769-AB45-6F876913D8C3}"/>
    <cellStyle name="40% - Accent3 2 3 2 2 2 2 2 2" xfId="15613" xr:uid="{FB0F9CFC-D5E1-40F5-87E7-E722EC145D55}"/>
    <cellStyle name="40% - Accent3 2 3 2 2 2 2 2 3" xfId="15614" xr:uid="{4942BF53-FD27-491F-8509-092F832DC52B}"/>
    <cellStyle name="40% - Accent3 2 3 2 2 2 2 3" xfId="15615" xr:uid="{144AE80F-65C3-41A0-8AB0-1CA285A7C590}"/>
    <cellStyle name="40% - Accent3 2 3 2 2 2 2 4" xfId="15616" xr:uid="{5E5C5A64-175B-4B72-A511-237B8046481D}"/>
    <cellStyle name="40% - Accent3 2 3 2 2 2 3" xfId="15617" xr:uid="{70BF4D07-F8A6-4F41-B9F7-A08AD9009E6F}"/>
    <cellStyle name="40% - Accent3 2 3 2 2 2 3 2" xfId="15618" xr:uid="{98A8BF3C-CAA2-4A19-912E-BF33C1CC7007}"/>
    <cellStyle name="40% - Accent3 2 3 2 2 2 3 3" xfId="15619" xr:uid="{66DF7D8F-E6AD-419A-AC97-644253BB10B5}"/>
    <cellStyle name="40% - Accent3 2 3 2 2 2 4" xfId="15620" xr:uid="{AA8C8A7D-D6E3-4D4B-9732-26F0C223FD78}"/>
    <cellStyle name="40% - Accent3 2 3 2 2 2 5" xfId="15621" xr:uid="{3A98A9A9-C600-4B77-A476-5DC694682B7E}"/>
    <cellStyle name="40% - Accent3 2 3 2 2 3" xfId="15622" xr:uid="{0E7609B8-D060-4855-824B-0E9E33D37DAF}"/>
    <cellStyle name="40% - Accent3 2 3 2 2 3 2" xfId="15623" xr:uid="{E73DC12C-5A66-483A-820D-451EAF5503D0}"/>
    <cellStyle name="40% - Accent3 2 3 2 2 3 2 2" xfId="15624" xr:uid="{38067AEC-C577-4353-A25E-F659C2BEB36A}"/>
    <cellStyle name="40% - Accent3 2 3 2 2 3 2 3" xfId="15625" xr:uid="{C3D92BE6-8B67-49C4-8806-537910D5CEC8}"/>
    <cellStyle name="40% - Accent3 2 3 2 2 3 3" xfId="15626" xr:uid="{D268242F-31E0-4DF0-833C-C0DE26722EA2}"/>
    <cellStyle name="40% - Accent3 2 3 2 2 3 4" xfId="15627" xr:uid="{C8CC10BA-77CE-48F9-965F-6F1C74CEC291}"/>
    <cellStyle name="40% - Accent3 2 3 2 2 4" xfId="15628" xr:uid="{80633E4B-A48A-4D2D-80F8-B80FB618D8A3}"/>
    <cellStyle name="40% - Accent3 2 3 2 2 4 2" xfId="15629" xr:uid="{E67D9CCB-E8D2-475E-A051-BE33EE4DB5AE}"/>
    <cellStyle name="40% - Accent3 2 3 2 2 4 3" xfId="15630" xr:uid="{D224EA47-6501-46A9-BEF0-1178411CC56A}"/>
    <cellStyle name="40% - Accent3 2 3 2 2 5" xfId="15631" xr:uid="{EE711CB6-0AA7-487D-A36D-91D4B0B3C099}"/>
    <cellStyle name="40% - Accent3 2 3 2 2 6" xfId="15632" xr:uid="{9D83231A-CDE4-4667-8B64-5052DAD5F4B4}"/>
    <cellStyle name="40% - Accent3 2 3 2 3" xfId="15633" xr:uid="{A880A16E-2E52-4544-9FD9-FE47342836F2}"/>
    <cellStyle name="40% - Accent3 2 3 2 3 2" xfId="15634" xr:uid="{D9746A44-F3A5-4194-9A5D-4257E6C11A2C}"/>
    <cellStyle name="40% - Accent3 2 3 2 3 2 2" xfId="15635" xr:uid="{64850870-04AE-468C-8981-E7C42AFC9441}"/>
    <cellStyle name="40% - Accent3 2 3 2 3 2 2 2" xfId="15636" xr:uid="{DB913024-0424-4525-AC21-4E03CF2475C0}"/>
    <cellStyle name="40% - Accent3 2 3 2 3 2 2 2 2" xfId="15637" xr:uid="{387DFEBF-BE6B-4189-A5AD-D0018C05B434}"/>
    <cellStyle name="40% - Accent3 2 3 2 3 2 2 2 3" xfId="15638" xr:uid="{8809449A-6355-4D63-B59E-3A262DCF48D1}"/>
    <cellStyle name="40% - Accent3 2 3 2 3 2 2 3" xfId="15639" xr:uid="{5A711B30-03D1-482C-9DB8-F9D7E758A162}"/>
    <cellStyle name="40% - Accent3 2 3 2 3 2 2 4" xfId="15640" xr:uid="{6AA7BA6C-0C70-49F0-9426-E0E2864295D8}"/>
    <cellStyle name="40% - Accent3 2 3 2 3 2 3" xfId="15641" xr:uid="{23994C9B-D87D-49F9-A927-012431F3C60B}"/>
    <cellStyle name="40% - Accent3 2 3 2 3 2 3 2" xfId="15642" xr:uid="{806B8C66-28C2-4D2D-9D9A-C7208FDC9CF4}"/>
    <cellStyle name="40% - Accent3 2 3 2 3 2 3 3" xfId="15643" xr:uid="{4849E4BD-0692-4701-B8BA-D986D63839EE}"/>
    <cellStyle name="40% - Accent3 2 3 2 3 2 4" xfId="15644" xr:uid="{F2C45489-7EE8-4BC6-8AE9-D4F6AD8B917E}"/>
    <cellStyle name="40% - Accent3 2 3 2 3 2 5" xfId="15645" xr:uid="{0AA26F41-3ABC-4D82-832F-4EB29CCA0401}"/>
    <cellStyle name="40% - Accent3 2 3 2 3 3" xfId="15646" xr:uid="{38216677-BD1D-46B2-B203-52997470DD94}"/>
    <cellStyle name="40% - Accent3 2 3 2 3 3 2" xfId="15647" xr:uid="{E8F9B07B-DD13-4291-A29D-C5811EAB315B}"/>
    <cellStyle name="40% - Accent3 2 3 2 3 3 2 2" xfId="15648" xr:uid="{B88F87A2-234B-42A2-99B5-14A3F2C1C138}"/>
    <cellStyle name="40% - Accent3 2 3 2 3 3 2 3" xfId="15649" xr:uid="{BDD72251-8914-4368-9AE6-677C615CF2DE}"/>
    <cellStyle name="40% - Accent3 2 3 2 3 3 3" xfId="15650" xr:uid="{2AC142B7-40D4-4565-BA89-F879B7B654C1}"/>
    <cellStyle name="40% - Accent3 2 3 2 3 3 4" xfId="15651" xr:uid="{5407ECA7-E31A-40CD-98B2-AAC29949B6D0}"/>
    <cellStyle name="40% - Accent3 2 3 2 3 4" xfId="15652" xr:uid="{D2524718-5B59-4A91-9BA7-0837DD21E672}"/>
    <cellStyle name="40% - Accent3 2 3 2 3 4 2" xfId="15653" xr:uid="{687A2E6C-ABFA-456F-8620-A256E78D2756}"/>
    <cellStyle name="40% - Accent3 2 3 2 3 4 3" xfId="15654" xr:uid="{2A3DF301-7AAE-4ACE-939D-CE42CE3AAF62}"/>
    <cellStyle name="40% - Accent3 2 3 2 3 5" xfId="15655" xr:uid="{E180CCC1-E027-47E5-B06E-20B85F3B88B3}"/>
    <cellStyle name="40% - Accent3 2 3 2 3 6" xfId="15656" xr:uid="{A6DAF3C3-F9BA-43CA-9F08-62C88317C040}"/>
    <cellStyle name="40% - Accent3 2 3 2 4" xfId="15657" xr:uid="{D4B83010-8B1B-411F-A68D-161E9FB80045}"/>
    <cellStyle name="40% - Accent3 2 3 2 4 2" xfId="15658" xr:uid="{A7E74F15-6907-476F-BAC2-2993AC587F46}"/>
    <cellStyle name="40% - Accent3 2 3 2 4 2 2" xfId="15659" xr:uid="{D919B48A-672F-4825-BE50-635E78668179}"/>
    <cellStyle name="40% - Accent3 2 3 2 4 2 2 2" xfId="15660" xr:uid="{09AF4662-9240-4E62-98A1-9F75BD24DAE4}"/>
    <cellStyle name="40% - Accent3 2 3 2 4 2 2 2 2" xfId="15661" xr:uid="{3E1AE2B6-0030-4480-AC18-8350C8C4827A}"/>
    <cellStyle name="40% - Accent3 2 3 2 4 2 2 2 3" xfId="15662" xr:uid="{77AD4887-2124-4E4F-BC9E-3E6B69B2A0BF}"/>
    <cellStyle name="40% - Accent3 2 3 2 4 2 2 3" xfId="15663" xr:uid="{80CC83C5-5CEE-4992-9985-0B5E413A4DDD}"/>
    <cellStyle name="40% - Accent3 2 3 2 4 2 2 4" xfId="15664" xr:uid="{FB10D612-67BB-4FCE-B57C-32AC3583CBAA}"/>
    <cellStyle name="40% - Accent3 2 3 2 4 2 3" xfId="15665" xr:uid="{B0287E27-4C05-4104-8A95-15C586760735}"/>
    <cellStyle name="40% - Accent3 2 3 2 4 2 3 2" xfId="15666" xr:uid="{67D6F9BC-FB62-4064-B347-DF8E3D2C7AA7}"/>
    <cellStyle name="40% - Accent3 2 3 2 4 2 3 3" xfId="15667" xr:uid="{80A36C19-C7DC-4EBC-9007-BACC2AD595AE}"/>
    <cellStyle name="40% - Accent3 2 3 2 4 2 4" xfId="15668" xr:uid="{43520483-704E-49D3-B866-FEE97FBF1C2C}"/>
    <cellStyle name="40% - Accent3 2 3 2 4 2 5" xfId="15669" xr:uid="{0841009D-AF9B-4950-BE96-1D454170C3D7}"/>
    <cellStyle name="40% - Accent3 2 3 2 4 3" xfId="15670" xr:uid="{4871EDBB-97BB-4732-AD8C-6C9849C48DB9}"/>
    <cellStyle name="40% - Accent3 2 3 2 4 3 2" xfId="15671" xr:uid="{FCBBB00A-F3B8-4940-A444-50CEB623666E}"/>
    <cellStyle name="40% - Accent3 2 3 2 4 3 2 2" xfId="15672" xr:uid="{D9FA46A6-2888-46BA-BDB6-0531EED59E51}"/>
    <cellStyle name="40% - Accent3 2 3 2 4 3 2 3" xfId="15673" xr:uid="{F33B1FD7-CAF1-49B3-88EB-30ECCD036B3E}"/>
    <cellStyle name="40% - Accent3 2 3 2 4 3 3" xfId="15674" xr:uid="{7ECA800B-4DF2-41CA-8FA9-686BA08AD184}"/>
    <cellStyle name="40% - Accent3 2 3 2 4 3 4" xfId="15675" xr:uid="{01CE626D-5AE9-481E-9957-0421FC04312B}"/>
    <cellStyle name="40% - Accent3 2 3 2 4 4" xfId="15676" xr:uid="{8349B056-B728-4096-B0E9-F63E3173E9BC}"/>
    <cellStyle name="40% - Accent3 2 3 2 4 4 2" xfId="15677" xr:uid="{E5B81255-25F4-4EF3-8682-6F9C7BBA71ED}"/>
    <cellStyle name="40% - Accent3 2 3 2 4 4 3" xfId="15678" xr:uid="{49E56504-214E-4109-8AE7-4BF7F7E1D283}"/>
    <cellStyle name="40% - Accent3 2 3 2 4 5" xfId="15679" xr:uid="{1B960158-222B-4B56-B74F-0C17DECB3DEE}"/>
    <cellStyle name="40% - Accent3 2 3 2 4 6" xfId="15680" xr:uid="{94834D24-C17D-456C-95BF-25985AE1AE1E}"/>
    <cellStyle name="40% - Accent3 2 3 2 5" xfId="15681" xr:uid="{EF1D21BB-E2F4-4A7C-B3D3-EEC0D285C717}"/>
    <cellStyle name="40% - Accent3 2 3 2 5 2" xfId="15682" xr:uid="{1156CA59-38CE-4E28-B1C5-478BC61EB0FE}"/>
    <cellStyle name="40% - Accent3 2 3 2 5 2 2" xfId="15683" xr:uid="{AB79E68B-D05B-44F9-B770-F9765ED7D5AE}"/>
    <cellStyle name="40% - Accent3 2 3 2 5 2 2 2" xfId="15684" xr:uid="{1F9CA95B-8609-44AA-8853-F8A75FD4705B}"/>
    <cellStyle name="40% - Accent3 2 3 2 5 2 2 3" xfId="15685" xr:uid="{ED20E9C6-4D24-4A07-8F01-1F2AFB74C463}"/>
    <cellStyle name="40% - Accent3 2 3 2 5 2 3" xfId="15686" xr:uid="{98910C51-EBA7-4ACB-AEAE-2A4680030D3F}"/>
    <cellStyle name="40% - Accent3 2 3 2 5 2 4" xfId="15687" xr:uid="{04648EE6-D584-4FAC-872F-60BE9F9DAB29}"/>
    <cellStyle name="40% - Accent3 2 3 2 5 3" xfId="15688" xr:uid="{823B47B1-1016-4DDD-9A3A-17DEDC184629}"/>
    <cellStyle name="40% - Accent3 2 3 2 5 3 2" xfId="15689" xr:uid="{B5BB7664-0631-4666-A735-9FC578B3AE6C}"/>
    <cellStyle name="40% - Accent3 2 3 2 5 3 3" xfId="15690" xr:uid="{6C94897D-8743-4E6E-B606-F60E33084017}"/>
    <cellStyle name="40% - Accent3 2 3 2 5 4" xfId="15691" xr:uid="{6C84BCD8-6911-47D1-AB7A-68FEC2B718D6}"/>
    <cellStyle name="40% - Accent3 2 3 2 5 5" xfId="15692" xr:uid="{461AF9C9-1A87-4CB9-8232-BD814DEFA7C2}"/>
    <cellStyle name="40% - Accent3 2 3 2 6" xfId="15693" xr:uid="{A1B46B19-B58A-4940-924D-65F24FBCF3C2}"/>
    <cellStyle name="40% - Accent3 2 3 2 6 2" xfId="15694" xr:uid="{35262C55-59D0-4EE7-8341-E5B9675B2388}"/>
    <cellStyle name="40% - Accent3 2 3 2 6 2 2" xfId="15695" xr:uid="{30E356CE-7D0E-4A40-8498-3F0E0B75F695}"/>
    <cellStyle name="40% - Accent3 2 3 2 6 2 3" xfId="15696" xr:uid="{87A44318-736F-4C64-99F6-E1DA47CE01FD}"/>
    <cellStyle name="40% - Accent3 2 3 2 6 3" xfId="15697" xr:uid="{4C2429A0-79CD-457C-B23F-28D69374EE46}"/>
    <cellStyle name="40% - Accent3 2 3 2 6 4" xfId="15698" xr:uid="{888B6D2D-8234-4730-87C3-7DA847003914}"/>
    <cellStyle name="40% - Accent3 2 3 2 7" xfId="15699" xr:uid="{C0862B88-6EA2-400A-A73D-D1E21A983818}"/>
    <cellStyle name="40% - Accent3 2 3 2 7 2" xfId="15700" xr:uid="{F2C51C39-95E8-4489-A103-35E67703A92D}"/>
    <cellStyle name="40% - Accent3 2 3 2 7 3" xfId="15701" xr:uid="{9B03A53A-0B9B-4966-9E59-CF9DDEF2D3F0}"/>
    <cellStyle name="40% - Accent3 2 3 2 8" xfId="15702" xr:uid="{1E67D3A9-9651-4E79-8795-6A84F9080650}"/>
    <cellStyle name="40% - Accent3 2 3 2 9" xfId="15703" xr:uid="{9D28F3FB-9DE4-405D-808A-E26BA8366E0F}"/>
    <cellStyle name="40% - Accent3 2 3 3" xfId="15704" xr:uid="{040DDBE0-4112-43C3-831F-036F3E4DAB48}"/>
    <cellStyle name="40% - Accent3 2 3 3 2" xfId="15705" xr:uid="{C5762DF0-4C06-4C13-95FF-66180C7340AE}"/>
    <cellStyle name="40% - Accent3 2 3 3 2 2" xfId="15706" xr:uid="{639A2ECA-53D0-46B4-81D1-0F49BEF7306F}"/>
    <cellStyle name="40% - Accent3 2 3 3 2 2 2" xfId="15707" xr:uid="{BAB0F10A-C71B-4094-821A-C3F3C56BB4EF}"/>
    <cellStyle name="40% - Accent3 2 3 3 2 2 2 2" xfId="15708" xr:uid="{8B489AA3-F02E-4F4B-AC93-06AE75C72925}"/>
    <cellStyle name="40% - Accent3 2 3 3 2 2 2 3" xfId="15709" xr:uid="{37184C07-EBF6-492B-B91A-E6592548EBF5}"/>
    <cellStyle name="40% - Accent3 2 3 3 2 2 3" xfId="15710" xr:uid="{2AC52C3C-4A53-47A6-A0AE-03A741D617D6}"/>
    <cellStyle name="40% - Accent3 2 3 3 2 2 4" xfId="15711" xr:uid="{E0992059-24B1-4D97-A4BB-2C5FBFFB455B}"/>
    <cellStyle name="40% - Accent3 2 3 3 2 3" xfId="15712" xr:uid="{A40FF187-9601-47C5-92BA-C0F60D72507A}"/>
    <cellStyle name="40% - Accent3 2 3 3 2 3 2" xfId="15713" xr:uid="{7593419C-8BB4-4DCB-9936-E76D9E634611}"/>
    <cellStyle name="40% - Accent3 2 3 3 2 3 3" xfId="15714" xr:uid="{A4960685-8E03-4179-BA96-C1B96BE9EFD7}"/>
    <cellStyle name="40% - Accent3 2 3 3 2 4" xfId="15715" xr:uid="{D9CCC7EC-E557-4B60-B84A-1BFC41252C3D}"/>
    <cellStyle name="40% - Accent3 2 3 3 2 5" xfId="15716" xr:uid="{3D0D33F1-C225-4B5B-BD49-9D25BA15058E}"/>
    <cellStyle name="40% - Accent3 2 3 3 3" xfId="15717" xr:uid="{A8FF5050-30B2-42C1-9384-9D03594B7852}"/>
    <cellStyle name="40% - Accent3 2 3 3 3 2" xfId="15718" xr:uid="{B19BDFB9-9EAB-4E3C-9284-077CFE3A58C2}"/>
    <cellStyle name="40% - Accent3 2 3 3 3 2 2" xfId="15719" xr:uid="{70B00E93-9AC8-45BD-A16E-1AACA2EC7E4B}"/>
    <cellStyle name="40% - Accent3 2 3 3 3 2 3" xfId="15720" xr:uid="{0C039C92-0CF5-4932-B266-6C04A81D4A35}"/>
    <cellStyle name="40% - Accent3 2 3 3 3 3" xfId="15721" xr:uid="{5D2840C2-B795-4716-8C51-89A6B8AE2CDD}"/>
    <cellStyle name="40% - Accent3 2 3 3 3 4" xfId="15722" xr:uid="{F30EC6A9-16B4-4EF4-A23C-A045A291B1D4}"/>
    <cellStyle name="40% - Accent3 2 3 3 4" xfId="15723" xr:uid="{83625DA7-F3DA-4426-A81C-8782C05C1D21}"/>
    <cellStyle name="40% - Accent3 2 3 3 4 2" xfId="15724" xr:uid="{970DE285-3F9D-4DC1-BB5C-E392A1FD5AD0}"/>
    <cellStyle name="40% - Accent3 2 3 3 4 3" xfId="15725" xr:uid="{206D0ED8-0E10-406F-8D82-E8BF3E5BEF21}"/>
    <cellStyle name="40% - Accent3 2 3 3 5" xfId="15726" xr:uid="{C565727E-3C7E-4E71-9F38-1B71E3298057}"/>
    <cellStyle name="40% - Accent3 2 3 3 6" xfId="15727" xr:uid="{71B87685-5D73-41DE-BCAE-9EFEC106784F}"/>
    <cellStyle name="40% - Accent3 2 3 4" xfId="15728" xr:uid="{62CCC31F-C278-41B1-9DE6-1B79A49274ED}"/>
    <cellStyle name="40% - Accent3 2 3 4 2" xfId="15729" xr:uid="{FB18AFEA-1943-404B-8051-AC1E3C8901E0}"/>
    <cellStyle name="40% - Accent3 2 3 4 2 2" xfId="15730" xr:uid="{1D936739-7982-4B4F-87B2-AAF403F27CB9}"/>
    <cellStyle name="40% - Accent3 2 3 4 2 2 2" xfId="15731" xr:uid="{95346993-D15A-44CE-B6BD-495446BC5287}"/>
    <cellStyle name="40% - Accent3 2 3 4 2 2 2 2" xfId="15732" xr:uid="{82823E98-BF05-43FA-B586-082F95133CAB}"/>
    <cellStyle name="40% - Accent3 2 3 4 2 2 2 3" xfId="15733" xr:uid="{4B4DF170-1838-41E7-B34B-A82AE6C2FCFA}"/>
    <cellStyle name="40% - Accent3 2 3 4 2 2 3" xfId="15734" xr:uid="{F32DFACA-9791-4EB9-B664-F09A9EA4928D}"/>
    <cellStyle name="40% - Accent3 2 3 4 2 2 4" xfId="15735" xr:uid="{8A4A684C-DF90-42BD-B7DF-75F5000F9B6F}"/>
    <cellStyle name="40% - Accent3 2 3 4 2 3" xfId="15736" xr:uid="{D269EA16-28AF-41ED-B922-2AA708E71629}"/>
    <cellStyle name="40% - Accent3 2 3 4 2 3 2" xfId="15737" xr:uid="{81438C35-CC44-4158-8DDC-449D55E4707A}"/>
    <cellStyle name="40% - Accent3 2 3 4 2 3 3" xfId="15738" xr:uid="{4698DAA4-5C6F-43DA-BE94-7F57E42263CC}"/>
    <cellStyle name="40% - Accent3 2 3 4 2 4" xfId="15739" xr:uid="{DA42F6D0-2D1A-42D5-B5EB-39C66FF796C8}"/>
    <cellStyle name="40% - Accent3 2 3 4 2 5" xfId="15740" xr:uid="{3C3138F4-EE71-4A72-A692-0BBF6212295B}"/>
    <cellStyle name="40% - Accent3 2 3 4 3" xfId="15741" xr:uid="{5FE0B069-B50D-44CE-8AE9-71814757CA39}"/>
    <cellStyle name="40% - Accent3 2 3 4 3 2" xfId="15742" xr:uid="{D1C5922A-C118-4979-AC45-A8CE3EBB0220}"/>
    <cellStyle name="40% - Accent3 2 3 4 3 2 2" xfId="15743" xr:uid="{35EB4858-0BAA-4B64-9DA4-615CD4E7BE48}"/>
    <cellStyle name="40% - Accent3 2 3 4 3 2 3" xfId="15744" xr:uid="{DE2DA562-FC4A-4971-BF74-3E7DBE202AB5}"/>
    <cellStyle name="40% - Accent3 2 3 4 3 3" xfId="15745" xr:uid="{427F6CF9-0175-4078-8A0F-479CC8921668}"/>
    <cellStyle name="40% - Accent3 2 3 4 3 4" xfId="15746" xr:uid="{00AD75AD-97B5-4EDE-8EFA-F7ABDEA0B580}"/>
    <cellStyle name="40% - Accent3 2 3 4 4" xfId="15747" xr:uid="{A96EC750-2B5B-4C38-98A9-8B13F571AC67}"/>
    <cellStyle name="40% - Accent3 2 3 4 4 2" xfId="15748" xr:uid="{7B08F72E-9836-4119-AFF0-9BA781EDF951}"/>
    <cellStyle name="40% - Accent3 2 3 4 4 3" xfId="15749" xr:uid="{E8C97E8B-91DB-4FEA-8E91-340A158CB666}"/>
    <cellStyle name="40% - Accent3 2 3 4 5" xfId="15750" xr:uid="{F59F79EB-558D-461F-867D-2C2657969E83}"/>
    <cellStyle name="40% - Accent3 2 3 4 6" xfId="15751" xr:uid="{541BFC6D-9476-445B-A4B5-70898EB1E14F}"/>
    <cellStyle name="40% - Accent3 2 3 5" xfId="15752" xr:uid="{80E5D287-8E4D-407A-987A-C5F7F075F23E}"/>
    <cellStyle name="40% - Accent3 2 3 5 2" xfId="15753" xr:uid="{C4711CF9-12F0-494F-8306-C5426C8BC8CC}"/>
    <cellStyle name="40% - Accent3 2 3 5 2 2" xfId="15754" xr:uid="{BB75E3DC-0F63-410A-A546-D23D81B2B11B}"/>
    <cellStyle name="40% - Accent3 2 3 5 2 2 2" xfId="15755" xr:uid="{0C5A7997-9E4A-4037-8AE4-A8AE229BB354}"/>
    <cellStyle name="40% - Accent3 2 3 5 2 2 2 2" xfId="15756" xr:uid="{45D2B652-3EA7-468A-9662-7AB721BD53E2}"/>
    <cellStyle name="40% - Accent3 2 3 5 2 2 2 3" xfId="15757" xr:uid="{E795E4E5-CDD3-4CDF-830F-4E2B082B8179}"/>
    <cellStyle name="40% - Accent3 2 3 5 2 2 3" xfId="15758" xr:uid="{4D471EBF-1543-477B-AA15-1C7A3D76DA75}"/>
    <cellStyle name="40% - Accent3 2 3 5 2 2 4" xfId="15759" xr:uid="{874BF3CB-F723-4D4D-81A4-E74C297174E1}"/>
    <cellStyle name="40% - Accent3 2 3 5 2 3" xfId="15760" xr:uid="{0088A75F-534B-40C0-9D54-3D3ABBA8816E}"/>
    <cellStyle name="40% - Accent3 2 3 5 2 3 2" xfId="15761" xr:uid="{6A664022-85D1-4381-9BAD-6511426D217C}"/>
    <cellStyle name="40% - Accent3 2 3 5 2 3 3" xfId="15762" xr:uid="{0A48BD50-CE69-4216-B2D8-83CEA134F570}"/>
    <cellStyle name="40% - Accent3 2 3 5 2 4" xfId="15763" xr:uid="{980A1DD4-A434-4DE7-8F04-647788ECDEDF}"/>
    <cellStyle name="40% - Accent3 2 3 5 2 5" xfId="15764" xr:uid="{9A08F550-4452-4301-AB61-8E12F4A60A17}"/>
    <cellStyle name="40% - Accent3 2 3 5 3" xfId="15765" xr:uid="{E04A72B3-C0AF-4480-AD12-504EBCE88E3A}"/>
    <cellStyle name="40% - Accent3 2 3 5 3 2" xfId="15766" xr:uid="{9ACD5852-4BDE-42FE-A059-EEE3F4742FB0}"/>
    <cellStyle name="40% - Accent3 2 3 5 3 2 2" xfId="15767" xr:uid="{2EF3D096-4966-482C-9192-F3506D51BBE8}"/>
    <cellStyle name="40% - Accent3 2 3 5 3 2 3" xfId="15768" xr:uid="{BAEDB569-67E7-40B1-B0B9-29764253031F}"/>
    <cellStyle name="40% - Accent3 2 3 5 3 3" xfId="15769" xr:uid="{475F1ADE-856C-43F2-B71F-0C9A6A33EE09}"/>
    <cellStyle name="40% - Accent3 2 3 5 3 4" xfId="15770" xr:uid="{72E07925-5B11-4F07-838D-F3B5E1E4BF51}"/>
    <cellStyle name="40% - Accent3 2 3 5 4" xfId="15771" xr:uid="{B2863E29-4188-481F-8D5C-D4A3F016C604}"/>
    <cellStyle name="40% - Accent3 2 3 5 4 2" xfId="15772" xr:uid="{0EE571B6-F385-4359-BCFA-E8D7A3DCA302}"/>
    <cellStyle name="40% - Accent3 2 3 5 4 3" xfId="15773" xr:uid="{9C7F74CA-64E4-4FA6-AB91-C35457E62C4B}"/>
    <cellStyle name="40% - Accent3 2 3 5 5" xfId="15774" xr:uid="{9E2DDBF4-C559-4372-83BF-81CDE147AF92}"/>
    <cellStyle name="40% - Accent3 2 3 5 6" xfId="15775" xr:uid="{9E64C761-D9DD-4936-8956-19AB696EFBF3}"/>
    <cellStyle name="40% - Accent3 2 3 6" xfId="15776" xr:uid="{5E8F4AE2-7D8D-4C67-864A-E8C13872789D}"/>
    <cellStyle name="40% - Accent3 2 3 6 2" xfId="15777" xr:uid="{97A1C260-9584-4A35-99CC-4BDE010A91BD}"/>
    <cellStyle name="40% - Accent3 2 3 6 2 2" xfId="15778" xr:uid="{4BB2BA48-23E6-4E12-8767-F3EEDC3D209B}"/>
    <cellStyle name="40% - Accent3 2 3 6 2 2 2" xfId="15779" xr:uid="{99EB3D37-D6A4-46A1-965A-4F89A3DE9519}"/>
    <cellStyle name="40% - Accent3 2 3 6 2 2 3" xfId="15780" xr:uid="{86A4EC2F-DB82-450F-A63C-887E3AC51F2A}"/>
    <cellStyle name="40% - Accent3 2 3 6 2 3" xfId="15781" xr:uid="{661CCD69-F9E1-47DD-AA77-C2083645313D}"/>
    <cellStyle name="40% - Accent3 2 3 6 2 4" xfId="15782" xr:uid="{5F976AB6-EEB0-4266-9BF5-DE27889346BF}"/>
    <cellStyle name="40% - Accent3 2 3 6 3" xfId="15783" xr:uid="{C52FAB7F-58EC-40EE-A64B-37571DCB4E86}"/>
    <cellStyle name="40% - Accent3 2 3 6 3 2" xfId="15784" xr:uid="{A335047F-59E0-44F2-BD28-3ABDA51001EE}"/>
    <cellStyle name="40% - Accent3 2 3 6 3 3" xfId="15785" xr:uid="{0ED5BEBF-45EC-4763-B61B-0A940F811987}"/>
    <cellStyle name="40% - Accent3 2 3 6 4" xfId="15786" xr:uid="{FC240B73-D813-4D20-A02D-524755E581E4}"/>
    <cellStyle name="40% - Accent3 2 3 6 5" xfId="15787" xr:uid="{C8DD10CC-20C2-4447-B422-658A62AE5FB2}"/>
    <cellStyle name="40% - Accent3 2 3 7" xfId="15788" xr:uid="{A4E14DEA-EC7E-4D0F-85F5-7DA9FFCF619F}"/>
    <cellStyle name="40% - Accent3 2 3 7 2" xfId="15789" xr:uid="{4E57698D-9A0E-43F7-9A8C-EE9308636F1B}"/>
    <cellStyle name="40% - Accent3 2 3 7 2 2" xfId="15790" xr:uid="{148BF2CA-D58E-48AB-BBAD-D75408C11C4E}"/>
    <cellStyle name="40% - Accent3 2 3 7 2 3" xfId="15791" xr:uid="{987DD722-FFEF-4AF6-B750-0C7662A226C2}"/>
    <cellStyle name="40% - Accent3 2 3 7 3" xfId="15792" xr:uid="{698F099B-180C-455D-A9C9-2B1EE9803032}"/>
    <cellStyle name="40% - Accent3 2 3 7 4" xfId="15793" xr:uid="{6D6A60EA-E423-457E-A194-A61AADFF1131}"/>
    <cellStyle name="40% - Accent3 2 3 8" xfId="15794" xr:uid="{9C1F8095-E9DC-4090-8464-8B6D8CA1D69C}"/>
    <cellStyle name="40% - Accent3 2 3 8 2" xfId="15795" xr:uid="{700039C0-D17C-4470-8A3A-C333880EC233}"/>
    <cellStyle name="40% - Accent3 2 3 8 3" xfId="15796" xr:uid="{68096318-45D9-42F7-90F7-C95710EE3353}"/>
    <cellStyle name="40% - Accent3 2 3 9" xfId="15797" xr:uid="{04391E79-0B7D-41A0-A49F-780D182CAB6F}"/>
    <cellStyle name="40% - Accent3 2 4" xfId="15798" xr:uid="{4013FB74-8847-4376-9333-059071ED2E37}"/>
    <cellStyle name="40% - Accent3 2 4 2" xfId="15799" xr:uid="{2005890A-1229-4418-9BCF-903B794CD598}"/>
    <cellStyle name="40% - Accent3 2 4 2 2" xfId="15800" xr:uid="{DE6D20C9-8C0D-4A0B-9029-A25CA9CA1280}"/>
    <cellStyle name="40% - Accent3 2 4 2 2 2" xfId="15801" xr:uid="{1016292D-95CD-47CC-B141-5852C1F8938D}"/>
    <cellStyle name="40% - Accent3 2 4 2 2 2 2" xfId="15802" xr:uid="{E86D791A-29FF-412F-916C-65A4CF57373F}"/>
    <cellStyle name="40% - Accent3 2 4 2 2 2 2 2" xfId="15803" xr:uid="{245BFF63-EABC-4C8F-A086-055323B57FAE}"/>
    <cellStyle name="40% - Accent3 2 4 2 2 2 2 3" xfId="15804" xr:uid="{76CA6AC1-55E0-4184-9980-F5DE86651B4E}"/>
    <cellStyle name="40% - Accent3 2 4 2 2 2 3" xfId="15805" xr:uid="{27E0CBE8-05E4-48C3-9887-A451699ECD64}"/>
    <cellStyle name="40% - Accent3 2 4 2 2 2 4" xfId="15806" xr:uid="{A5791D40-4B0E-46D6-AA03-4AFFB9336DDC}"/>
    <cellStyle name="40% - Accent3 2 4 2 2 3" xfId="15807" xr:uid="{9B85BEF8-28C0-4F95-B199-7A0305E61D88}"/>
    <cellStyle name="40% - Accent3 2 4 2 2 3 2" xfId="15808" xr:uid="{80266F41-B393-4223-AFDC-BD42F507CCC3}"/>
    <cellStyle name="40% - Accent3 2 4 2 2 3 3" xfId="15809" xr:uid="{9481B5DD-E94C-4A5B-9DA0-926AAC9FA995}"/>
    <cellStyle name="40% - Accent3 2 4 2 2 4" xfId="15810" xr:uid="{4F347D0F-B8A3-47F3-94D5-AF243F2296B4}"/>
    <cellStyle name="40% - Accent3 2 4 2 2 5" xfId="15811" xr:uid="{6D80009E-6DB3-4DCB-A9B4-E2A248E28EF3}"/>
    <cellStyle name="40% - Accent3 2 4 2 3" xfId="15812" xr:uid="{759AECE0-4F45-43DB-AE30-7AC480802CB9}"/>
    <cellStyle name="40% - Accent3 2 4 2 3 2" xfId="15813" xr:uid="{8A89241C-83AB-4C6F-A339-EB380B1FBFAF}"/>
    <cellStyle name="40% - Accent3 2 4 2 3 2 2" xfId="15814" xr:uid="{3925F98F-A682-4697-B25D-ABAD71287CE4}"/>
    <cellStyle name="40% - Accent3 2 4 2 3 2 3" xfId="15815" xr:uid="{213A71A3-D397-48B7-99AF-C30221FD45DD}"/>
    <cellStyle name="40% - Accent3 2 4 2 3 3" xfId="15816" xr:uid="{E854BC36-7110-4F6A-A983-D7BD9178EE56}"/>
    <cellStyle name="40% - Accent3 2 4 2 3 4" xfId="15817" xr:uid="{AB8BDD3F-DFA9-4A2D-BE72-BB14B4D0A7FE}"/>
    <cellStyle name="40% - Accent3 2 4 2 4" xfId="15818" xr:uid="{AA324AF1-1050-4829-B593-514246E49C23}"/>
    <cellStyle name="40% - Accent3 2 4 2 4 2" xfId="15819" xr:uid="{62801CC8-A433-4C11-B388-CDC47C918FFF}"/>
    <cellStyle name="40% - Accent3 2 4 2 4 3" xfId="15820" xr:uid="{38CB8079-C54B-4CD8-8AED-789DC35D8856}"/>
    <cellStyle name="40% - Accent3 2 4 2 5" xfId="15821" xr:uid="{C691A3C0-565A-42F4-92D6-C7E20BE51A4A}"/>
    <cellStyle name="40% - Accent3 2 4 2 6" xfId="15822" xr:uid="{07219DCA-3A70-47C7-952B-2D5388D6B92D}"/>
    <cellStyle name="40% - Accent3 2 4 3" xfId="15823" xr:uid="{D71242C4-9E1A-406D-AD74-9A01BC01FF7B}"/>
    <cellStyle name="40% - Accent3 2 4 3 2" xfId="15824" xr:uid="{D6CEE465-1476-45BC-B7D8-FB27B0EA8DB0}"/>
    <cellStyle name="40% - Accent3 2 4 3 2 2" xfId="15825" xr:uid="{C8576DDA-5479-4C7B-BAFF-12B4E0EB0AC0}"/>
    <cellStyle name="40% - Accent3 2 4 3 2 2 2" xfId="15826" xr:uid="{67FB2F78-9732-4E22-823A-4864A85C65F4}"/>
    <cellStyle name="40% - Accent3 2 4 3 2 2 2 2" xfId="15827" xr:uid="{952FC1C5-D841-43FE-A9DC-5E262B76706D}"/>
    <cellStyle name="40% - Accent3 2 4 3 2 2 2 3" xfId="15828" xr:uid="{CEF760F4-1755-44C9-A6E7-C6E807910DA9}"/>
    <cellStyle name="40% - Accent3 2 4 3 2 2 3" xfId="15829" xr:uid="{2B857AA6-113F-4EB5-A6C6-5F6128B1958D}"/>
    <cellStyle name="40% - Accent3 2 4 3 2 2 4" xfId="15830" xr:uid="{C982D4A3-516D-448A-9CE4-980F5F3C29A4}"/>
    <cellStyle name="40% - Accent3 2 4 3 2 3" xfId="15831" xr:uid="{8522BB7B-00D9-4C04-9654-2CCD7A25DCF7}"/>
    <cellStyle name="40% - Accent3 2 4 3 2 3 2" xfId="15832" xr:uid="{4E0D9F2E-C3C0-4047-AA6E-6AFA1E520D9B}"/>
    <cellStyle name="40% - Accent3 2 4 3 2 3 3" xfId="15833" xr:uid="{55601E70-ECFE-4389-A682-22E967A10107}"/>
    <cellStyle name="40% - Accent3 2 4 3 2 4" xfId="15834" xr:uid="{F345B60E-EEAD-4F12-9DE8-647BAA049E0D}"/>
    <cellStyle name="40% - Accent3 2 4 3 2 5" xfId="15835" xr:uid="{704FCDB9-B2DB-4093-B294-A62C08DA6D28}"/>
    <cellStyle name="40% - Accent3 2 4 3 3" xfId="15836" xr:uid="{74E90273-11F7-41E1-891D-BFD3CF0223C2}"/>
    <cellStyle name="40% - Accent3 2 4 3 3 2" xfId="15837" xr:uid="{821E4DD2-C405-43DF-A145-EE2DF8CC3FF7}"/>
    <cellStyle name="40% - Accent3 2 4 3 3 2 2" xfId="15838" xr:uid="{5BB08237-1124-462D-94D6-00EFB3772AED}"/>
    <cellStyle name="40% - Accent3 2 4 3 3 2 3" xfId="15839" xr:uid="{160860D0-EBCC-4496-BCFB-79650E94D277}"/>
    <cellStyle name="40% - Accent3 2 4 3 3 3" xfId="15840" xr:uid="{843CDB26-D324-4EAB-8785-A9DAA5ABC20D}"/>
    <cellStyle name="40% - Accent3 2 4 3 3 4" xfId="15841" xr:uid="{785B3D54-F415-4BA1-98F3-BD34DC4CD491}"/>
    <cellStyle name="40% - Accent3 2 4 3 4" xfId="15842" xr:uid="{4166F1FE-A487-4375-B872-EBAEF6E7AF50}"/>
    <cellStyle name="40% - Accent3 2 4 3 4 2" xfId="15843" xr:uid="{58281C29-8ED8-4672-8270-E18487531B5E}"/>
    <cellStyle name="40% - Accent3 2 4 3 4 3" xfId="15844" xr:uid="{973078FB-AAE4-4AD9-B519-1B1C097B37CF}"/>
    <cellStyle name="40% - Accent3 2 4 3 5" xfId="15845" xr:uid="{6AE161BE-9F23-4E84-B556-5495FC6D57E2}"/>
    <cellStyle name="40% - Accent3 2 4 3 6" xfId="15846" xr:uid="{7C4C713E-1079-475F-A020-79607DA3E963}"/>
    <cellStyle name="40% - Accent3 2 4 4" xfId="15847" xr:uid="{1CC1F170-0FF1-4334-92E2-C4BBCA758486}"/>
    <cellStyle name="40% - Accent3 2 4 4 2" xfId="15848" xr:uid="{807F189B-6F24-404F-A513-9F810BC2711F}"/>
    <cellStyle name="40% - Accent3 2 4 4 2 2" xfId="15849" xr:uid="{3F334A29-CC33-44A6-B8BA-FB7B871B8FB7}"/>
    <cellStyle name="40% - Accent3 2 4 4 2 2 2" xfId="15850" xr:uid="{4069EA9D-FDD6-4E7D-9B6E-FDA5F65215D6}"/>
    <cellStyle name="40% - Accent3 2 4 4 2 2 2 2" xfId="15851" xr:uid="{EEA72A0F-79B8-4D65-A659-ED4D16E2B705}"/>
    <cellStyle name="40% - Accent3 2 4 4 2 2 2 3" xfId="15852" xr:uid="{ABC75F8A-6FE3-4943-A3D7-192226F84A1E}"/>
    <cellStyle name="40% - Accent3 2 4 4 2 2 3" xfId="15853" xr:uid="{7EE222AE-4F96-46D8-9BAF-4FAE0375DBB1}"/>
    <cellStyle name="40% - Accent3 2 4 4 2 2 4" xfId="15854" xr:uid="{AA46FE3A-6775-47C5-BEE9-A82A409B9E2C}"/>
    <cellStyle name="40% - Accent3 2 4 4 2 3" xfId="15855" xr:uid="{2484E77B-3E2D-44CA-AC85-8F4C93BBE873}"/>
    <cellStyle name="40% - Accent3 2 4 4 2 3 2" xfId="15856" xr:uid="{5DE558FC-C684-403F-8770-06BD2217416F}"/>
    <cellStyle name="40% - Accent3 2 4 4 2 3 3" xfId="15857" xr:uid="{9373664B-A6D6-4B13-978A-07FA944979F3}"/>
    <cellStyle name="40% - Accent3 2 4 4 2 4" xfId="15858" xr:uid="{F7E038DC-1DEC-488A-A619-7D71E3D4B5B1}"/>
    <cellStyle name="40% - Accent3 2 4 4 2 5" xfId="15859" xr:uid="{588AD5E5-2D52-44B9-BBE4-63C38BC07CD4}"/>
    <cellStyle name="40% - Accent3 2 4 4 3" xfId="15860" xr:uid="{639178E0-61C4-4DF8-B221-57A2110A66A1}"/>
    <cellStyle name="40% - Accent3 2 4 4 3 2" xfId="15861" xr:uid="{7FD0F35B-314D-4FB0-8CF8-C9FE0989991D}"/>
    <cellStyle name="40% - Accent3 2 4 4 3 2 2" xfId="15862" xr:uid="{4104DE07-0058-48B6-90F7-DEAE13937DEF}"/>
    <cellStyle name="40% - Accent3 2 4 4 3 2 3" xfId="15863" xr:uid="{82EDFC1B-5E55-4CA7-9F40-4A8DA9A33DD4}"/>
    <cellStyle name="40% - Accent3 2 4 4 3 3" xfId="15864" xr:uid="{AA01791A-288D-4099-AC21-8CF03010CD20}"/>
    <cellStyle name="40% - Accent3 2 4 4 3 4" xfId="15865" xr:uid="{722D64AB-B16E-4811-8E86-C9A164688769}"/>
    <cellStyle name="40% - Accent3 2 4 4 4" xfId="15866" xr:uid="{908F3E61-B9B1-4ABE-B622-20EEA9201CCC}"/>
    <cellStyle name="40% - Accent3 2 4 4 4 2" xfId="15867" xr:uid="{E885841E-6E0D-4A6A-8707-B9CF0FC25671}"/>
    <cellStyle name="40% - Accent3 2 4 4 4 3" xfId="15868" xr:uid="{2F032581-0FA0-4EAD-83F7-9E7228F2A1CB}"/>
    <cellStyle name="40% - Accent3 2 4 4 5" xfId="15869" xr:uid="{247EC577-A57A-444A-B139-4EA38652A79A}"/>
    <cellStyle name="40% - Accent3 2 4 4 6" xfId="15870" xr:uid="{BADBB24A-2259-4700-9934-2828433A99A2}"/>
    <cellStyle name="40% - Accent3 2 4 5" xfId="15871" xr:uid="{1E1824C9-41B4-4C94-9252-398B6E224994}"/>
    <cellStyle name="40% - Accent3 2 4 5 2" xfId="15872" xr:uid="{495E4992-749F-4DB6-9DC0-728A621EFEBD}"/>
    <cellStyle name="40% - Accent3 2 4 5 2 2" xfId="15873" xr:uid="{66673D0E-CC48-4DCE-BE7C-37E038785203}"/>
    <cellStyle name="40% - Accent3 2 4 5 2 2 2" xfId="15874" xr:uid="{67094CC8-50C7-4C47-AF38-C315D628DD1C}"/>
    <cellStyle name="40% - Accent3 2 4 5 2 2 3" xfId="15875" xr:uid="{EA71B042-C28A-4A80-8224-9D3BA684C588}"/>
    <cellStyle name="40% - Accent3 2 4 5 2 3" xfId="15876" xr:uid="{BA3062CE-60CB-45DE-A389-99259DF3C731}"/>
    <cellStyle name="40% - Accent3 2 4 5 2 4" xfId="15877" xr:uid="{276F1453-2656-4E10-A180-9DADBC8A7A55}"/>
    <cellStyle name="40% - Accent3 2 4 5 3" xfId="15878" xr:uid="{37818B8E-3946-475B-B8E2-1E4E21ED7281}"/>
    <cellStyle name="40% - Accent3 2 4 5 3 2" xfId="15879" xr:uid="{8B0B83B5-BBA8-4097-8752-C4906E62B473}"/>
    <cellStyle name="40% - Accent3 2 4 5 3 3" xfId="15880" xr:uid="{866748F2-1E55-40CC-8E81-F78ADC569CCE}"/>
    <cellStyle name="40% - Accent3 2 4 5 4" xfId="15881" xr:uid="{5BDFE273-4867-46B3-9864-C27F1D4286DF}"/>
    <cellStyle name="40% - Accent3 2 4 5 5" xfId="15882" xr:uid="{95410678-9B7A-4335-959B-7DDF278A8DBF}"/>
    <cellStyle name="40% - Accent3 2 4 6" xfId="15883" xr:uid="{B43449C6-443D-40E8-BE4E-4C207503F264}"/>
    <cellStyle name="40% - Accent3 2 4 6 2" xfId="15884" xr:uid="{DFAEA18A-7B9A-4C4C-8540-78BE6D0856CF}"/>
    <cellStyle name="40% - Accent3 2 4 6 2 2" xfId="15885" xr:uid="{826A742C-9038-4318-9F92-0C90A45B6ADF}"/>
    <cellStyle name="40% - Accent3 2 4 6 2 3" xfId="15886" xr:uid="{4CB0179A-08AC-45AB-B16B-E1A883786F19}"/>
    <cellStyle name="40% - Accent3 2 4 6 3" xfId="15887" xr:uid="{EBC6234F-F133-4143-A212-E421DFB49AC0}"/>
    <cellStyle name="40% - Accent3 2 4 6 4" xfId="15888" xr:uid="{6C6980A0-AA71-4DEF-A49B-3D15EDDBB712}"/>
    <cellStyle name="40% - Accent3 2 4 7" xfId="15889" xr:uid="{0638DAC1-744E-4EEB-97C2-234F810A1D3E}"/>
    <cellStyle name="40% - Accent3 2 4 7 2" xfId="15890" xr:uid="{FD26A50C-16CB-41DB-B1EC-E05751AD63DA}"/>
    <cellStyle name="40% - Accent3 2 4 7 3" xfId="15891" xr:uid="{36EA3F25-47D6-4D4D-A58D-2F1CFFBAEB03}"/>
    <cellStyle name="40% - Accent3 2 4 8" xfId="15892" xr:uid="{F355D29B-1696-4718-B6FD-6BF251671886}"/>
    <cellStyle name="40% - Accent3 2 4 9" xfId="15893" xr:uid="{9ED39464-3C2B-4F3B-8931-834D2E1886E0}"/>
    <cellStyle name="40% - Accent3 2 5" xfId="15894" xr:uid="{AED9EC6F-F491-4B46-B94E-3938234CD450}"/>
    <cellStyle name="40% - Accent3 2 5 2" xfId="15895" xr:uid="{35A99800-ED08-4AFF-BF5D-14DBE4C186DE}"/>
    <cellStyle name="40% - Accent3 2 5 2 2" xfId="15896" xr:uid="{57803DA2-6CF5-4616-84B7-E39378F24CE0}"/>
    <cellStyle name="40% - Accent3 2 5 2 2 2" xfId="15897" xr:uid="{BC679521-BDE3-4B5E-89C6-163382FC47A8}"/>
    <cellStyle name="40% - Accent3 2 5 2 2 2 2" xfId="15898" xr:uid="{00F78061-F6EB-4DA4-A31D-AB25A7088E22}"/>
    <cellStyle name="40% - Accent3 2 5 2 2 2 3" xfId="15899" xr:uid="{4624E49B-009B-4476-BFAE-866ACDCA13B4}"/>
    <cellStyle name="40% - Accent3 2 5 2 2 3" xfId="15900" xr:uid="{45755316-891F-4A92-94A0-147EB5E76DDF}"/>
    <cellStyle name="40% - Accent3 2 5 2 2 4" xfId="15901" xr:uid="{2E8CB6BB-45AC-4F2F-9DFE-1F08CEDC11FF}"/>
    <cellStyle name="40% - Accent3 2 5 2 3" xfId="15902" xr:uid="{38EFE42F-5393-4552-8ACF-EA161F168A5B}"/>
    <cellStyle name="40% - Accent3 2 5 2 3 2" xfId="15903" xr:uid="{5F6B4B3F-0DC3-4A71-8936-4CFD2A8B85A0}"/>
    <cellStyle name="40% - Accent3 2 5 2 3 3" xfId="15904" xr:uid="{5E34572B-2B20-4D7C-9484-983CFBB6E3C5}"/>
    <cellStyle name="40% - Accent3 2 5 2 4" xfId="15905" xr:uid="{52094F8F-E648-4353-A724-0885D594AC8F}"/>
    <cellStyle name="40% - Accent3 2 5 2 5" xfId="15906" xr:uid="{7E3F92D3-CD8B-4E08-866C-AC198ACABCD2}"/>
    <cellStyle name="40% - Accent3 2 5 3" xfId="15907" xr:uid="{90B0E0D6-57C6-48E0-865A-9AADCBF482EE}"/>
    <cellStyle name="40% - Accent3 2 5 3 2" xfId="15908" xr:uid="{A741C0DA-9CBB-4261-8D9D-BE2DFF475F62}"/>
    <cellStyle name="40% - Accent3 2 5 3 2 2" xfId="15909" xr:uid="{C49E65E4-DACD-427B-BDAB-FCDBC04DED58}"/>
    <cellStyle name="40% - Accent3 2 5 3 2 3" xfId="15910" xr:uid="{3189234C-579B-48EA-8292-E65A4348B7BC}"/>
    <cellStyle name="40% - Accent3 2 5 3 3" xfId="15911" xr:uid="{D2FD1B7D-E5AA-4375-9F3E-74658A5DBBD5}"/>
    <cellStyle name="40% - Accent3 2 5 3 4" xfId="15912" xr:uid="{C9E4B502-4A07-4504-81B6-E5CAB020EE54}"/>
    <cellStyle name="40% - Accent3 2 5 4" xfId="15913" xr:uid="{541FFB9F-C551-43F0-9AA4-C6E96123BB71}"/>
    <cellStyle name="40% - Accent3 2 5 4 2" xfId="15914" xr:uid="{C436B904-29A2-40A6-B8AA-AFE2C61837E7}"/>
    <cellStyle name="40% - Accent3 2 5 4 3" xfId="15915" xr:uid="{AC444F92-3D86-4443-BE68-C651034D3F2C}"/>
    <cellStyle name="40% - Accent3 2 5 5" xfId="15916" xr:uid="{5F66DDB7-561C-4751-923B-2C47AE64B825}"/>
    <cellStyle name="40% - Accent3 2 5 6" xfId="15917" xr:uid="{09B40375-962A-4BB1-AA52-A47907D196F5}"/>
    <cellStyle name="40% - Accent3 2 6" xfId="15918" xr:uid="{A697EE15-E67E-4258-A30D-A819CA572B73}"/>
    <cellStyle name="40% - Accent3 2 6 2" xfId="15919" xr:uid="{2B69CF5E-D4E6-451E-9791-359D8A586839}"/>
    <cellStyle name="40% - Accent3 2 6 2 2" xfId="15920" xr:uid="{B09C5DAD-3AD3-4415-AC3C-AA2C134CA94F}"/>
    <cellStyle name="40% - Accent3 2 6 2 2 2" xfId="15921" xr:uid="{A657C3DF-5752-4C01-9142-EFF032571EBE}"/>
    <cellStyle name="40% - Accent3 2 6 2 2 2 2" xfId="15922" xr:uid="{D3A614D5-8D5A-4C84-8533-EDCF5E08B90D}"/>
    <cellStyle name="40% - Accent3 2 6 2 2 2 3" xfId="15923" xr:uid="{3946E90C-0831-4628-B950-39D6EF1F8E0C}"/>
    <cellStyle name="40% - Accent3 2 6 2 2 3" xfId="15924" xr:uid="{ACB65D31-F1FF-4CA4-8BC3-21F56F95805A}"/>
    <cellStyle name="40% - Accent3 2 6 2 2 4" xfId="15925" xr:uid="{CBED1E0A-1043-4EDC-868D-50503A508933}"/>
    <cellStyle name="40% - Accent3 2 6 2 3" xfId="15926" xr:uid="{F2393717-1EBF-4B5B-825C-1C3EC08886FA}"/>
    <cellStyle name="40% - Accent3 2 6 2 3 2" xfId="15927" xr:uid="{FAB6A2AE-A9AB-4690-87C8-D3415BBCCEFD}"/>
    <cellStyle name="40% - Accent3 2 6 2 3 3" xfId="15928" xr:uid="{D0A041FE-FAD7-41A6-94C3-169E519118B3}"/>
    <cellStyle name="40% - Accent3 2 6 2 4" xfId="15929" xr:uid="{A078C7E6-4AF6-42A3-A6EF-A6A8DABA683F}"/>
    <cellStyle name="40% - Accent3 2 6 2 5" xfId="15930" xr:uid="{A433262C-9D3C-4470-AA36-99A06C053F62}"/>
    <cellStyle name="40% - Accent3 2 6 3" xfId="15931" xr:uid="{DA5EA88B-8756-4064-A0E9-3E6A3790E41C}"/>
    <cellStyle name="40% - Accent3 2 6 3 2" xfId="15932" xr:uid="{97D79170-4C68-4CE9-B8C2-22BC7BB107A2}"/>
    <cellStyle name="40% - Accent3 2 6 3 2 2" xfId="15933" xr:uid="{2CE9D980-D403-471A-A1C1-C81524F4106C}"/>
    <cellStyle name="40% - Accent3 2 6 3 2 3" xfId="15934" xr:uid="{615CF173-06D6-43D1-B0E6-CA9CD43815DB}"/>
    <cellStyle name="40% - Accent3 2 6 3 3" xfId="15935" xr:uid="{4A041364-37D4-48A2-9692-432AEC714E25}"/>
    <cellStyle name="40% - Accent3 2 6 3 4" xfId="15936" xr:uid="{61811139-F1ED-4397-B30E-4ABC0DA470B6}"/>
    <cellStyle name="40% - Accent3 2 6 4" xfId="15937" xr:uid="{806DCFA7-467A-4CBB-9010-A55DFA4BA654}"/>
    <cellStyle name="40% - Accent3 2 6 4 2" xfId="15938" xr:uid="{36004EEE-7FD6-4BE6-924E-51FF5CFF61E0}"/>
    <cellStyle name="40% - Accent3 2 6 4 3" xfId="15939" xr:uid="{4EAE1595-6FF0-4E80-92BE-6A923FD4D93A}"/>
    <cellStyle name="40% - Accent3 2 6 5" xfId="15940" xr:uid="{DC16A478-D257-4CA2-9DBD-FC6A8664A332}"/>
    <cellStyle name="40% - Accent3 2 6 6" xfId="15941" xr:uid="{6C64DE11-3C0A-4380-8B9C-BB0C9B8F9AAB}"/>
    <cellStyle name="40% - Accent3 2 7" xfId="15942" xr:uid="{B30F4D12-565A-4F7B-98A2-5E908C4147D9}"/>
    <cellStyle name="40% - Accent3 2 7 2" xfId="15943" xr:uid="{9D9CBEF2-EE66-41DF-BB8F-2B948D843ADE}"/>
    <cellStyle name="40% - Accent3 2 7 2 2" xfId="15944" xr:uid="{516926DE-B45E-4D6B-9915-780BA7A5EFB0}"/>
    <cellStyle name="40% - Accent3 2 7 2 2 2" xfId="15945" xr:uid="{5D9F4C2D-96D8-43C1-8FE5-D51D89FF5163}"/>
    <cellStyle name="40% - Accent3 2 7 2 2 2 2" xfId="15946" xr:uid="{0361DF4B-9916-48E3-9034-6C02E7A9004E}"/>
    <cellStyle name="40% - Accent3 2 7 2 2 2 3" xfId="15947" xr:uid="{32D26EAB-F13A-4CAD-92DE-4A44DC96AC77}"/>
    <cellStyle name="40% - Accent3 2 7 2 2 3" xfId="15948" xr:uid="{48B3C5D1-1CF9-4650-A4CD-9097AC49D920}"/>
    <cellStyle name="40% - Accent3 2 7 2 2 4" xfId="15949" xr:uid="{8B663BE7-85F3-45A4-B1BF-EB7FB2CF8C51}"/>
    <cellStyle name="40% - Accent3 2 7 2 3" xfId="15950" xr:uid="{AD8BDE68-C3F9-4B58-8F8C-FE489AFA806C}"/>
    <cellStyle name="40% - Accent3 2 7 2 3 2" xfId="15951" xr:uid="{E8BF656B-F730-4325-87D3-20951FAB7680}"/>
    <cellStyle name="40% - Accent3 2 7 2 3 3" xfId="15952" xr:uid="{CAC6561E-6A8C-427E-B330-4782FA8A6783}"/>
    <cellStyle name="40% - Accent3 2 7 2 4" xfId="15953" xr:uid="{2DC897E9-418C-4EFA-9A72-2FC8AB9864B2}"/>
    <cellStyle name="40% - Accent3 2 7 2 5" xfId="15954" xr:uid="{21E52865-3BB9-4DBB-83DA-DC7517F9D817}"/>
    <cellStyle name="40% - Accent3 2 7 3" xfId="15955" xr:uid="{88363642-F356-41B5-B1E3-EB1A8D9BB85C}"/>
    <cellStyle name="40% - Accent3 2 7 3 2" xfId="15956" xr:uid="{4F743743-CEB1-43EA-AB96-8F6A310100AE}"/>
    <cellStyle name="40% - Accent3 2 7 3 2 2" xfId="15957" xr:uid="{A865AFB8-421F-445E-A3A4-FA77408821AC}"/>
    <cellStyle name="40% - Accent3 2 7 3 2 3" xfId="15958" xr:uid="{DACF9FB8-77A3-4E7C-B158-AD090B1D57BA}"/>
    <cellStyle name="40% - Accent3 2 7 3 3" xfId="15959" xr:uid="{A9FD1A75-9EFA-41FC-9BB8-BEB493466C12}"/>
    <cellStyle name="40% - Accent3 2 7 3 4" xfId="15960" xr:uid="{25A005AF-C990-4700-83B6-01FCDDE08997}"/>
    <cellStyle name="40% - Accent3 2 7 4" xfId="15961" xr:uid="{C4F0BCC5-AF93-4817-8E67-72BA9B64C0AC}"/>
    <cellStyle name="40% - Accent3 2 7 4 2" xfId="15962" xr:uid="{12FC8460-3A2F-4359-9A5B-4F664B2655BF}"/>
    <cellStyle name="40% - Accent3 2 7 4 3" xfId="15963" xr:uid="{12855468-0913-4637-80D0-8AF9E50EF117}"/>
    <cellStyle name="40% - Accent3 2 7 5" xfId="15964" xr:uid="{BF8B5F6E-4790-4DCA-A89C-036791ED9BEF}"/>
    <cellStyle name="40% - Accent3 2 7 6" xfId="15965" xr:uid="{12E45051-333A-4C14-8B38-1DC2BF5DB79B}"/>
    <cellStyle name="40% - Accent3 2 8" xfId="15966" xr:uid="{6D677EEF-9F0B-4F18-933F-6758F1FBE91A}"/>
    <cellStyle name="40% - Accent3 2 8 2" xfId="15967" xr:uid="{F0FA6DAB-557C-4325-89E0-A1ABF2DA01A1}"/>
    <cellStyle name="40% - Accent3 2 8 2 2" xfId="15968" xr:uid="{4B796813-856E-4350-B4E6-F1E439042F28}"/>
    <cellStyle name="40% - Accent3 2 8 2 2 2" xfId="15969" xr:uid="{945716B4-7CC6-4FA0-9F12-9AE6E5D2EF43}"/>
    <cellStyle name="40% - Accent3 2 8 2 2 3" xfId="15970" xr:uid="{2C1FEAC0-3AFE-4D8C-B6AF-E6E6E0AC564E}"/>
    <cellStyle name="40% - Accent3 2 8 2 3" xfId="15971" xr:uid="{AC48128A-D2D2-41E5-AAD1-171C4023F64D}"/>
    <cellStyle name="40% - Accent3 2 8 2 4" xfId="15972" xr:uid="{8C1BC55B-8FE2-419E-B03B-A8CBB65C16C5}"/>
    <cellStyle name="40% - Accent3 2 8 3" xfId="15973" xr:uid="{CE587ABC-77D3-49F8-9F61-0CCEFA1A14AC}"/>
    <cellStyle name="40% - Accent3 2 8 3 2" xfId="15974" xr:uid="{430AD781-E57C-4AE8-AC81-27805643A312}"/>
    <cellStyle name="40% - Accent3 2 8 3 3" xfId="15975" xr:uid="{53FEB086-6753-40A0-AAFF-D90F2213E9D5}"/>
    <cellStyle name="40% - Accent3 2 8 4" xfId="15976" xr:uid="{C81CC95F-520D-4B66-A54F-BB3AC5D736D7}"/>
    <cellStyle name="40% - Accent3 2 8 5" xfId="15977" xr:uid="{233CA631-8CBA-49D7-B519-EAF5FCEAD645}"/>
    <cellStyle name="40% - Accent3 2 9" xfId="15978" xr:uid="{51B083B4-614F-4D14-81B3-B66A769549CD}"/>
    <cellStyle name="40% - Accent3 2 9 2" xfId="15979" xr:uid="{C5E430EC-CCAF-4D5A-9E36-82C23F456F5C}"/>
    <cellStyle name="40% - Accent3 2 9 2 2" xfId="15980" xr:uid="{201B50A3-E590-435B-83B2-999ADF9A0795}"/>
    <cellStyle name="40% - Accent3 2 9 2 3" xfId="15981" xr:uid="{E27DF16F-5F34-42A0-9527-4D2274F4208B}"/>
    <cellStyle name="40% - Accent3 2 9 3" xfId="15982" xr:uid="{7E296486-91EB-4D80-A416-F0172F5C5F8F}"/>
    <cellStyle name="40% - Accent3 2 9 4" xfId="15983" xr:uid="{32429F61-DCCE-4CA5-BE14-C7990E74269A}"/>
    <cellStyle name="40% - Accent3 20" xfId="15984" xr:uid="{D610A0B9-0E83-4548-944D-18F6E86F44E2}"/>
    <cellStyle name="40% - Accent3 21" xfId="15985" xr:uid="{FCE780E6-54C3-4D6F-9596-887C682C9391}"/>
    <cellStyle name="40% - Accent3 22" xfId="15986" xr:uid="{6327F3C4-B1B8-44C6-BE73-E6A68A409F8D}"/>
    <cellStyle name="40% - Accent3 23" xfId="15987" xr:uid="{4235BE6E-6C8B-480C-BBB5-C33C9688F514}"/>
    <cellStyle name="40% - Accent3 24" xfId="15988" xr:uid="{0A28A396-635A-47D9-9E71-9720B6356377}"/>
    <cellStyle name="40% - Accent3 25" xfId="15989" xr:uid="{5EA11A5D-C95C-4440-BE99-CA725616CD8D}"/>
    <cellStyle name="40% - Accent3 26" xfId="15990" xr:uid="{6A96E134-5C72-4554-8B0E-2295A03A2D9C}"/>
    <cellStyle name="40% - Accent3 27" xfId="15991" xr:uid="{3E5DE7F1-B80A-4ED0-86E1-8F7FE7CBDF62}"/>
    <cellStyle name="40% - Accent3 28" xfId="15992" xr:uid="{BD7E5716-065D-448B-A1AE-F73465108117}"/>
    <cellStyle name="40% - Accent3 29" xfId="15993" xr:uid="{9975C294-861A-43C8-8DC5-C7BAA332A7FF}"/>
    <cellStyle name="40% - Accent3 3" xfId="15994" xr:uid="{F4819564-F549-40E1-8CAB-545698965C4F}"/>
    <cellStyle name="40% - Accent3 3 10" xfId="15995" xr:uid="{1D1B8A57-F652-41C4-9362-1626FCEF2FB7}"/>
    <cellStyle name="40% - Accent3 3 10 2" xfId="15996" xr:uid="{ECCAEFC0-F29A-45EC-9FA9-8E06AD9D63E6}"/>
    <cellStyle name="40% - Accent3 3 10 3" xfId="15997" xr:uid="{F0E86B46-EB09-45CC-8CCC-AE15041EC760}"/>
    <cellStyle name="40% - Accent3 3 11" xfId="15998" xr:uid="{5960BE17-1965-4CBD-BD9F-17CC635B4CD3}"/>
    <cellStyle name="40% - Accent3 3 12" xfId="15999" xr:uid="{28FAE010-E8F4-4192-A469-CA389FB02B3D}"/>
    <cellStyle name="40% - Accent3 3 13" xfId="16000" xr:uid="{40C6DF69-663B-46C6-A447-DA765DA800BF}"/>
    <cellStyle name="40% - Accent3 3 14" xfId="16001" xr:uid="{081EF7B2-E896-41E2-AAEF-909F0C444C29}"/>
    <cellStyle name="40% - Accent3 3 15" xfId="16002" xr:uid="{065B50E0-2632-4853-9E69-E9EBB0BB94F1}"/>
    <cellStyle name="40% - Accent3 3 2" xfId="16003" xr:uid="{28A13A58-E65F-4C7B-AEAD-07AB696EA239}"/>
    <cellStyle name="40% - Accent3 3 2 10" xfId="16004" xr:uid="{DC8FFF10-F8B4-4208-B646-62758B551219}"/>
    <cellStyle name="40% - Accent3 3 2 2" xfId="16005" xr:uid="{1BB1E165-C8CD-4A0F-8967-900092C0E397}"/>
    <cellStyle name="40% - Accent3 3 2 2 2" xfId="16006" xr:uid="{AFC7808B-8E09-400A-BCE8-B3E29E305D59}"/>
    <cellStyle name="40% - Accent3 3 2 2 2 2" xfId="16007" xr:uid="{C10B67D5-9A6D-4CBB-A8A7-9FA8F54CBFCB}"/>
    <cellStyle name="40% - Accent3 3 2 2 2 2 2" xfId="16008" xr:uid="{F1830A2F-8D87-4963-9B12-DF030671C010}"/>
    <cellStyle name="40% - Accent3 3 2 2 2 2 2 2" xfId="16009" xr:uid="{29BD614D-CD3D-4E64-A103-8CF3E34F5E3C}"/>
    <cellStyle name="40% - Accent3 3 2 2 2 2 2 2 2" xfId="16010" xr:uid="{307F6B43-478D-46FE-9021-BDAE3CBACDCE}"/>
    <cellStyle name="40% - Accent3 3 2 2 2 2 2 2 3" xfId="16011" xr:uid="{79D60962-FDBF-458D-9CE2-02209A76FBB2}"/>
    <cellStyle name="40% - Accent3 3 2 2 2 2 2 3" xfId="16012" xr:uid="{12F5B344-85B8-4694-A5EA-15ABF1642BFF}"/>
    <cellStyle name="40% - Accent3 3 2 2 2 2 2 4" xfId="16013" xr:uid="{6ADA7AD4-D178-4CCE-A455-240D60ABA9D0}"/>
    <cellStyle name="40% - Accent3 3 2 2 2 2 3" xfId="16014" xr:uid="{4D907881-D441-4F8E-935A-7DFE020E78E3}"/>
    <cellStyle name="40% - Accent3 3 2 2 2 2 3 2" xfId="16015" xr:uid="{0746A1C1-F467-45D8-B023-4C615367C5F0}"/>
    <cellStyle name="40% - Accent3 3 2 2 2 2 3 3" xfId="16016" xr:uid="{3420D6D2-467A-45EE-BC2C-3E122CEFAF00}"/>
    <cellStyle name="40% - Accent3 3 2 2 2 2 4" xfId="16017" xr:uid="{D9A1EA11-B540-4397-A494-E019E39B352D}"/>
    <cellStyle name="40% - Accent3 3 2 2 2 2 5" xfId="16018" xr:uid="{B0170204-8527-4E76-8BC9-EECA4A0BD9A7}"/>
    <cellStyle name="40% - Accent3 3 2 2 2 3" xfId="16019" xr:uid="{D93E79F5-6BD7-4AF9-894D-F6776103E171}"/>
    <cellStyle name="40% - Accent3 3 2 2 2 3 2" xfId="16020" xr:uid="{2762F6AE-32B3-4D07-B088-2C0529AAE9A0}"/>
    <cellStyle name="40% - Accent3 3 2 2 2 3 2 2" xfId="16021" xr:uid="{D47673BE-AE8B-4F60-BF3A-E44A5C0E9539}"/>
    <cellStyle name="40% - Accent3 3 2 2 2 3 2 3" xfId="16022" xr:uid="{CF72F31B-37AF-4E08-B6F5-1A1D4FB83161}"/>
    <cellStyle name="40% - Accent3 3 2 2 2 3 3" xfId="16023" xr:uid="{67D72493-B7B0-4A09-B133-0A45D911FA64}"/>
    <cellStyle name="40% - Accent3 3 2 2 2 3 4" xfId="16024" xr:uid="{EBAD31C3-D6E3-4D73-B023-55B6816797C8}"/>
    <cellStyle name="40% - Accent3 3 2 2 2 4" xfId="16025" xr:uid="{D592165A-8EAF-4E16-8686-58360762D25E}"/>
    <cellStyle name="40% - Accent3 3 2 2 2 4 2" xfId="16026" xr:uid="{706286CD-055B-4967-942B-FCEC18BD6571}"/>
    <cellStyle name="40% - Accent3 3 2 2 2 4 3" xfId="16027" xr:uid="{E053D3C1-9964-4A1C-8455-2D4295738482}"/>
    <cellStyle name="40% - Accent3 3 2 2 2 5" xfId="16028" xr:uid="{F027D5EC-B2B6-4881-B393-03DC389ACD30}"/>
    <cellStyle name="40% - Accent3 3 2 2 2 6" xfId="16029" xr:uid="{14901715-3C44-4FD3-A742-B2C1E7E49D76}"/>
    <cellStyle name="40% - Accent3 3 2 2 3" xfId="16030" xr:uid="{1BE70EE4-37BF-4E45-AFCC-DAD725607713}"/>
    <cellStyle name="40% - Accent3 3 2 2 3 2" xfId="16031" xr:uid="{2F8AA3FF-9EBD-40AB-AFB2-A896028F9A76}"/>
    <cellStyle name="40% - Accent3 3 2 2 3 2 2" xfId="16032" xr:uid="{A9996B81-DDFC-4FF1-A840-668C27A749A6}"/>
    <cellStyle name="40% - Accent3 3 2 2 3 2 2 2" xfId="16033" xr:uid="{945870FC-0A2E-4AAF-9709-C008D8ECAA71}"/>
    <cellStyle name="40% - Accent3 3 2 2 3 2 2 2 2" xfId="16034" xr:uid="{C3E3B65B-D0A6-4B76-A0C0-EEF208D6E119}"/>
    <cellStyle name="40% - Accent3 3 2 2 3 2 2 2 3" xfId="16035" xr:uid="{CA9C6CA7-2FBA-4BB1-ACA5-C01B027E6880}"/>
    <cellStyle name="40% - Accent3 3 2 2 3 2 2 3" xfId="16036" xr:uid="{AED2A996-194A-4915-A2EE-C81CCF247EEE}"/>
    <cellStyle name="40% - Accent3 3 2 2 3 2 2 4" xfId="16037" xr:uid="{6C29CA85-8653-4896-99FA-B3930FC647B0}"/>
    <cellStyle name="40% - Accent3 3 2 2 3 2 3" xfId="16038" xr:uid="{391F0B34-59B5-4B70-8B0C-FEFE26A76652}"/>
    <cellStyle name="40% - Accent3 3 2 2 3 2 3 2" xfId="16039" xr:uid="{7CF419AC-5FE9-42E1-8B27-34F787688BF1}"/>
    <cellStyle name="40% - Accent3 3 2 2 3 2 3 3" xfId="16040" xr:uid="{40A38334-4C3D-4CB7-B5C0-910125C78AD3}"/>
    <cellStyle name="40% - Accent3 3 2 2 3 2 4" xfId="16041" xr:uid="{105F83EE-1469-4D34-AE03-30DE988C0073}"/>
    <cellStyle name="40% - Accent3 3 2 2 3 2 5" xfId="16042" xr:uid="{4A6E2510-C0BC-46A5-BE74-2788F2252F9D}"/>
    <cellStyle name="40% - Accent3 3 2 2 3 3" xfId="16043" xr:uid="{E34AC4F5-CE09-4A4E-B185-22AC10B40AF8}"/>
    <cellStyle name="40% - Accent3 3 2 2 3 3 2" xfId="16044" xr:uid="{C750D34F-BA71-4CD3-8382-CBE1DEC1A03A}"/>
    <cellStyle name="40% - Accent3 3 2 2 3 3 2 2" xfId="16045" xr:uid="{37CD702B-EFF3-40EF-A1E1-30341B920EC9}"/>
    <cellStyle name="40% - Accent3 3 2 2 3 3 2 3" xfId="16046" xr:uid="{876D8378-B153-4AC2-BA79-74C409D64CD1}"/>
    <cellStyle name="40% - Accent3 3 2 2 3 3 3" xfId="16047" xr:uid="{BCB15D66-6129-4F4F-A0D9-56672168C986}"/>
    <cellStyle name="40% - Accent3 3 2 2 3 3 4" xfId="16048" xr:uid="{66E2EDBE-C0F2-456B-8116-BF3B8C7FB42F}"/>
    <cellStyle name="40% - Accent3 3 2 2 3 4" xfId="16049" xr:uid="{C02198C3-B1BB-41B4-98E3-842D515D4848}"/>
    <cellStyle name="40% - Accent3 3 2 2 3 4 2" xfId="16050" xr:uid="{8B5F581D-584D-4BE5-9193-927DF24CF738}"/>
    <cellStyle name="40% - Accent3 3 2 2 3 4 3" xfId="16051" xr:uid="{2DADFBB1-819B-419F-B360-2DBD2675BB43}"/>
    <cellStyle name="40% - Accent3 3 2 2 3 5" xfId="16052" xr:uid="{5083F7B5-F277-44D2-BC59-1B96C991C016}"/>
    <cellStyle name="40% - Accent3 3 2 2 3 6" xfId="16053" xr:uid="{6DB70B31-24D8-4991-AAE6-07ED1E325F15}"/>
    <cellStyle name="40% - Accent3 3 2 2 4" xfId="16054" xr:uid="{8C3009EA-C9B5-4BC5-AE5B-EF33B742E2C0}"/>
    <cellStyle name="40% - Accent3 3 2 2 4 2" xfId="16055" xr:uid="{6BC758CD-DCD1-43E6-A53C-AB67D4432B7C}"/>
    <cellStyle name="40% - Accent3 3 2 2 4 2 2" xfId="16056" xr:uid="{B03236A3-A3CD-4E43-B91F-6A19E9158EBA}"/>
    <cellStyle name="40% - Accent3 3 2 2 4 2 2 2" xfId="16057" xr:uid="{163D2340-2769-48EE-85AC-2CFF2D7AC7C8}"/>
    <cellStyle name="40% - Accent3 3 2 2 4 2 2 2 2" xfId="16058" xr:uid="{FFF4C81B-1219-4E26-BD7B-4EA8FA65B24B}"/>
    <cellStyle name="40% - Accent3 3 2 2 4 2 2 2 3" xfId="16059" xr:uid="{AAF689C0-4A40-4ADA-AC40-65C5DCF95C4F}"/>
    <cellStyle name="40% - Accent3 3 2 2 4 2 2 3" xfId="16060" xr:uid="{49AD64C7-0D72-44D9-8DBB-7F7D9B37AC1F}"/>
    <cellStyle name="40% - Accent3 3 2 2 4 2 2 4" xfId="16061" xr:uid="{8C83DB6A-1B16-4157-9E02-5D8BDDF6D9DF}"/>
    <cellStyle name="40% - Accent3 3 2 2 4 2 3" xfId="16062" xr:uid="{3BC532A1-B2B7-48EC-A7F9-204B9E70F129}"/>
    <cellStyle name="40% - Accent3 3 2 2 4 2 3 2" xfId="16063" xr:uid="{4983F33B-87D5-491A-972D-3E7C06B326A1}"/>
    <cellStyle name="40% - Accent3 3 2 2 4 2 3 3" xfId="16064" xr:uid="{067D929D-115F-40E4-B8F3-9E7CAE8B24C2}"/>
    <cellStyle name="40% - Accent3 3 2 2 4 2 4" xfId="16065" xr:uid="{35FC8321-1020-46BC-AF71-F7A2B53B993D}"/>
    <cellStyle name="40% - Accent3 3 2 2 4 2 5" xfId="16066" xr:uid="{B86E3A25-86B8-45F5-9159-5B4727EFC1FE}"/>
    <cellStyle name="40% - Accent3 3 2 2 4 3" xfId="16067" xr:uid="{079C17DA-07E2-422A-A9B4-8B147B87D37A}"/>
    <cellStyle name="40% - Accent3 3 2 2 4 3 2" xfId="16068" xr:uid="{1B19E7C6-C984-4B19-9ED1-0365E49F84BD}"/>
    <cellStyle name="40% - Accent3 3 2 2 4 3 2 2" xfId="16069" xr:uid="{23239C39-B017-4C8B-8CBB-E53992FA6741}"/>
    <cellStyle name="40% - Accent3 3 2 2 4 3 2 3" xfId="16070" xr:uid="{50D0C8B5-0B6E-41F9-9303-02307D344786}"/>
    <cellStyle name="40% - Accent3 3 2 2 4 3 3" xfId="16071" xr:uid="{6DEE4C12-5474-40E5-B752-09C1DE4F5B7C}"/>
    <cellStyle name="40% - Accent3 3 2 2 4 3 4" xfId="16072" xr:uid="{0672E973-5D6B-4366-A845-DB872F56E1C3}"/>
    <cellStyle name="40% - Accent3 3 2 2 4 4" xfId="16073" xr:uid="{776CA84E-314B-4EA7-BAB4-BD7203931FDB}"/>
    <cellStyle name="40% - Accent3 3 2 2 4 4 2" xfId="16074" xr:uid="{DC616AA6-BF33-40A5-9D28-ECE84232C0FB}"/>
    <cellStyle name="40% - Accent3 3 2 2 4 4 3" xfId="16075" xr:uid="{FC821CCD-2D21-4DB9-A727-89A7AD6A6BFB}"/>
    <cellStyle name="40% - Accent3 3 2 2 4 5" xfId="16076" xr:uid="{D551FB13-EC01-4EFB-BCAF-B9765C36ABC8}"/>
    <cellStyle name="40% - Accent3 3 2 2 4 6" xfId="16077" xr:uid="{03A4AC84-6624-4221-A8C1-B6A2941245F6}"/>
    <cellStyle name="40% - Accent3 3 2 2 5" xfId="16078" xr:uid="{1FBFA456-F3A2-4B2E-AEA6-9801E9F172E9}"/>
    <cellStyle name="40% - Accent3 3 2 2 5 2" xfId="16079" xr:uid="{36AB48CC-4C5C-4372-B48C-1CD8F9839814}"/>
    <cellStyle name="40% - Accent3 3 2 2 5 2 2" xfId="16080" xr:uid="{73F83480-F899-459A-9EF4-10D920BFCAE4}"/>
    <cellStyle name="40% - Accent3 3 2 2 5 2 2 2" xfId="16081" xr:uid="{6462FEA1-D80D-407E-87F7-752CCD73F390}"/>
    <cellStyle name="40% - Accent3 3 2 2 5 2 2 3" xfId="16082" xr:uid="{DB94ED2B-F57B-41A6-AF4D-2F86DE043AF5}"/>
    <cellStyle name="40% - Accent3 3 2 2 5 2 3" xfId="16083" xr:uid="{3A3F327E-347A-4719-B561-11D50E8FB2BD}"/>
    <cellStyle name="40% - Accent3 3 2 2 5 2 4" xfId="16084" xr:uid="{B4CDEB53-3600-4625-B22D-261438575E6A}"/>
    <cellStyle name="40% - Accent3 3 2 2 5 3" xfId="16085" xr:uid="{EEBCE3D3-7F2C-4D4B-AAE8-43392DAA7A89}"/>
    <cellStyle name="40% - Accent3 3 2 2 5 3 2" xfId="16086" xr:uid="{A98D300F-AF9A-42C2-B1C6-8665952087B2}"/>
    <cellStyle name="40% - Accent3 3 2 2 5 3 3" xfId="16087" xr:uid="{7035FB83-9ED0-4FFA-BD12-AF0BAA987639}"/>
    <cellStyle name="40% - Accent3 3 2 2 5 4" xfId="16088" xr:uid="{258AFDFF-8877-4C71-9C56-F747F06FE5E7}"/>
    <cellStyle name="40% - Accent3 3 2 2 5 5" xfId="16089" xr:uid="{9B0E23F3-4802-4177-9400-BFDC4684A04A}"/>
    <cellStyle name="40% - Accent3 3 2 2 6" xfId="16090" xr:uid="{9A76D05B-7CE6-48E5-86A5-23B64EFF31E3}"/>
    <cellStyle name="40% - Accent3 3 2 2 6 2" xfId="16091" xr:uid="{6E04D687-EDD6-4FE2-A641-203D1238150E}"/>
    <cellStyle name="40% - Accent3 3 2 2 6 2 2" xfId="16092" xr:uid="{A9C0C204-23A6-4677-8A01-A52F353E8E30}"/>
    <cellStyle name="40% - Accent3 3 2 2 6 2 3" xfId="16093" xr:uid="{5A2811E8-B174-4AEB-8C5D-FF2E066C9CB4}"/>
    <cellStyle name="40% - Accent3 3 2 2 6 3" xfId="16094" xr:uid="{EB4755EA-B4D3-4CB6-A126-E4EA2FE676D8}"/>
    <cellStyle name="40% - Accent3 3 2 2 6 4" xfId="16095" xr:uid="{B2AD9746-51F7-4F22-99AD-7985B3109C76}"/>
    <cellStyle name="40% - Accent3 3 2 2 7" xfId="16096" xr:uid="{7621D572-F254-4680-94CB-1CE43B71FB1F}"/>
    <cellStyle name="40% - Accent3 3 2 2 7 2" xfId="16097" xr:uid="{BD411D18-0D17-4663-B345-4B567A2A7920}"/>
    <cellStyle name="40% - Accent3 3 2 2 7 3" xfId="16098" xr:uid="{FA66E4D8-4F9C-45C8-87E2-DDC95D096FEF}"/>
    <cellStyle name="40% - Accent3 3 2 2 8" xfId="16099" xr:uid="{F9AE8642-D6B3-4812-A5C6-C46F6DF71EC4}"/>
    <cellStyle name="40% - Accent3 3 2 2 9" xfId="16100" xr:uid="{D10E55DF-5B03-49F5-983C-627D7CB859C8}"/>
    <cellStyle name="40% - Accent3 3 2 3" xfId="16101" xr:uid="{EA8F337A-F7C7-44E7-B85D-692F36E55D07}"/>
    <cellStyle name="40% - Accent3 3 2 3 2" xfId="16102" xr:uid="{D9EB3172-AF06-417A-A68E-F242428B1CC8}"/>
    <cellStyle name="40% - Accent3 3 2 3 2 2" xfId="16103" xr:uid="{C8A22787-38BC-4140-A87A-8E4DA829C955}"/>
    <cellStyle name="40% - Accent3 3 2 3 2 2 2" xfId="16104" xr:uid="{6F027C41-B61E-43B6-BCB0-BEE2D8EC1B4B}"/>
    <cellStyle name="40% - Accent3 3 2 3 2 2 2 2" xfId="16105" xr:uid="{6538ADC5-58D1-4D0F-9294-D1318CFBE130}"/>
    <cellStyle name="40% - Accent3 3 2 3 2 2 2 3" xfId="16106" xr:uid="{AC25B15F-4B43-4572-9D4A-6E52AA967B43}"/>
    <cellStyle name="40% - Accent3 3 2 3 2 2 3" xfId="16107" xr:uid="{E69D1204-5000-4821-886D-03AB3E93E2B1}"/>
    <cellStyle name="40% - Accent3 3 2 3 2 2 4" xfId="16108" xr:uid="{7259AFC8-49CD-4D4E-BEE4-677E60475F83}"/>
    <cellStyle name="40% - Accent3 3 2 3 2 3" xfId="16109" xr:uid="{417246C2-D091-40D3-82E0-C21C8E40CF6C}"/>
    <cellStyle name="40% - Accent3 3 2 3 2 3 2" xfId="16110" xr:uid="{D4285C5A-7762-49B7-A62F-ACB78D9203C8}"/>
    <cellStyle name="40% - Accent3 3 2 3 2 3 3" xfId="16111" xr:uid="{F7ED6971-90CB-4464-8459-40DDF1561B20}"/>
    <cellStyle name="40% - Accent3 3 2 3 2 4" xfId="16112" xr:uid="{48611421-C15B-4298-A40A-6CABA3957503}"/>
    <cellStyle name="40% - Accent3 3 2 3 2 5" xfId="16113" xr:uid="{8B94BEB8-7AD0-4F78-8111-733A7B8149B7}"/>
    <cellStyle name="40% - Accent3 3 2 3 3" xfId="16114" xr:uid="{2CAF9151-635E-4ED7-88F1-33FF193A8289}"/>
    <cellStyle name="40% - Accent3 3 2 3 3 2" xfId="16115" xr:uid="{81F3185C-F952-40B9-B309-60FD4ABDCCA3}"/>
    <cellStyle name="40% - Accent3 3 2 3 3 2 2" xfId="16116" xr:uid="{2E8F9394-9C80-4498-9C9B-5363394D3A57}"/>
    <cellStyle name="40% - Accent3 3 2 3 3 2 3" xfId="16117" xr:uid="{BCFD74CF-AD34-4022-8961-BEA8190E6BC6}"/>
    <cellStyle name="40% - Accent3 3 2 3 3 3" xfId="16118" xr:uid="{D3D834D4-EA7C-46AE-8DE6-95F2253FFCAE}"/>
    <cellStyle name="40% - Accent3 3 2 3 3 4" xfId="16119" xr:uid="{9BB71CEE-2CC4-41AE-ADE4-8B9B7A202425}"/>
    <cellStyle name="40% - Accent3 3 2 3 4" xfId="16120" xr:uid="{8DDB5F76-C9D1-4034-8EE7-12EA7A7DE4A8}"/>
    <cellStyle name="40% - Accent3 3 2 3 4 2" xfId="16121" xr:uid="{2ED61129-18EF-47EA-BA75-F5B95CD05735}"/>
    <cellStyle name="40% - Accent3 3 2 3 4 3" xfId="16122" xr:uid="{13861657-E11B-4424-8E18-93D5B36C90F1}"/>
    <cellStyle name="40% - Accent3 3 2 3 5" xfId="16123" xr:uid="{1F5578F3-ED59-418B-9AE4-D3D2F1A04984}"/>
    <cellStyle name="40% - Accent3 3 2 3 6" xfId="16124" xr:uid="{9A63CF9B-4C52-46BE-AB35-1932A4F0DF51}"/>
    <cellStyle name="40% - Accent3 3 2 4" xfId="16125" xr:uid="{FCD71BE7-5E05-495C-8F00-A55A089E1C37}"/>
    <cellStyle name="40% - Accent3 3 2 4 2" xfId="16126" xr:uid="{6CC3BC88-2CF4-467F-8C30-8A858B23B8B5}"/>
    <cellStyle name="40% - Accent3 3 2 4 2 2" xfId="16127" xr:uid="{8AFC7658-412A-48A6-A4C5-8C3E4CDAAB2E}"/>
    <cellStyle name="40% - Accent3 3 2 4 2 2 2" xfId="16128" xr:uid="{16B1846F-361C-4685-94F4-1B19A1237366}"/>
    <cellStyle name="40% - Accent3 3 2 4 2 2 2 2" xfId="16129" xr:uid="{3A17BB52-1642-4DA6-81C8-CD75262CAA27}"/>
    <cellStyle name="40% - Accent3 3 2 4 2 2 2 3" xfId="16130" xr:uid="{57E3F9A4-FEC9-4CCE-93D4-827A5FCC6FD5}"/>
    <cellStyle name="40% - Accent3 3 2 4 2 2 3" xfId="16131" xr:uid="{B3D7E32B-2F6D-4EBD-AA3B-73B40CCE7521}"/>
    <cellStyle name="40% - Accent3 3 2 4 2 2 4" xfId="16132" xr:uid="{8F83246C-D4B1-4447-8528-40005368573D}"/>
    <cellStyle name="40% - Accent3 3 2 4 2 3" xfId="16133" xr:uid="{F08387AE-6428-4272-AB80-E1C2CC253658}"/>
    <cellStyle name="40% - Accent3 3 2 4 2 3 2" xfId="16134" xr:uid="{9D84C9C6-AA9C-4FF3-8F75-38E22D3BEA26}"/>
    <cellStyle name="40% - Accent3 3 2 4 2 3 3" xfId="16135" xr:uid="{F95EB661-381A-4339-942B-C45D09A29423}"/>
    <cellStyle name="40% - Accent3 3 2 4 2 4" xfId="16136" xr:uid="{4222BE4D-6424-460D-A787-8A529F3D497B}"/>
    <cellStyle name="40% - Accent3 3 2 4 2 5" xfId="16137" xr:uid="{65C2AF43-D1F8-41DE-ACF1-BEC3CD69074E}"/>
    <cellStyle name="40% - Accent3 3 2 4 3" xfId="16138" xr:uid="{3B90BB24-D5FD-40ED-9379-3C2D348871AC}"/>
    <cellStyle name="40% - Accent3 3 2 4 3 2" xfId="16139" xr:uid="{BF46B67B-FF58-4F9F-AA4B-2733650C943F}"/>
    <cellStyle name="40% - Accent3 3 2 4 3 2 2" xfId="16140" xr:uid="{FC777078-6308-415D-8037-58A90C262817}"/>
    <cellStyle name="40% - Accent3 3 2 4 3 2 3" xfId="16141" xr:uid="{4FF82A0C-47D5-42ED-BBF8-67356654177B}"/>
    <cellStyle name="40% - Accent3 3 2 4 3 3" xfId="16142" xr:uid="{F115F09E-355F-4323-93F7-10CB0AA1DA6D}"/>
    <cellStyle name="40% - Accent3 3 2 4 3 4" xfId="16143" xr:uid="{DBDA3046-6603-4663-ACDA-74E75A2EB251}"/>
    <cellStyle name="40% - Accent3 3 2 4 4" xfId="16144" xr:uid="{BD939707-B8ED-42E5-8014-FE8A3B613668}"/>
    <cellStyle name="40% - Accent3 3 2 4 4 2" xfId="16145" xr:uid="{7592B3FE-B9D3-4215-BDFB-4125E8A617A8}"/>
    <cellStyle name="40% - Accent3 3 2 4 4 3" xfId="16146" xr:uid="{224F56CB-6101-4C70-B3E9-47812436BB63}"/>
    <cellStyle name="40% - Accent3 3 2 4 5" xfId="16147" xr:uid="{9F58C93D-7FD7-4540-A49B-882A9B7AF18F}"/>
    <cellStyle name="40% - Accent3 3 2 4 6" xfId="16148" xr:uid="{792FCD4D-4148-4770-8078-B07B125B782C}"/>
    <cellStyle name="40% - Accent3 3 2 5" xfId="16149" xr:uid="{D3C769D9-2357-45A0-B518-14D3EB4745EF}"/>
    <cellStyle name="40% - Accent3 3 2 5 2" xfId="16150" xr:uid="{5EA4B1E5-416F-4993-8FDF-9B1796AC72E0}"/>
    <cellStyle name="40% - Accent3 3 2 5 2 2" xfId="16151" xr:uid="{E6CC5897-11D0-4D60-8089-046139FF0A92}"/>
    <cellStyle name="40% - Accent3 3 2 5 2 2 2" xfId="16152" xr:uid="{A187B2CF-2D10-4506-B3D1-8A7F5AE651C4}"/>
    <cellStyle name="40% - Accent3 3 2 5 2 2 2 2" xfId="16153" xr:uid="{7BD0FD69-DDF7-4499-8ADC-17689368EA4A}"/>
    <cellStyle name="40% - Accent3 3 2 5 2 2 2 3" xfId="16154" xr:uid="{7588926F-408D-4894-AAF3-239D9D30F96F}"/>
    <cellStyle name="40% - Accent3 3 2 5 2 2 3" xfId="16155" xr:uid="{EEA36D91-AB49-4801-A967-4807920D0FF4}"/>
    <cellStyle name="40% - Accent3 3 2 5 2 2 4" xfId="16156" xr:uid="{1945FD4E-B3E9-47F3-BEF9-C1BFBD327E35}"/>
    <cellStyle name="40% - Accent3 3 2 5 2 3" xfId="16157" xr:uid="{7ECA7D75-27AD-4495-822F-C20E6D722E1D}"/>
    <cellStyle name="40% - Accent3 3 2 5 2 3 2" xfId="16158" xr:uid="{05854EE7-2BCF-4A56-99DA-155839C637E1}"/>
    <cellStyle name="40% - Accent3 3 2 5 2 3 3" xfId="16159" xr:uid="{0DBC82B1-0345-4BAB-82AF-4DF9E79ECFC2}"/>
    <cellStyle name="40% - Accent3 3 2 5 2 4" xfId="16160" xr:uid="{596366DB-4F04-44A2-A6D8-D641159BE104}"/>
    <cellStyle name="40% - Accent3 3 2 5 2 5" xfId="16161" xr:uid="{9A3062C3-CE9D-4C69-8627-54F5205AEC83}"/>
    <cellStyle name="40% - Accent3 3 2 5 3" xfId="16162" xr:uid="{BD93FA8E-1561-4EA1-B6A8-3BEC7410ED3D}"/>
    <cellStyle name="40% - Accent3 3 2 5 3 2" xfId="16163" xr:uid="{4719228E-AA16-45D3-A1AD-CE343EC89833}"/>
    <cellStyle name="40% - Accent3 3 2 5 3 2 2" xfId="16164" xr:uid="{F5ABC7AD-4D2D-4E75-981C-BD4D6C780393}"/>
    <cellStyle name="40% - Accent3 3 2 5 3 2 3" xfId="16165" xr:uid="{BEAC4A33-8D48-4353-B183-86AE7447B951}"/>
    <cellStyle name="40% - Accent3 3 2 5 3 3" xfId="16166" xr:uid="{8F624DE9-E9C5-426B-9FF1-1A81CEE769E4}"/>
    <cellStyle name="40% - Accent3 3 2 5 3 4" xfId="16167" xr:uid="{6E66D671-EEAE-4006-8CEE-D7AB3F09CFEA}"/>
    <cellStyle name="40% - Accent3 3 2 5 4" xfId="16168" xr:uid="{5AE82031-826E-4459-886B-48488A944763}"/>
    <cellStyle name="40% - Accent3 3 2 5 4 2" xfId="16169" xr:uid="{8A311EAC-20D1-4A9F-BC81-4B01AC495195}"/>
    <cellStyle name="40% - Accent3 3 2 5 4 3" xfId="16170" xr:uid="{2F579DAF-5FD5-4DDF-8FB0-EAAC29993E2C}"/>
    <cellStyle name="40% - Accent3 3 2 5 5" xfId="16171" xr:uid="{D23ED4A6-1F5D-4803-AA8F-7FF25AC006DC}"/>
    <cellStyle name="40% - Accent3 3 2 5 6" xfId="16172" xr:uid="{7BFBB837-09A9-4845-A9E7-C997C75A93E6}"/>
    <cellStyle name="40% - Accent3 3 2 6" xfId="16173" xr:uid="{B9D30BDD-77EB-4231-89AB-858238DEF9F0}"/>
    <cellStyle name="40% - Accent3 3 2 6 2" xfId="16174" xr:uid="{8F0E71EA-A50A-4890-889B-E5FB58597EB3}"/>
    <cellStyle name="40% - Accent3 3 2 6 2 2" xfId="16175" xr:uid="{FA179DB7-AB1A-4713-A72E-C6661C9C262D}"/>
    <cellStyle name="40% - Accent3 3 2 6 2 2 2" xfId="16176" xr:uid="{3BBD9EEF-00D2-46AB-9EA3-36DDA13C06B9}"/>
    <cellStyle name="40% - Accent3 3 2 6 2 2 3" xfId="16177" xr:uid="{A51F63E8-9DE6-4DAE-8794-C17419E3F5D8}"/>
    <cellStyle name="40% - Accent3 3 2 6 2 3" xfId="16178" xr:uid="{8395D95F-868F-4D88-BBFC-89D65F8E4077}"/>
    <cellStyle name="40% - Accent3 3 2 6 2 4" xfId="16179" xr:uid="{E979F99A-30E6-4839-A96B-D0F735638CBB}"/>
    <cellStyle name="40% - Accent3 3 2 6 3" xfId="16180" xr:uid="{2BCEB898-CE98-4A6A-86E5-595151B18F00}"/>
    <cellStyle name="40% - Accent3 3 2 6 3 2" xfId="16181" xr:uid="{F2B4190A-C6D5-4483-B817-2C2B17EC745D}"/>
    <cellStyle name="40% - Accent3 3 2 6 3 3" xfId="16182" xr:uid="{948B9011-0C05-471B-BBEF-042C7904DD81}"/>
    <cellStyle name="40% - Accent3 3 2 6 4" xfId="16183" xr:uid="{87B8FA07-B1B2-4556-96BD-E4723943BF9D}"/>
    <cellStyle name="40% - Accent3 3 2 6 5" xfId="16184" xr:uid="{E4B60ADA-4F6B-43D5-9EB0-9B2C5DD33E93}"/>
    <cellStyle name="40% - Accent3 3 2 7" xfId="16185" xr:uid="{660AD362-66CD-45EA-BD99-E3BEF9AB5B62}"/>
    <cellStyle name="40% - Accent3 3 2 7 2" xfId="16186" xr:uid="{C336D204-F19C-4945-B931-91304BD4BF53}"/>
    <cellStyle name="40% - Accent3 3 2 7 2 2" xfId="16187" xr:uid="{A4DA6667-9AE1-454E-9E59-424DD70F10A9}"/>
    <cellStyle name="40% - Accent3 3 2 7 2 3" xfId="16188" xr:uid="{1B9F39A3-259E-4D9C-848A-7AF1627E3A59}"/>
    <cellStyle name="40% - Accent3 3 2 7 3" xfId="16189" xr:uid="{9052F10C-F5D7-41D5-9F70-AEFB49B0B302}"/>
    <cellStyle name="40% - Accent3 3 2 7 4" xfId="16190" xr:uid="{2D55EA6B-B9D9-4A8C-81A3-C2D93473CBF5}"/>
    <cellStyle name="40% - Accent3 3 2 8" xfId="16191" xr:uid="{B97D1DA2-FF3D-4C49-8B1D-1908E5BB4281}"/>
    <cellStyle name="40% - Accent3 3 2 8 2" xfId="16192" xr:uid="{7361D94D-9BC6-4505-B72D-3A885A646FDC}"/>
    <cellStyle name="40% - Accent3 3 2 8 3" xfId="16193" xr:uid="{D5E57C15-6916-4257-ACB2-0E43620930C7}"/>
    <cellStyle name="40% - Accent3 3 2 9" xfId="16194" xr:uid="{0C15C44F-9EC0-4CAD-AA17-7EC00DF0C5F1}"/>
    <cellStyle name="40% - Accent3 3 3" xfId="16195" xr:uid="{9CC502C5-8D7A-4372-B1BB-B5256279EF91}"/>
    <cellStyle name="40% - Accent3 3 3 10" xfId="16196" xr:uid="{807BCEAF-0A49-443B-9E44-1367E0587470}"/>
    <cellStyle name="40% - Accent3 3 3 2" xfId="16197" xr:uid="{AE3985E7-D1EC-4905-B455-2E78341483D9}"/>
    <cellStyle name="40% - Accent3 3 3 2 2" xfId="16198" xr:uid="{1D17DD16-E1CD-4C10-8353-44CEB5C620D0}"/>
    <cellStyle name="40% - Accent3 3 3 2 2 2" xfId="16199" xr:uid="{1B805D1A-7CA9-4A25-AB21-D04E578BB2E8}"/>
    <cellStyle name="40% - Accent3 3 3 2 2 2 2" xfId="16200" xr:uid="{FB3B8F57-1522-4554-A772-83A61626482E}"/>
    <cellStyle name="40% - Accent3 3 3 2 2 2 2 2" xfId="16201" xr:uid="{7F85B4F4-0C59-4E74-BF1D-FC36CEAA8964}"/>
    <cellStyle name="40% - Accent3 3 3 2 2 2 2 2 2" xfId="16202" xr:uid="{DF5D639A-E586-4FAD-A2B7-D11A60A2099A}"/>
    <cellStyle name="40% - Accent3 3 3 2 2 2 2 2 3" xfId="16203" xr:uid="{25C6124C-DE8C-4852-89AD-F62706C2B9A8}"/>
    <cellStyle name="40% - Accent3 3 3 2 2 2 2 3" xfId="16204" xr:uid="{86751FB6-40EF-415E-B763-2D3D2BD26B58}"/>
    <cellStyle name="40% - Accent3 3 3 2 2 2 2 4" xfId="16205" xr:uid="{FAB1AFAF-930B-4570-9A0C-9049F91FA8B6}"/>
    <cellStyle name="40% - Accent3 3 3 2 2 2 3" xfId="16206" xr:uid="{37BE0E6B-7F6D-4ED4-B383-25FB3408DB8D}"/>
    <cellStyle name="40% - Accent3 3 3 2 2 2 3 2" xfId="16207" xr:uid="{D5967C8C-404C-4882-8AA6-45FB81D309DE}"/>
    <cellStyle name="40% - Accent3 3 3 2 2 2 3 3" xfId="16208" xr:uid="{F45150F9-47E0-4AF3-A320-0EB739BCF68D}"/>
    <cellStyle name="40% - Accent3 3 3 2 2 2 4" xfId="16209" xr:uid="{76A0EC2A-DAEE-4040-858A-07BA62394B1A}"/>
    <cellStyle name="40% - Accent3 3 3 2 2 2 5" xfId="16210" xr:uid="{2EDB89A6-A33E-411D-8976-5DA8DBD98D5A}"/>
    <cellStyle name="40% - Accent3 3 3 2 2 3" xfId="16211" xr:uid="{A59AF9C4-59CD-4454-9279-C60FD53B05DC}"/>
    <cellStyle name="40% - Accent3 3 3 2 2 3 2" xfId="16212" xr:uid="{9B5FE06A-7F7A-483F-98AC-F137FCC7EA5E}"/>
    <cellStyle name="40% - Accent3 3 3 2 2 3 2 2" xfId="16213" xr:uid="{ABC7201D-2753-4034-9EE7-84A6C170263C}"/>
    <cellStyle name="40% - Accent3 3 3 2 2 3 2 3" xfId="16214" xr:uid="{F69D11C8-8F39-4DE6-8DA3-662496185381}"/>
    <cellStyle name="40% - Accent3 3 3 2 2 3 3" xfId="16215" xr:uid="{723CA589-1866-41D6-8009-67C76468FE4B}"/>
    <cellStyle name="40% - Accent3 3 3 2 2 3 4" xfId="16216" xr:uid="{DE359643-7F0D-4A4B-8BB5-6A02E3689CCE}"/>
    <cellStyle name="40% - Accent3 3 3 2 2 4" xfId="16217" xr:uid="{985F2744-A5DA-4074-97FA-8F73135B9FE7}"/>
    <cellStyle name="40% - Accent3 3 3 2 2 4 2" xfId="16218" xr:uid="{ADE9C610-BCF3-4ACE-AB40-CF38ED2421E6}"/>
    <cellStyle name="40% - Accent3 3 3 2 2 4 3" xfId="16219" xr:uid="{08853145-E88F-49D1-938A-94275888BE7B}"/>
    <cellStyle name="40% - Accent3 3 3 2 2 5" xfId="16220" xr:uid="{D584DD7C-4B57-4602-BA2D-F59517A56167}"/>
    <cellStyle name="40% - Accent3 3 3 2 2 6" xfId="16221" xr:uid="{120E3CB6-C2E1-497E-B10D-8333A4A3FF6B}"/>
    <cellStyle name="40% - Accent3 3 3 2 3" xfId="16222" xr:uid="{6D06A18C-5D01-43D1-B91E-011EDF2223CC}"/>
    <cellStyle name="40% - Accent3 3 3 2 3 2" xfId="16223" xr:uid="{CA4A69A1-A88D-4915-BB58-66D0A92B0B93}"/>
    <cellStyle name="40% - Accent3 3 3 2 3 2 2" xfId="16224" xr:uid="{8E65838C-979B-4054-8F46-1A2E42A36EDA}"/>
    <cellStyle name="40% - Accent3 3 3 2 3 2 2 2" xfId="16225" xr:uid="{226B064A-9FA6-4706-B8AF-B4CA1D601559}"/>
    <cellStyle name="40% - Accent3 3 3 2 3 2 2 2 2" xfId="16226" xr:uid="{F9EF678B-E9C9-4267-9055-2C83BD5A5A77}"/>
    <cellStyle name="40% - Accent3 3 3 2 3 2 2 2 3" xfId="16227" xr:uid="{BE1C88B1-2B86-4417-9C90-3CC1AA5CE63A}"/>
    <cellStyle name="40% - Accent3 3 3 2 3 2 2 3" xfId="16228" xr:uid="{E94F10FA-05BA-4F5F-A141-4AE46BBC6EED}"/>
    <cellStyle name="40% - Accent3 3 3 2 3 2 2 4" xfId="16229" xr:uid="{B164768A-E725-47F9-BDBD-398592758F46}"/>
    <cellStyle name="40% - Accent3 3 3 2 3 2 3" xfId="16230" xr:uid="{AFA20B2B-11C2-4E11-82BE-E76A3E873221}"/>
    <cellStyle name="40% - Accent3 3 3 2 3 2 3 2" xfId="16231" xr:uid="{3B5FD93B-D34D-4112-AD56-172D28B5CC77}"/>
    <cellStyle name="40% - Accent3 3 3 2 3 2 3 3" xfId="16232" xr:uid="{63E1D7FF-166D-4620-AF90-0C75ED560022}"/>
    <cellStyle name="40% - Accent3 3 3 2 3 2 4" xfId="16233" xr:uid="{028E2B1F-A476-4F4B-A996-77166D37BF67}"/>
    <cellStyle name="40% - Accent3 3 3 2 3 2 5" xfId="16234" xr:uid="{54B840FD-991B-47B3-BF03-05B5019E3DA6}"/>
    <cellStyle name="40% - Accent3 3 3 2 3 3" xfId="16235" xr:uid="{39C6A739-809B-46A5-957C-3DA7E7BF98A7}"/>
    <cellStyle name="40% - Accent3 3 3 2 3 3 2" xfId="16236" xr:uid="{B4780430-F967-4EC1-A65D-4B37B55D958B}"/>
    <cellStyle name="40% - Accent3 3 3 2 3 3 2 2" xfId="16237" xr:uid="{0506A9C9-905C-4897-B315-9A199C36E7FA}"/>
    <cellStyle name="40% - Accent3 3 3 2 3 3 2 3" xfId="16238" xr:uid="{10EBA6A6-4E06-4918-BDD7-EE873E7FA27E}"/>
    <cellStyle name="40% - Accent3 3 3 2 3 3 3" xfId="16239" xr:uid="{7815D812-DD56-4C85-97D2-549C50EEEABB}"/>
    <cellStyle name="40% - Accent3 3 3 2 3 3 4" xfId="16240" xr:uid="{E0A9D67F-360D-40B8-9481-83A5B30FD1D1}"/>
    <cellStyle name="40% - Accent3 3 3 2 3 4" xfId="16241" xr:uid="{87233033-F470-427A-B6B8-8AEF8AF85EBF}"/>
    <cellStyle name="40% - Accent3 3 3 2 3 4 2" xfId="16242" xr:uid="{BB24E2C9-7094-473F-A12D-482DB6F10866}"/>
    <cellStyle name="40% - Accent3 3 3 2 3 4 3" xfId="16243" xr:uid="{4FA245E5-19EF-4099-95AE-DB92F610A462}"/>
    <cellStyle name="40% - Accent3 3 3 2 3 5" xfId="16244" xr:uid="{609C6607-4C1D-4065-ADC8-0736FCB1C2CB}"/>
    <cellStyle name="40% - Accent3 3 3 2 3 6" xfId="16245" xr:uid="{8812917F-11D3-406B-A983-B50504B567CC}"/>
    <cellStyle name="40% - Accent3 3 3 2 4" xfId="16246" xr:uid="{83D2BA10-C0B6-4EC5-87FF-E94BE104A241}"/>
    <cellStyle name="40% - Accent3 3 3 2 4 2" xfId="16247" xr:uid="{DF396486-944A-498C-858B-608C9E4077C1}"/>
    <cellStyle name="40% - Accent3 3 3 2 4 2 2" xfId="16248" xr:uid="{22D4368D-E9D7-4122-896E-B4F993264743}"/>
    <cellStyle name="40% - Accent3 3 3 2 4 2 2 2" xfId="16249" xr:uid="{F07F5E6F-5D25-4149-BCA3-E75C98ABB9F2}"/>
    <cellStyle name="40% - Accent3 3 3 2 4 2 2 2 2" xfId="16250" xr:uid="{D019AFDC-B959-4D07-B9EF-AF64F729E64A}"/>
    <cellStyle name="40% - Accent3 3 3 2 4 2 2 2 3" xfId="16251" xr:uid="{92234D9E-76DF-47BE-A76E-3B952B3CF683}"/>
    <cellStyle name="40% - Accent3 3 3 2 4 2 2 3" xfId="16252" xr:uid="{65DFB3A9-98CB-477D-A035-6E3676A26AD7}"/>
    <cellStyle name="40% - Accent3 3 3 2 4 2 2 4" xfId="16253" xr:uid="{E0697E8C-2BFA-44B2-9BC5-DD7EBFD8677F}"/>
    <cellStyle name="40% - Accent3 3 3 2 4 2 3" xfId="16254" xr:uid="{2B9709FC-4629-47EF-A731-D5CB2A1CEF46}"/>
    <cellStyle name="40% - Accent3 3 3 2 4 2 3 2" xfId="16255" xr:uid="{3CD0E43C-D0F4-4D73-AC7D-C3B3209EB714}"/>
    <cellStyle name="40% - Accent3 3 3 2 4 2 3 3" xfId="16256" xr:uid="{8DE3D7B8-EF34-44F4-AE71-B793E7BE7F34}"/>
    <cellStyle name="40% - Accent3 3 3 2 4 2 4" xfId="16257" xr:uid="{109E67CF-BCAE-4F59-8D70-BCDEBD1A1F0B}"/>
    <cellStyle name="40% - Accent3 3 3 2 4 2 5" xfId="16258" xr:uid="{65C6F0D8-885E-4E46-9808-5B6E813CFB4D}"/>
    <cellStyle name="40% - Accent3 3 3 2 4 3" xfId="16259" xr:uid="{F2530818-64D7-4D0E-AA53-166B7B49917B}"/>
    <cellStyle name="40% - Accent3 3 3 2 4 3 2" xfId="16260" xr:uid="{504CEEC8-A30C-4D9F-B7C3-D472CEEC887F}"/>
    <cellStyle name="40% - Accent3 3 3 2 4 3 2 2" xfId="16261" xr:uid="{9F46BD22-33F3-4E2F-8C4B-D603B8E6A755}"/>
    <cellStyle name="40% - Accent3 3 3 2 4 3 2 3" xfId="16262" xr:uid="{15B764C0-24E6-4900-BCF2-0AA9068BC80E}"/>
    <cellStyle name="40% - Accent3 3 3 2 4 3 3" xfId="16263" xr:uid="{8EF8D0DC-4B63-474B-BACA-63B05282BCEA}"/>
    <cellStyle name="40% - Accent3 3 3 2 4 3 4" xfId="16264" xr:uid="{6A26EDF8-2A0B-4D5A-9348-2BCB6296D354}"/>
    <cellStyle name="40% - Accent3 3 3 2 4 4" xfId="16265" xr:uid="{776AE33C-694E-4317-A747-7CEFE4C6B347}"/>
    <cellStyle name="40% - Accent3 3 3 2 4 4 2" xfId="16266" xr:uid="{F12B8F12-F30A-4870-A3AB-542A26795805}"/>
    <cellStyle name="40% - Accent3 3 3 2 4 4 3" xfId="16267" xr:uid="{F5DF5C1C-0390-449D-9C3F-F754CA1C86B9}"/>
    <cellStyle name="40% - Accent3 3 3 2 4 5" xfId="16268" xr:uid="{7F5F872E-6F3E-4172-B92A-77FC92E314A6}"/>
    <cellStyle name="40% - Accent3 3 3 2 4 6" xfId="16269" xr:uid="{BEE0E441-7038-4989-8C95-FAC870BEF0C0}"/>
    <cellStyle name="40% - Accent3 3 3 2 5" xfId="16270" xr:uid="{810AA442-B4F5-4DE8-8479-EA6D727FBE75}"/>
    <cellStyle name="40% - Accent3 3 3 2 5 2" xfId="16271" xr:uid="{864228AC-C912-4594-95C7-E463126E3781}"/>
    <cellStyle name="40% - Accent3 3 3 2 5 2 2" xfId="16272" xr:uid="{02C0F71A-C754-4197-989E-5D8100EB83A3}"/>
    <cellStyle name="40% - Accent3 3 3 2 5 2 2 2" xfId="16273" xr:uid="{660474BF-BF5F-4785-B1AE-09D37C875B89}"/>
    <cellStyle name="40% - Accent3 3 3 2 5 2 2 3" xfId="16274" xr:uid="{5BF17E5D-D4C4-4B50-ABC4-0A47288D59E2}"/>
    <cellStyle name="40% - Accent3 3 3 2 5 2 3" xfId="16275" xr:uid="{959BD6BC-574E-402A-8FC3-15CF411F2AAF}"/>
    <cellStyle name="40% - Accent3 3 3 2 5 2 4" xfId="16276" xr:uid="{CF85A614-50FC-4B26-BE82-FA618D705AAE}"/>
    <cellStyle name="40% - Accent3 3 3 2 5 3" xfId="16277" xr:uid="{D675C7BC-02A3-4CD0-B319-007414D15E2D}"/>
    <cellStyle name="40% - Accent3 3 3 2 5 3 2" xfId="16278" xr:uid="{A51E1F68-F3A2-41A7-9728-045598B752EE}"/>
    <cellStyle name="40% - Accent3 3 3 2 5 3 3" xfId="16279" xr:uid="{CE470F55-30A2-4487-BD25-579FA0402E68}"/>
    <cellStyle name="40% - Accent3 3 3 2 5 4" xfId="16280" xr:uid="{6116C0C6-3DB5-4473-BCB6-FC790A84BEE6}"/>
    <cellStyle name="40% - Accent3 3 3 2 5 5" xfId="16281" xr:uid="{8ED96B16-F066-425B-8C21-80194ADF3992}"/>
    <cellStyle name="40% - Accent3 3 3 2 6" xfId="16282" xr:uid="{77696410-7B9C-4C51-B869-C7A8A934363B}"/>
    <cellStyle name="40% - Accent3 3 3 2 6 2" xfId="16283" xr:uid="{35ABE744-C9CD-4B8E-B11A-FBD574F97046}"/>
    <cellStyle name="40% - Accent3 3 3 2 6 2 2" xfId="16284" xr:uid="{F5183B1C-C281-41D6-94E2-D9A2332EDC08}"/>
    <cellStyle name="40% - Accent3 3 3 2 6 2 3" xfId="16285" xr:uid="{7B244453-94CE-4B22-9FF6-4B16F0436ED2}"/>
    <cellStyle name="40% - Accent3 3 3 2 6 3" xfId="16286" xr:uid="{7B3DC2D6-531D-4D75-AC05-90A75353AEA4}"/>
    <cellStyle name="40% - Accent3 3 3 2 6 4" xfId="16287" xr:uid="{445716B6-A92D-47B6-919F-C66149CF0FEB}"/>
    <cellStyle name="40% - Accent3 3 3 2 7" xfId="16288" xr:uid="{E02BA9E1-4C00-45BB-8AFC-FFA43F147A20}"/>
    <cellStyle name="40% - Accent3 3 3 2 7 2" xfId="16289" xr:uid="{932B4700-CCFA-46BE-A002-8C2C9731AA33}"/>
    <cellStyle name="40% - Accent3 3 3 2 7 3" xfId="16290" xr:uid="{DA010A00-6D1A-4AA0-9DAC-60E6FE328793}"/>
    <cellStyle name="40% - Accent3 3 3 2 8" xfId="16291" xr:uid="{8F55275A-5A1B-4C1A-A956-A319DFF44338}"/>
    <cellStyle name="40% - Accent3 3 3 2 9" xfId="16292" xr:uid="{07E096A3-8875-4781-871F-8B0872470C03}"/>
    <cellStyle name="40% - Accent3 3 3 3" xfId="16293" xr:uid="{51F21882-63F7-4D7B-AB36-C8A2C9E00DD4}"/>
    <cellStyle name="40% - Accent3 3 3 3 2" xfId="16294" xr:uid="{CF67261B-C8E3-4C0C-888E-7905CC84696F}"/>
    <cellStyle name="40% - Accent3 3 3 3 2 2" xfId="16295" xr:uid="{7BEC7159-2CB6-4A3E-B587-72C3E3CBB38A}"/>
    <cellStyle name="40% - Accent3 3 3 3 2 2 2" xfId="16296" xr:uid="{FD8933D5-07DD-4321-A98B-436E0C3FFB20}"/>
    <cellStyle name="40% - Accent3 3 3 3 2 2 2 2" xfId="16297" xr:uid="{11769F43-D6C2-4865-9AD8-D25802BCEC18}"/>
    <cellStyle name="40% - Accent3 3 3 3 2 2 2 3" xfId="16298" xr:uid="{CB09C7A5-23A3-476A-9E04-F970E0316BF0}"/>
    <cellStyle name="40% - Accent3 3 3 3 2 2 3" xfId="16299" xr:uid="{2A1FFE31-E2E4-46E6-902D-D0AB18231966}"/>
    <cellStyle name="40% - Accent3 3 3 3 2 2 4" xfId="16300" xr:uid="{ACFB35B3-4CDE-4C0F-9B68-28FC1A390E6C}"/>
    <cellStyle name="40% - Accent3 3 3 3 2 3" xfId="16301" xr:uid="{D5C4B66D-3765-4003-9BEF-BB9B407CA99D}"/>
    <cellStyle name="40% - Accent3 3 3 3 2 3 2" xfId="16302" xr:uid="{7F1DD2CE-2B51-430A-9D21-4D5D5BFD34E6}"/>
    <cellStyle name="40% - Accent3 3 3 3 2 3 3" xfId="16303" xr:uid="{21AD234B-80B5-4E88-B0F9-82AC0093DE8B}"/>
    <cellStyle name="40% - Accent3 3 3 3 2 4" xfId="16304" xr:uid="{C76A4CF7-7D4A-4D0A-AC45-4399F314BCBF}"/>
    <cellStyle name="40% - Accent3 3 3 3 2 5" xfId="16305" xr:uid="{8C26D7EF-58A9-4474-9ED6-CD79EA93EB2B}"/>
    <cellStyle name="40% - Accent3 3 3 3 3" xfId="16306" xr:uid="{76AD0AF8-F39B-4159-B3FD-F09953C1B332}"/>
    <cellStyle name="40% - Accent3 3 3 3 3 2" xfId="16307" xr:uid="{18A86A61-DEE6-44A6-A8A5-5B8169E019B6}"/>
    <cellStyle name="40% - Accent3 3 3 3 3 2 2" xfId="16308" xr:uid="{810FC065-8771-4F4C-B35B-A31E020CA069}"/>
    <cellStyle name="40% - Accent3 3 3 3 3 2 3" xfId="16309" xr:uid="{EB2DFAAC-8504-45AE-9BA4-4D8E0E623329}"/>
    <cellStyle name="40% - Accent3 3 3 3 3 3" xfId="16310" xr:uid="{8C1F862F-2933-4DF3-8BCA-386EA49FAF23}"/>
    <cellStyle name="40% - Accent3 3 3 3 3 4" xfId="16311" xr:uid="{D4C3183F-B753-4D9B-9F2B-E3400A7627EE}"/>
    <cellStyle name="40% - Accent3 3 3 3 4" xfId="16312" xr:uid="{8475600A-CC20-4C31-805E-3D77098EA30E}"/>
    <cellStyle name="40% - Accent3 3 3 3 4 2" xfId="16313" xr:uid="{83D7E43B-6FF3-45B4-B27C-7038CD741EAD}"/>
    <cellStyle name="40% - Accent3 3 3 3 4 3" xfId="16314" xr:uid="{CBAFFBFE-09C0-4EE1-B7CB-5639B5B5A83C}"/>
    <cellStyle name="40% - Accent3 3 3 3 5" xfId="16315" xr:uid="{38883DBF-B0BB-4179-8BA2-DBD9B30681F1}"/>
    <cellStyle name="40% - Accent3 3 3 3 6" xfId="16316" xr:uid="{6BD38AC3-72D6-4BD2-96EC-250F53F83BEE}"/>
    <cellStyle name="40% - Accent3 3 3 4" xfId="16317" xr:uid="{9D93AE08-201B-4AF0-BE1F-90E68E09FB51}"/>
    <cellStyle name="40% - Accent3 3 3 4 2" xfId="16318" xr:uid="{D9310952-7D57-4EF7-9939-EACF504DC4DE}"/>
    <cellStyle name="40% - Accent3 3 3 4 2 2" xfId="16319" xr:uid="{BA8512A3-2B6C-4FD5-8996-50610AB71D1F}"/>
    <cellStyle name="40% - Accent3 3 3 4 2 2 2" xfId="16320" xr:uid="{822AB744-C237-4041-9EEB-16121083CC86}"/>
    <cellStyle name="40% - Accent3 3 3 4 2 2 2 2" xfId="16321" xr:uid="{D274465B-E1E7-4C43-A49F-0C69AFCEABC3}"/>
    <cellStyle name="40% - Accent3 3 3 4 2 2 2 3" xfId="16322" xr:uid="{FF1057B3-6521-43EF-B9A5-0287896AB768}"/>
    <cellStyle name="40% - Accent3 3 3 4 2 2 3" xfId="16323" xr:uid="{4B82E5CA-A449-4A13-9458-7F3B85C4A5BA}"/>
    <cellStyle name="40% - Accent3 3 3 4 2 2 4" xfId="16324" xr:uid="{7C9B6C2B-9EAB-4597-8553-2FB4407B5DD7}"/>
    <cellStyle name="40% - Accent3 3 3 4 2 3" xfId="16325" xr:uid="{4209F301-286D-408D-8593-695B437B2189}"/>
    <cellStyle name="40% - Accent3 3 3 4 2 3 2" xfId="16326" xr:uid="{386A686B-3F7D-496D-B337-50F25D16463E}"/>
    <cellStyle name="40% - Accent3 3 3 4 2 3 3" xfId="16327" xr:uid="{B841006A-F45B-47D5-849D-4C8F3FB0EB7B}"/>
    <cellStyle name="40% - Accent3 3 3 4 2 4" xfId="16328" xr:uid="{24A6E1FB-19AF-4151-90AA-250D7FAA4ECD}"/>
    <cellStyle name="40% - Accent3 3 3 4 2 5" xfId="16329" xr:uid="{763AB3DB-7C26-4C5C-A6F4-9EB9B85EC4C4}"/>
    <cellStyle name="40% - Accent3 3 3 4 3" xfId="16330" xr:uid="{D16EA4D2-0645-4243-99FC-001614128E8E}"/>
    <cellStyle name="40% - Accent3 3 3 4 3 2" xfId="16331" xr:uid="{326B6D5D-31F9-48BC-94F9-1F4B8F88DAF7}"/>
    <cellStyle name="40% - Accent3 3 3 4 3 2 2" xfId="16332" xr:uid="{2C1C995A-48D3-454B-8B26-314D4389F7C4}"/>
    <cellStyle name="40% - Accent3 3 3 4 3 2 3" xfId="16333" xr:uid="{365FAA30-76A0-4293-84B1-0E4AA8E6C408}"/>
    <cellStyle name="40% - Accent3 3 3 4 3 3" xfId="16334" xr:uid="{91971F42-2200-495E-84AD-FD50F901CA26}"/>
    <cellStyle name="40% - Accent3 3 3 4 3 4" xfId="16335" xr:uid="{66A5F373-8D26-40C9-B73A-5E314DC99786}"/>
    <cellStyle name="40% - Accent3 3 3 4 4" xfId="16336" xr:uid="{C3032B9E-CEF6-4BF5-8E41-9EAD92392A35}"/>
    <cellStyle name="40% - Accent3 3 3 4 4 2" xfId="16337" xr:uid="{ED21C983-3C5C-4BFE-A756-9463BCEF3EA0}"/>
    <cellStyle name="40% - Accent3 3 3 4 4 3" xfId="16338" xr:uid="{DF5986BB-83A1-4EF5-865F-F18A5BE9D589}"/>
    <cellStyle name="40% - Accent3 3 3 4 5" xfId="16339" xr:uid="{9F35BB85-0646-4FA3-A744-BBB5A7AE920C}"/>
    <cellStyle name="40% - Accent3 3 3 4 6" xfId="16340" xr:uid="{114DFA69-1152-4DE9-A0A0-428937E90C72}"/>
    <cellStyle name="40% - Accent3 3 3 5" xfId="16341" xr:uid="{79738922-AAF1-42C3-B230-5D8D673A6B08}"/>
    <cellStyle name="40% - Accent3 3 3 5 2" xfId="16342" xr:uid="{6E4A2785-D994-49FB-A866-CA822462190B}"/>
    <cellStyle name="40% - Accent3 3 3 5 2 2" xfId="16343" xr:uid="{8EF4ACE0-5736-43CD-A01E-6DBA1A2DF1BA}"/>
    <cellStyle name="40% - Accent3 3 3 5 2 2 2" xfId="16344" xr:uid="{043F26A1-8E79-4F09-A12B-B25C6B149924}"/>
    <cellStyle name="40% - Accent3 3 3 5 2 2 2 2" xfId="16345" xr:uid="{F6966D28-C9CE-4D9F-AF7D-77D986430AA1}"/>
    <cellStyle name="40% - Accent3 3 3 5 2 2 2 3" xfId="16346" xr:uid="{99918A74-89FF-4D4C-BC2D-0FA372770108}"/>
    <cellStyle name="40% - Accent3 3 3 5 2 2 3" xfId="16347" xr:uid="{7C9861F5-DC9C-4F3F-9E88-139A456A04EF}"/>
    <cellStyle name="40% - Accent3 3 3 5 2 2 4" xfId="16348" xr:uid="{7C540262-F7F9-48E3-98D8-5D0F5A751007}"/>
    <cellStyle name="40% - Accent3 3 3 5 2 3" xfId="16349" xr:uid="{F272B3BD-28D7-4A29-848B-AA8915D88622}"/>
    <cellStyle name="40% - Accent3 3 3 5 2 3 2" xfId="16350" xr:uid="{0130B1B0-383B-4A89-B394-EA3D32F91E3E}"/>
    <cellStyle name="40% - Accent3 3 3 5 2 3 3" xfId="16351" xr:uid="{24C9D8A1-6D83-437E-81E3-1FD36D9F012B}"/>
    <cellStyle name="40% - Accent3 3 3 5 2 4" xfId="16352" xr:uid="{E1D8CA81-8425-48C4-B217-F2184CCD3FFA}"/>
    <cellStyle name="40% - Accent3 3 3 5 2 5" xfId="16353" xr:uid="{3CAD253C-E1EC-475F-BD93-27426FB26252}"/>
    <cellStyle name="40% - Accent3 3 3 5 3" xfId="16354" xr:uid="{B4FA31D8-0653-4F96-B0F9-916FA8F4A801}"/>
    <cellStyle name="40% - Accent3 3 3 5 3 2" xfId="16355" xr:uid="{4F697661-1D39-4CD9-B7B6-32971EA45237}"/>
    <cellStyle name="40% - Accent3 3 3 5 3 2 2" xfId="16356" xr:uid="{E045A6AB-B0E5-43A7-A8F2-A0B32FDB65B5}"/>
    <cellStyle name="40% - Accent3 3 3 5 3 2 3" xfId="16357" xr:uid="{96829EB3-61DF-42EC-AA56-8F143410E597}"/>
    <cellStyle name="40% - Accent3 3 3 5 3 3" xfId="16358" xr:uid="{04F28647-CFD7-458B-9A4E-78091BA48C99}"/>
    <cellStyle name="40% - Accent3 3 3 5 3 4" xfId="16359" xr:uid="{0BA1C353-6BFC-4F0B-B87D-6FF7C108F078}"/>
    <cellStyle name="40% - Accent3 3 3 5 4" xfId="16360" xr:uid="{45C6FFFA-E119-4894-89DC-E2156A157E01}"/>
    <cellStyle name="40% - Accent3 3 3 5 4 2" xfId="16361" xr:uid="{5DFB76C5-ED29-4AD3-9930-347E30DB6D7A}"/>
    <cellStyle name="40% - Accent3 3 3 5 4 3" xfId="16362" xr:uid="{569C8DE9-AAEA-49F1-8E4D-EB29F5766488}"/>
    <cellStyle name="40% - Accent3 3 3 5 5" xfId="16363" xr:uid="{B7C88CE5-2B79-4F39-8AD3-465900FC76ED}"/>
    <cellStyle name="40% - Accent3 3 3 5 6" xfId="16364" xr:uid="{C3184D7C-114B-4B64-95C5-23A4234D5AF1}"/>
    <cellStyle name="40% - Accent3 3 3 6" xfId="16365" xr:uid="{160E2C2D-25BA-45F0-B43E-1E3075F2AD64}"/>
    <cellStyle name="40% - Accent3 3 3 6 2" xfId="16366" xr:uid="{EE064F39-BFA1-422B-96E7-22797FBB07C3}"/>
    <cellStyle name="40% - Accent3 3 3 6 2 2" xfId="16367" xr:uid="{3C7DC366-5A3E-4B7B-A8A1-6FBA4A6F0474}"/>
    <cellStyle name="40% - Accent3 3 3 6 2 2 2" xfId="16368" xr:uid="{D87ED5E2-F423-42F6-801D-0985E264A7AD}"/>
    <cellStyle name="40% - Accent3 3 3 6 2 2 3" xfId="16369" xr:uid="{657C7363-F7EE-4E46-A5C6-A3F126956396}"/>
    <cellStyle name="40% - Accent3 3 3 6 2 3" xfId="16370" xr:uid="{03EEDEEE-965B-4008-BECD-2BBB924DA6F6}"/>
    <cellStyle name="40% - Accent3 3 3 6 2 4" xfId="16371" xr:uid="{E54D0BD6-D05A-4873-B1E6-AB10645644F6}"/>
    <cellStyle name="40% - Accent3 3 3 6 3" xfId="16372" xr:uid="{60DBE498-A99B-457B-8C02-6834C6AA3B33}"/>
    <cellStyle name="40% - Accent3 3 3 6 3 2" xfId="16373" xr:uid="{9D198814-070C-4BF2-A314-1783900DBDB7}"/>
    <cellStyle name="40% - Accent3 3 3 6 3 3" xfId="16374" xr:uid="{31095AC3-F3D8-479D-BDB8-A52C18972BAB}"/>
    <cellStyle name="40% - Accent3 3 3 6 4" xfId="16375" xr:uid="{7D32079C-E15A-4BA5-9FAE-14724F2B0D7B}"/>
    <cellStyle name="40% - Accent3 3 3 6 5" xfId="16376" xr:uid="{B6FCDB62-5940-4A3D-BB32-94E3B3A88EDD}"/>
    <cellStyle name="40% - Accent3 3 3 7" xfId="16377" xr:uid="{F4B07A6E-9082-40CC-A6D1-C3BB0089C954}"/>
    <cellStyle name="40% - Accent3 3 3 7 2" xfId="16378" xr:uid="{F8DDFC4B-6901-4CBC-9BC9-A06BDD5299E2}"/>
    <cellStyle name="40% - Accent3 3 3 7 2 2" xfId="16379" xr:uid="{E6A7E22A-CE8B-4B47-98FE-69B40820FFE1}"/>
    <cellStyle name="40% - Accent3 3 3 7 2 3" xfId="16380" xr:uid="{B65C9BDB-48E5-44C0-93F6-BABBC2978762}"/>
    <cellStyle name="40% - Accent3 3 3 7 3" xfId="16381" xr:uid="{3D36FC7E-69D1-4AD3-8B31-1BC0A4555C8E}"/>
    <cellStyle name="40% - Accent3 3 3 7 4" xfId="16382" xr:uid="{286225D0-6CD7-4044-8FD8-12291CE96B7A}"/>
    <cellStyle name="40% - Accent3 3 3 8" xfId="16383" xr:uid="{FE4E1780-1D9E-4860-A9CA-4D3E8C9B3723}"/>
    <cellStyle name="40% - Accent3 3 3 8 2" xfId="16384" xr:uid="{23F8FC0E-69C4-4A4F-96BC-3ECBC06E7BF7}"/>
    <cellStyle name="40% - Accent3 3 3 8 3" xfId="16385" xr:uid="{ED98541B-29AE-49E3-9842-2F72BC1B5E55}"/>
    <cellStyle name="40% - Accent3 3 3 9" xfId="16386" xr:uid="{45775BDA-3FB3-482F-8EB0-6B1AE6514D45}"/>
    <cellStyle name="40% - Accent3 3 4" xfId="16387" xr:uid="{89D3EC4B-CB9C-4801-85B1-A1392FAFCEEE}"/>
    <cellStyle name="40% - Accent3 3 4 2" xfId="16388" xr:uid="{FBA4B493-CC77-4CEF-9B0B-242FFDE1F038}"/>
    <cellStyle name="40% - Accent3 3 4 2 2" xfId="16389" xr:uid="{93724905-333D-440B-974D-4D5908CFB6D8}"/>
    <cellStyle name="40% - Accent3 3 4 2 2 2" xfId="16390" xr:uid="{B5724D15-FB85-44EB-A01F-8E22610D0275}"/>
    <cellStyle name="40% - Accent3 3 4 2 2 2 2" xfId="16391" xr:uid="{2ED7627F-F47C-49CC-AFF8-6CDAAD168AC2}"/>
    <cellStyle name="40% - Accent3 3 4 2 2 2 2 2" xfId="16392" xr:uid="{52FA0CE8-EA84-4744-BD9A-DB60DB7242D7}"/>
    <cellStyle name="40% - Accent3 3 4 2 2 2 2 3" xfId="16393" xr:uid="{E5876ECD-7278-40F6-84D8-132C35B427EA}"/>
    <cellStyle name="40% - Accent3 3 4 2 2 2 3" xfId="16394" xr:uid="{4BAEBFAF-BE83-4D91-B897-C764295FA072}"/>
    <cellStyle name="40% - Accent3 3 4 2 2 2 4" xfId="16395" xr:uid="{08DC1DFB-A01D-4B69-A7A7-D889FD0FC641}"/>
    <cellStyle name="40% - Accent3 3 4 2 2 3" xfId="16396" xr:uid="{6AB709B2-C2D6-449C-B77C-8F263DF70ACF}"/>
    <cellStyle name="40% - Accent3 3 4 2 2 3 2" xfId="16397" xr:uid="{81A05F52-9620-4093-B2B6-1530A3A610EF}"/>
    <cellStyle name="40% - Accent3 3 4 2 2 3 3" xfId="16398" xr:uid="{B834B600-3495-4319-852B-A4149103EFA7}"/>
    <cellStyle name="40% - Accent3 3 4 2 2 4" xfId="16399" xr:uid="{B987EB6A-9B20-45FF-905B-B76E6B7EA749}"/>
    <cellStyle name="40% - Accent3 3 4 2 2 5" xfId="16400" xr:uid="{049670D3-259E-4482-8A2F-CD4445BD8D88}"/>
    <cellStyle name="40% - Accent3 3 4 2 3" xfId="16401" xr:uid="{D08F4E64-F081-408B-9D6D-D3A69ADF9D15}"/>
    <cellStyle name="40% - Accent3 3 4 2 3 2" xfId="16402" xr:uid="{227A1FFA-A343-46D3-8EEA-0B79FBB92604}"/>
    <cellStyle name="40% - Accent3 3 4 2 3 2 2" xfId="16403" xr:uid="{3799E33E-EC9E-4237-B2EC-621E6594F36D}"/>
    <cellStyle name="40% - Accent3 3 4 2 3 2 3" xfId="16404" xr:uid="{5519D587-39FE-49CF-8196-B90B1746E3CD}"/>
    <cellStyle name="40% - Accent3 3 4 2 3 3" xfId="16405" xr:uid="{F3E4B585-80A4-43D9-9817-ADF63495BF62}"/>
    <cellStyle name="40% - Accent3 3 4 2 3 4" xfId="16406" xr:uid="{167B5C12-35B4-462C-8B8B-2F6246522EAB}"/>
    <cellStyle name="40% - Accent3 3 4 2 4" xfId="16407" xr:uid="{0D6CE26E-C7F3-4A0B-BF7D-74DA191D79E1}"/>
    <cellStyle name="40% - Accent3 3 4 2 4 2" xfId="16408" xr:uid="{2234B830-D664-4CBE-AEC4-78AC959424BF}"/>
    <cellStyle name="40% - Accent3 3 4 2 4 3" xfId="16409" xr:uid="{0CB27F14-DB38-4D9C-9ABE-4FABD53D67D4}"/>
    <cellStyle name="40% - Accent3 3 4 2 5" xfId="16410" xr:uid="{E3F6C2A3-0D1B-4A80-92FA-F47BCBE1C1B0}"/>
    <cellStyle name="40% - Accent3 3 4 2 6" xfId="16411" xr:uid="{818BF442-21B4-4306-9C86-BC6982364621}"/>
    <cellStyle name="40% - Accent3 3 4 3" xfId="16412" xr:uid="{71BC6C62-06D0-4EC5-9945-E18E745E62C9}"/>
    <cellStyle name="40% - Accent3 3 4 3 2" xfId="16413" xr:uid="{A0C50D3A-881E-4B4C-A0F9-984C77827BFE}"/>
    <cellStyle name="40% - Accent3 3 4 3 2 2" xfId="16414" xr:uid="{C611F2FF-16B2-45CC-B6BE-93ADD5B42B71}"/>
    <cellStyle name="40% - Accent3 3 4 3 2 2 2" xfId="16415" xr:uid="{E91AD542-FBCB-4E11-A3F3-EF32B7C26E91}"/>
    <cellStyle name="40% - Accent3 3 4 3 2 2 2 2" xfId="16416" xr:uid="{ADEE13E8-E632-4B6B-AB38-F4420F5720A2}"/>
    <cellStyle name="40% - Accent3 3 4 3 2 2 2 3" xfId="16417" xr:uid="{F6C93B3D-EEB8-4629-9364-BE1DC03B4820}"/>
    <cellStyle name="40% - Accent3 3 4 3 2 2 3" xfId="16418" xr:uid="{A7A6F667-8917-48AF-8EE1-DC4EF2D64551}"/>
    <cellStyle name="40% - Accent3 3 4 3 2 2 4" xfId="16419" xr:uid="{C37CA704-3C5B-4D38-9B2C-4523A1FBE376}"/>
    <cellStyle name="40% - Accent3 3 4 3 2 3" xfId="16420" xr:uid="{E74C8137-912F-495A-9BFA-A618EE453D66}"/>
    <cellStyle name="40% - Accent3 3 4 3 2 3 2" xfId="16421" xr:uid="{DD1802CA-AFED-4F20-A4FB-BF74032682FD}"/>
    <cellStyle name="40% - Accent3 3 4 3 2 3 3" xfId="16422" xr:uid="{3D3BE86D-8A83-4547-B626-36543DC57550}"/>
    <cellStyle name="40% - Accent3 3 4 3 2 4" xfId="16423" xr:uid="{0BC49701-9E64-42A6-BC97-F50F099CC16D}"/>
    <cellStyle name="40% - Accent3 3 4 3 2 5" xfId="16424" xr:uid="{D5B788A1-AD98-4891-BC2F-86F95554336B}"/>
    <cellStyle name="40% - Accent3 3 4 3 3" xfId="16425" xr:uid="{169AFC00-4405-4F80-B7D2-E9896E2FB7FB}"/>
    <cellStyle name="40% - Accent3 3 4 3 3 2" xfId="16426" xr:uid="{C7C5734C-D021-4858-9F85-AD45419B72CC}"/>
    <cellStyle name="40% - Accent3 3 4 3 3 2 2" xfId="16427" xr:uid="{0297EFCB-DF97-49F8-B3A6-83E06C89EEF8}"/>
    <cellStyle name="40% - Accent3 3 4 3 3 2 3" xfId="16428" xr:uid="{C65B4B3D-D5CC-46ED-9A45-5733EF2467F9}"/>
    <cellStyle name="40% - Accent3 3 4 3 3 3" xfId="16429" xr:uid="{95576DA4-7E94-48F0-B927-FB317B8E32D8}"/>
    <cellStyle name="40% - Accent3 3 4 3 3 4" xfId="16430" xr:uid="{B6B9A852-3F37-49CE-9CD8-56A05E776834}"/>
    <cellStyle name="40% - Accent3 3 4 3 4" xfId="16431" xr:uid="{C4F983E9-4809-47F1-AE08-AB54E4FCDA5C}"/>
    <cellStyle name="40% - Accent3 3 4 3 4 2" xfId="16432" xr:uid="{429D29A8-E208-42E3-998A-CE5F48FA3336}"/>
    <cellStyle name="40% - Accent3 3 4 3 4 3" xfId="16433" xr:uid="{8D0439D3-EC3B-432B-8F93-33A5684A59FB}"/>
    <cellStyle name="40% - Accent3 3 4 3 5" xfId="16434" xr:uid="{F51E4C0E-83AA-4FB1-9614-73FC2B7983C8}"/>
    <cellStyle name="40% - Accent3 3 4 3 6" xfId="16435" xr:uid="{58D6DAD0-B3B2-477D-BB09-CCB1E11ACD2D}"/>
    <cellStyle name="40% - Accent3 3 4 4" xfId="16436" xr:uid="{E54D2C82-06D6-4AC9-8982-6FA47474FDE6}"/>
    <cellStyle name="40% - Accent3 3 4 4 2" xfId="16437" xr:uid="{B0B94DC5-3D73-4C28-A472-F18413D80E97}"/>
    <cellStyle name="40% - Accent3 3 4 4 2 2" xfId="16438" xr:uid="{30E53E04-B001-4C09-ABA7-68350B217348}"/>
    <cellStyle name="40% - Accent3 3 4 4 2 2 2" xfId="16439" xr:uid="{B527AF15-F5DE-4023-857E-C5F2BEBE128C}"/>
    <cellStyle name="40% - Accent3 3 4 4 2 2 2 2" xfId="16440" xr:uid="{964637F4-8A58-4FFD-9331-60D6897A3922}"/>
    <cellStyle name="40% - Accent3 3 4 4 2 2 2 3" xfId="16441" xr:uid="{1DE490F3-A3CB-4579-93FA-6EC4D1C9938A}"/>
    <cellStyle name="40% - Accent3 3 4 4 2 2 3" xfId="16442" xr:uid="{81F17F2C-A1C4-4596-A99F-C64832F54AB5}"/>
    <cellStyle name="40% - Accent3 3 4 4 2 2 4" xfId="16443" xr:uid="{AF745469-75E1-4831-8B21-F1B3AA6B2742}"/>
    <cellStyle name="40% - Accent3 3 4 4 2 3" xfId="16444" xr:uid="{77788779-CAB8-4CBB-8295-8B10B9886165}"/>
    <cellStyle name="40% - Accent3 3 4 4 2 3 2" xfId="16445" xr:uid="{68D1745F-E2FA-4EB3-BFAD-2909A2105818}"/>
    <cellStyle name="40% - Accent3 3 4 4 2 3 3" xfId="16446" xr:uid="{836780B8-4F44-4E3F-B76E-8D1AC85325EC}"/>
    <cellStyle name="40% - Accent3 3 4 4 2 4" xfId="16447" xr:uid="{5963C30E-003E-4F43-A1E1-43155BF2514D}"/>
    <cellStyle name="40% - Accent3 3 4 4 2 5" xfId="16448" xr:uid="{7E0BC0C6-251E-4C27-B7D8-71F8FEEEBCF3}"/>
    <cellStyle name="40% - Accent3 3 4 4 3" xfId="16449" xr:uid="{5EDA8593-0309-48F3-8919-9843439E786F}"/>
    <cellStyle name="40% - Accent3 3 4 4 3 2" xfId="16450" xr:uid="{D784C49C-0A80-47BD-A21F-CD8C0A463878}"/>
    <cellStyle name="40% - Accent3 3 4 4 3 2 2" xfId="16451" xr:uid="{A9E5CC87-A9B9-45A7-BAC3-5CD9D7BAECB8}"/>
    <cellStyle name="40% - Accent3 3 4 4 3 2 3" xfId="16452" xr:uid="{0225C7EB-48C0-4C93-9D97-3273B30B9272}"/>
    <cellStyle name="40% - Accent3 3 4 4 3 3" xfId="16453" xr:uid="{6282C356-5DC2-43AF-AF54-3508EC0976AF}"/>
    <cellStyle name="40% - Accent3 3 4 4 3 4" xfId="16454" xr:uid="{524CB1D7-6A8A-47CF-A147-7D06CB9A9FC0}"/>
    <cellStyle name="40% - Accent3 3 4 4 4" xfId="16455" xr:uid="{92116E2E-EFC7-41CB-83A5-F027799A192C}"/>
    <cellStyle name="40% - Accent3 3 4 4 4 2" xfId="16456" xr:uid="{0282876D-E6C3-469A-BCA8-2CB849A6868C}"/>
    <cellStyle name="40% - Accent3 3 4 4 4 3" xfId="16457" xr:uid="{5F8AB763-D1C4-4FB8-86EA-D02EFAAAF65A}"/>
    <cellStyle name="40% - Accent3 3 4 4 5" xfId="16458" xr:uid="{0A0D80B7-4F9E-454B-BF66-3414A293B1CD}"/>
    <cellStyle name="40% - Accent3 3 4 4 6" xfId="16459" xr:uid="{F355729B-5E68-4C1D-90CF-995A43B988E6}"/>
    <cellStyle name="40% - Accent3 3 4 5" xfId="16460" xr:uid="{034D11AA-F5CC-47D8-9D19-B4FD8E338209}"/>
    <cellStyle name="40% - Accent3 3 4 5 2" xfId="16461" xr:uid="{10A0D27A-D2BD-4771-BFDC-C22967365560}"/>
    <cellStyle name="40% - Accent3 3 4 5 2 2" xfId="16462" xr:uid="{C4D98312-B486-4B07-A62A-A92FEFE680F1}"/>
    <cellStyle name="40% - Accent3 3 4 5 2 2 2" xfId="16463" xr:uid="{0D1979A5-2844-4EEC-A008-E9888E59C0BE}"/>
    <cellStyle name="40% - Accent3 3 4 5 2 2 3" xfId="16464" xr:uid="{79CD78BB-018E-4921-8941-1CE90D2569D7}"/>
    <cellStyle name="40% - Accent3 3 4 5 2 3" xfId="16465" xr:uid="{01274E1D-905A-4010-A0AC-6BB64E8CA257}"/>
    <cellStyle name="40% - Accent3 3 4 5 2 4" xfId="16466" xr:uid="{B89C1633-DF00-496D-BD5C-B653800D20D3}"/>
    <cellStyle name="40% - Accent3 3 4 5 3" xfId="16467" xr:uid="{05B3C77D-66C2-441C-A46D-20F81BF5B175}"/>
    <cellStyle name="40% - Accent3 3 4 5 3 2" xfId="16468" xr:uid="{5E425E01-7E1F-4137-95AD-A87B68340E58}"/>
    <cellStyle name="40% - Accent3 3 4 5 3 3" xfId="16469" xr:uid="{973B2122-9136-4B7B-AE61-2735EFA38D4C}"/>
    <cellStyle name="40% - Accent3 3 4 5 4" xfId="16470" xr:uid="{72B5259F-EA94-4DF6-8B6C-F69E2FE36910}"/>
    <cellStyle name="40% - Accent3 3 4 5 5" xfId="16471" xr:uid="{5A4C2F32-99EA-4A2D-A041-42AF6955C594}"/>
    <cellStyle name="40% - Accent3 3 4 6" xfId="16472" xr:uid="{ABA44BBB-0E62-4981-85E8-08B6A28382B3}"/>
    <cellStyle name="40% - Accent3 3 4 6 2" xfId="16473" xr:uid="{94777D2C-CCEB-4265-B31A-B5B9881B6FEE}"/>
    <cellStyle name="40% - Accent3 3 4 6 2 2" xfId="16474" xr:uid="{0F8CF5FC-297E-4748-876E-DE83A47AA95C}"/>
    <cellStyle name="40% - Accent3 3 4 6 2 3" xfId="16475" xr:uid="{C7E8E9FB-4372-48C8-B037-EA6990FA5C05}"/>
    <cellStyle name="40% - Accent3 3 4 6 3" xfId="16476" xr:uid="{4D927686-56E9-4662-94AB-DBB7DBB43027}"/>
    <cellStyle name="40% - Accent3 3 4 6 4" xfId="16477" xr:uid="{C43B4E22-6134-4484-8EB1-1C6F7041AB61}"/>
    <cellStyle name="40% - Accent3 3 4 7" xfId="16478" xr:uid="{C82DE4BA-8AA1-42F9-A4FF-1A983B57D295}"/>
    <cellStyle name="40% - Accent3 3 4 7 2" xfId="16479" xr:uid="{2D705D5D-55F5-4B2B-A971-1D16D437B574}"/>
    <cellStyle name="40% - Accent3 3 4 7 3" xfId="16480" xr:uid="{59F85DDA-F567-4052-8F5C-F63228BDB36C}"/>
    <cellStyle name="40% - Accent3 3 4 8" xfId="16481" xr:uid="{2FE662CD-15B1-4DBF-BC13-2A8EDC763B29}"/>
    <cellStyle name="40% - Accent3 3 4 9" xfId="16482" xr:uid="{98F6151B-DB73-4024-89BA-48A618C49367}"/>
    <cellStyle name="40% - Accent3 3 5" xfId="16483" xr:uid="{6DC5E304-D9F7-40E6-AA98-310138F8DB82}"/>
    <cellStyle name="40% - Accent3 3 5 2" xfId="16484" xr:uid="{E7797C4E-7CBF-4F02-8DBE-7B8DEE14D947}"/>
    <cellStyle name="40% - Accent3 3 5 2 2" xfId="16485" xr:uid="{E93252DB-30A7-4D30-9741-41B579A87FF8}"/>
    <cellStyle name="40% - Accent3 3 5 2 2 2" xfId="16486" xr:uid="{BD536715-AF16-47BE-B6C2-A5E481767BC6}"/>
    <cellStyle name="40% - Accent3 3 5 2 2 2 2" xfId="16487" xr:uid="{4C4E24E3-C5C0-44CB-A526-BB5D68BE827A}"/>
    <cellStyle name="40% - Accent3 3 5 2 2 2 3" xfId="16488" xr:uid="{F83FCC18-1AC6-4FF8-8C41-C1F6C6CDA202}"/>
    <cellStyle name="40% - Accent3 3 5 2 2 3" xfId="16489" xr:uid="{85AB597E-4527-47F6-A60F-7A3DAB4987BD}"/>
    <cellStyle name="40% - Accent3 3 5 2 2 4" xfId="16490" xr:uid="{BA111B6B-05AB-448C-B5F7-7C6B67D24BBE}"/>
    <cellStyle name="40% - Accent3 3 5 2 3" xfId="16491" xr:uid="{5FAE6C3C-E0CC-4782-BBFC-0B52E2124C25}"/>
    <cellStyle name="40% - Accent3 3 5 2 3 2" xfId="16492" xr:uid="{7022D7D5-80D2-4A0B-BF62-687163E63F73}"/>
    <cellStyle name="40% - Accent3 3 5 2 3 3" xfId="16493" xr:uid="{5BDBC8FF-A903-4D37-9E77-C339D60B675E}"/>
    <cellStyle name="40% - Accent3 3 5 2 4" xfId="16494" xr:uid="{8421731B-6255-447D-9E9D-5C655FACB271}"/>
    <cellStyle name="40% - Accent3 3 5 2 5" xfId="16495" xr:uid="{E17D4280-D051-4547-9CA0-67A832AC1E1A}"/>
    <cellStyle name="40% - Accent3 3 5 3" xfId="16496" xr:uid="{A6C9E547-A1EE-4EB1-B15E-849EF9496AFA}"/>
    <cellStyle name="40% - Accent3 3 5 3 2" xfId="16497" xr:uid="{811E5DF9-2D24-4187-9301-DB08700591B3}"/>
    <cellStyle name="40% - Accent3 3 5 3 2 2" xfId="16498" xr:uid="{F782B539-5778-41ED-9E57-F163B7FA8BC7}"/>
    <cellStyle name="40% - Accent3 3 5 3 2 3" xfId="16499" xr:uid="{B1485213-A288-4AAB-B35F-B3A7C248C06D}"/>
    <cellStyle name="40% - Accent3 3 5 3 3" xfId="16500" xr:uid="{BB65E7C0-DD4B-41CC-8134-B6CA9ED1D3E5}"/>
    <cellStyle name="40% - Accent3 3 5 3 4" xfId="16501" xr:uid="{25AB65FB-B419-4112-945F-32224D6C66F2}"/>
    <cellStyle name="40% - Accent3 3 5 4" xfId="16502" xr:uid="{DCE270E9-E257-4287-B32C-364D4A2B6F61}"/>
    <cellStyle name="40% - Accent3 3 5 4 2" xfId="16503" xr:uid="{A87FEAC3-5E9A-413E-BD6A-03F553739F6C}"/>
    <cellStyle name="40% - Accent3 3 5 4 3" xfId="16504" xr:uid="{27271A4B-9309-4328-8C4B-7338B228933F}"/>
    <cellStyle name="40% - Accent3 3 5 5" xfId="16505" xr:uid="{FB795F09-2372-4BAA-A396-E01DCAB95290}"/>
    <cellStyle name="40% - Accent3 3 5 6" xfId="16506" xr:uid="{67F8A7E9-AB9F-468F-A434-F43D821EE9E8}"/>
    <cellStyle name="40% - Accent3 3 6" xfId="16507" xr:uid="{BD03B922-EE4C-44E7-B641-B59C4613376C}"/>
    <cellStyle name="40% - Accent3 3 6 2" xfId="16508" xr:uid="{972F0A83-8CFF-495C-94B5-4EA7BDC971ED}"/>
    <cellStyle name="40% - Accent3 3 6 2 2" xfId="16509" xr:uid="{460424B6-86AA-4550-BB80-9C6765D587B4}"/>
    <cellStyle name="40% - Accent3 3 6 2 2 2" xfId="16510" xr:uid="{B1CB3CCE-9D0A-4D31-8158-5F5B4E954E1D}"/>
    <cellStyle name="40% - Accent3 3 6 2 2 2 2" xfId="16511" xr:uid="{E079A101-CDC6-4086-B4C9-59627EFA831F}"/>
    <cellStyle name="40% - Accent3 3 6 2 2 2 3" xfId="16512" xr:uid="{BB8333EB-D4C4-47D7-92C0-B483DEFD22DA}"/>
    <cellStyle name="40% - Accent3 3 6 2 2 3" xfId="16513" xr:uid="{86AE0738-968D-4572-BBDC-C0C6A8F936ED}"/>
    <cellStyle name="40% - Accent3 3 6 2 2 4" xfId="16514" xr:uid="{AC7B63A2-4177-4F9E-8A81-DB9CD6EEBD55}"/>
    <cellStyle name="40% - Accent3 3 6 2 3" xfId="16515" xr:uid="{2CEF4A11-90B9-47C9-8209-39D7DC2468C2}"/>
    <cellStyle name="40% - Accent3 3 6 2 3 2" xfId="16516" xr:uid="{B15FDC90-3C6C-4710-BF78-39EACABE60DA}"/>
    <cellStyle name="40% - Accent3 3 6 2 3 3" xfId="16517" xr:uid="{B6ED38DF-6C6C-443F-AA38-C03035A35E24}"/>
    <cellStyle name="40% - Accent3 3 6 2 4" xfId="16518" xr:uid="{5539D3F3-6D04-4689-BE63-727B6E07B902}"/>
    <cellStyle name="40% - Accent3 3 6 2 5" xfId="16519" xr:uid="{8CBD277F-0A76-4C53-9749-C4A3A51EB149}"/>
    <cellStyle name="40% - Accent3 3 6 3" xfId="16520" xr:uid="{86919FBC-E5EB-4E9C-AB86-6C2809DC721E}"/>
    <cellStyle name="40% - Accent3 3 6 3 2" xfId="16521" xr:uid="{EF85A7D6-6E26-4183-91ED-77E819D31E3F}"/>
    <cellStyle name="40% - Accent3 3 6 3 2 2" xfId="16522" xr:uid="{BB53E7CE-1025-4602-88A5-052221F60FFD}"/>
    <cellStyle name="40% - Accent3 3 6 3 2 3" xfId="16523" xr:uid="{84B0280D-EA16-4EB2-9EEA-2E83184F350D}"/>
    <cellStyle name="40% - Accent3 3 6 3 3" xfId="16524" xr:uid="{97D645B5-9A1D-41BA-8329-37716E0587CD}"/>
    <cellStyle name="40% - Accent3 3 6 3 4" xfId="16525" xr:uid="{F9449262-C015-4F55-8BAD-AA21DBA2D68F}"/>
    <cellStyle name="40% - Accent3 3 6 4" xfId="16526" xr:uid="{D3777F48-68FC-4F7F-B94A-FCD0462DC7C1}"/>
    <cellStyle name="40% - Accent3 3 6 4 2" xfId="16527" xr:uid="{0E0E28D1-95B7-4C78-874A-CA2B841E1FBE}"/>
    <cellStyle name="40% - Accent3 3 6 4 3" xfId="16528" xr:uid="{EEBB6D3B-8B25-4472-8CAE-407A174E28BB}"/>
    <cellStyle name="40% - Accent3 3 6 5" xfId="16529" xr:uid="{73F12DF1-BD69-4FCF-9591-B0ADFACF97B2}"/>
    <cellStyle name="40% - Accent3 3 6 6" xfId="16530" xr:uid="{DDB3FE1F-6A7D-4D26-A49D-2D70CEEA6C76}"/>
    <cellStyle name="40% - Accent3 3 7" xfId="16531" xr:uid="{9A5FCEC7-ABB3-4DB5-9318-5FDB2FE88101}"/>
    <cellStyle name="40% - Accent3 3 7 2" xfId="16532" xr:uid="{0AE419EE-410B-40DC-9760-FDB6217D5587}"/>
    <cellStyle name="40% - Accent3 3 7 2 2" xfId="16533" xr:uid="{8946D76F-A58C-4A74-9798-36E3DF702B04}"/>
    <cellStyle name="40% - Accent3 3 7 2 2 2" xfId="16534" xr:uid="{016C8DC8-29FD-4C77-996C-9A1E6BFF150D}"/>
    <cellStyle name="40% - Accent3 3 7 2 2 2 2" xfId="16535" xr:uid="{17B039E7-4309-4874-8EA7-C8CFB19FF4E4}"/>
    <cellStyle name="40% - Accent3 3 7 2 2 2 3" xfId="16536" xr:uid="{87E4B117-27D1-431C-A1A5-1BDEF5A387DC}"/>
    <cellStyle name="40% - Accent3 3 7 2 2 3" xfId="16537" xr:uid="{4314FDC9-5055-4888-82FD-BA001850A4AC}"/>
    <cellStyle name="40% - Accent3 3 7 2 2 4" xfId="16538" xr:uid="{27FF5498-720B-4B18-949F-9A0332ED494A}"/>
    <cellStyle name="40% - Accent3 3 7 2 3" xfId="16539" xr:uid="{252FB06B-FF47-499A-B833-8FEA49722817}"/>
    <cellStyle name="40% - Accent3 3 7 2 3 2" xfId="16540" xr:uid="{F1E2728A-DBB6-43F9-A443-21D010109F87}"/>
    <cellStyle name="40% - Accent3 3 7 2 3 3" xfId="16541" xr:uid="{F2E2B5D3-86EC-46EF-A4FE-CEE7ECA9905B}"/>
    <cellStyle name="40% - Accent3 3 7 2 4" xfId="16542" xr:uid="{DFFEA710-560D-46FC-9269-17A596EE7D8A}"/>
    <cellStyle name="40% - Accent3 3 7 2 5" xfId="16543" xr:uid="{AD790859-9F26-4804-B1D6-A0710ACDC941}"/>
    <cellStyle name="40% - Accent3 3 7 3" xfId="16544" xr:uid="{34710EB3-418E-4765-853E-DD4609B3A6CA}"/>
    <cellStyle name="40% - Accent3 3 7 3 2" xfId="16545" xr:uid="{224D79D3-CA5F-495A-8CE0-C51D7A62B661}"/>
    <cellStyle name="40% - Accent3 3 7 3 2 2" xfId="16546" xr:uid="{F20B33A1-F15A-4989-A57E-D78B87574085}"/>
    <cellStyle name="40% - Accent3 3 7 3 2 3" xfId="16547" xr:uid="{C3025C23-3145-484B-9C79-38D4C75342E9}"/>
    <cellStyle name="40% - Accent3 3 7 3 3" xfId="16548" xr:uid="{BC36C1DC-4CDF-442F-876C-EF263CEFB1D1}"/>
    <cellStyle name="40% - Accent3 3 7 3 4" xfId="16549" xr:uid="{9E1A0F52-E2E4-42FE-841E-EB1D48B23E22}"/>
    <cellStyle name="40% - Accent3 3 7 4" xfId="16550" xr:uid="{1E52EFB3-56DC-4806-B198-4897CE83DC69}"/>
    <cellStyle name="40% - Accent3 3 7 4 2" xfId="16551" xr:uid="{71707E7F-C4D1-4BA3-9C30-3D993DD83211}"/>
    <cellStyle name="40% - Accent3 3 7 4 3" xfId="16552" xr:uid="{204D1EA1-3B8C-497B-8B98-559C1A171210}"/>
    <cellStyle name="40% - Accent3 3 7 5" xfId="16553" xr:uid="{0261733A-D065-4CAB-8DB8-74A6F3DD9035}"/>
    <cellStyle name="40% - Accent3 3 7 6" xfId="16554" xr:uid="{F6F6A890-0229-4103-84F7-2621EEFE5B71}"/>
    <cellStyle name="40% - Accent3 3 8" xfId="16555" xr:uid="{19605272-BD59-40F0-B985-D167339F47BD}"/>
    <cellStyle name="40% - Accent3 3 8 2" xfId="16556" xr:uid="{686134B5-116C-47DC-B1C3-A6BC49CB7AD3}"/>
    <cellStyle name="40% - Accent3 3 8 2 2" xfId="16557" xr:uid="{BFF6EC0F-35D9-482F-BEBB-E1433DBC1839}"/>
    <cellStyle name="40% - Accent3 3 8 2 2 2" xfId="16558" xr:uid="{E392CC9B-FE77-4132-9C23-094C762B4C3F}"/>
    <cellStyle name="40% - Accent3 3 8 2 2 3" xfId="16559" xr:uid="{368491D4-B445-4AE0-8A0F-E52613123742}"/>
    <cellStyle name="40% - Accent3 3 8 2 3" xfId="16560" xr:uid="{EE20C492-D05C-4228-95C9-A02575949733}"/>
    <cellStyle name="40% - Accent3 3 8 2 4" xfId="16561" xr:uid="{6B84031C-5787-4D75-A90C-8AAD18BECD6D}"/>
    <cellStyle name="40% - Accent3 3 8 3" xfId="16562" xr:uid="{5A7BFF93-3AC6-44CE-B096-8A814B52AD9E}"/>
    <cellStyle name="40% - Accent3 3 8 3 2" xfId="16563" xr:uid="{2373BB8F-089F-46A4-A2A0-298B48BE4CCC}"/>
    <cellStyle name="40% - Accent3 3 8 3 3" xfId="16564" xr:uid="{F9D32922-6D82-49A4-96F8-CF4266D231DE}"/>
    <cellStyle name="40% - Accent3 3 8 4" xfId="16565" xr:uid="{1F93D21E-B112-4420-9774-D745E597FB34}"/>
    <cellStyle name="40% - Accent3 3 8 5" xfId="16566" xr:uid="{44970895-B17E-46DD-8E08-6B8ACB9CFEBA}"/>
    <cellStyle name="40% - Accent3 3 9" xfId="16567" xr:uid="{810973E1-9FAC-498C-AF14-C641017BD044}"/>
    <cellStyle name="40% - Accent3 3 9 2" xfId="16568" xr:uid="{46C6C3A8-8C87-480D-8524-7FDB621E3346}"/>
    <cellStyle name="40% - Accent3 3 9 2 2" xfId="16569" xr:uid="{AE839674-6E33-4206-B0C3-297DD44B80AA}"/>
    <cellStyle name="40% - Accent3 3 9 2 3" xfId="16570" xr:uid="{AA84D8BA-5D45-4AA3-AA04-0DF6386D1F26}"/>
    <cellStyle name="40% - Accent3 3 9 3" xfId="16571" xr:uid="{90A75A0A-1D25-4F4F-BCDF-97B7C6EA5798}"/>
    <cellStyle name="40% - Accent3 3 9 4" xfId="16572" xr:uid="{93D93909-6D48-428A-9855-3B5ACB8D6FEF}"/>
    <cellStyle name="40% - Accent3 4" xfId="16573" xr:uid="{FA0C69F4-1ED9-4DA0-9964-8A365D453E35}"/>
    <cellStyle name="40% - Accent3 4 2" xfId="16574" xr:uid="{51EF4C18-238D-4ECE-B8BA-9B696FC21352}"/>
    <cellStyle name="40% - Accent3 4 2 2" xfId="16575" xr:uid="{8CB29CA3-0AE3-4FA6-8B04-04D9EE1237B9}"/>
    <cellStyle name="40% - Accent3 4 3" xfId="16576" xr:uid="{7A87FCF8-F35D-4653-9225-4F69CF25CFEF}"/>
    <cellStyle name="40% - Accent3 5" xfId="16577" xr:uid="{27B8C8B5-EB21-4330-BCAF-5FF73BC19106}"/>
    <cellStyle name="40% - Accent3 5 10" xfId="16578" xr:uid="{775DE0B3-FFB1-4AC9-BCBA-BE094EFF96E2}"/>
    <cellStyle name="40% - Accent3 5 2" xfId="16579" xr:uid="{E33EFC48-4FA1-4E54-9799-BD8FEAB73C89}"/>
    <cellStyle name="40% - Accent3 5 2 2" xfId="16580" xr:uid="{A183BC97-87CE-4D69-BF98-6F15D9D4C5D8}"/>
    <cellStyle name="40% - Accent3 5 2 2 2" xfId="16581" xr:uid="{EECBF801-8AC8-45F0-9477-C47900046E1B}"/>
    <cellStyle name="40% - Accent3 5 2 2 2 2" xfId="16582" xr:uid="{EB7158F4-AE09-4B63-B4BA-A774C09130F3}"/>
    <cellStyle name="40% - Accent3 5 2 2 2 2 2" xfId="16583" xr:uid="{6A182808-44A7-4601-94A3-167316DFE7A3}"/>
    <cellStyle name="40% - Accent3 5 2 2 2 2 2 2" xfId="16584" xr:uid="{15C4BA0C-0D8F-4D5D-A634-3095D6F90DBE}"/>
    <cellStyle name="40% - Accent3 5 2 2 2 2 2 3" xfId="16585" xr:uid="{E4138C5F-C6D2-4DC9-8514-E38024141539}"/>
    <cellStyle name="40% - Accent3 5 2 2 2 2 3" xfId="16586" xr:uid="{A0CFB77D-6184-47CD-9004-345AE0976E1A}"/>
    <cellStyle name="40% - Accent3 5 2 2 2 2 4" xfId="16587" xr:uid="{F21C8C95-88A0-4C50-B53F-7E82C6667AB9}"/>
    <cellStyle name="40% - Accent3 5 2 2 2 3" xfId="16588" xr:uid="{C4A95AA1-8C93-4B11-85BE-463F1E79E5E8}"/>
    <cellStyle name="40% - Accent3 5 2 2 2 3 2" xfId="16589" xr:uid="{F2716BDF-450C-4621-B2EA-F4ED09755CC8}"/>
    <cellStyle name="40% - Accent3 5 2 2 2 3 3" xfId="16590" xr:uid="{50E47371-046C-499C-BF3D-54A0FDAFA672}"/>
    <cellStyle name="40% - Accent3 5 2 2 2 4" xfId="16591" xr:uid="{3620A5D4-201D-4EFC-AF7D-2C8ADC23C08A}"/>
    <cellStyle name="40% - Accent3 5 2 2 2 5" xfId="16592" xr:uid="{70089023-7E02-4781-8C88-75C6F7FC5F3A}"/>
    <cellStyle name="40% - Accent3 5 2 2 3" xfId="16593" xr:uid="{D19175B9-17B9-4583-BABA-9E59B3D34F00}"/>
    <cellStyle name="40% - Accent3 5 2 2 3 2" xfId="16594" xr:uid="{56E520BF-18D7-4621-9ECB-17984D695977}"/>
    <cellStyle name="40% - Accent3 5 2 2 3 2 2" xfId="16595" xr:uid="{1E60453D-BE13-45D3-AD71-09D2ED8FA60F}"/>
    <cellStyle name="40% - Accent3 5 2 2 3 2 3" xfId="16596" xr:uid="{B5239A40-BD63-4930-8481-2257FA0C76B4}"/>
    <cellStyle name="40% - Accent3 5 2 2 3 3" xfId="16597" xr:uid="{4C3C08A6-529B-4661-8BAC-4BC8BD0BD973}"/>
    <cellStyle name="40% - Accent3 5 2 2 3 4" xfId="16598" xr:uid="{3336AF7E-1D06-43D8-AE5D-242C0F0DB6E1}"/>
    <cellStyle name="40% - Accent3 5 2 2 4" xfId="16599" xr:uid="{9A4FCDCC-B0E1-406F-963C-2BE2F6C65F0C}"/>
    <cellStyle name="40% - Accent3 5 2 2 4 2" xfId="16600" xr:uid="{2DFBF35A-463B-46C0-B2A7-12A58D651F58}"/>
    <cellStyle name="40% - Accent3 5 2 2 4 3" xfId="16601" xr:uid="{35E15A2C-345D-4A7E-B800-5A3D1BFE8E97}"/>
    <cellStyle name="40% - Accent3 5 2 2 5" xfId="16602" xr:uid="{762B22B2-89E7-4874-89B5-72DE36E34A51}"/>
    <cellStyle name="40% - Accent3 5 2 2 6" xfId="16603" xr:uid="{2C66191D-0666-4135-BB55-16CEE56B6ED7}"/>
    <cellStyle name="40% - Accent3 5 2 3" xfId="16604" xr:uid="{51A4B9BD-3A52-4969-96A0-8B62492D3D01}"/>
    <cellStyle name="40% - Accent3 5 2 3 2" xfId="16605" xr:uid="{3F289E87-521F-4777-B9F2-DFEDA4BBE51F}"/>
    <cellStyle name="40% - Accent3 5 2 3 2 2" xfId="16606" xr:uid="{DFF001C3-E9A7-473B-9213-ED9A1E2EB014}"/>
    <cellStyle name="40% - Accent3 5 2 3 2 2 2" xfId="16607" xr:uid="{C26DBB8F-7944-4C6D-8224-B0BADEEC4905}"/>
    <cellStyle name="40% - Accent3 5 2 3 2 2 2 2" xfId="16608" xr:uid="{9E59F8D6-615C-4544-A4D5-8ECF6725724D}"/>
    <cellStyle name="40% - Accent3 5 2 3 2 2 2 3" xfId="16609" xr:uid="{199F1D9D-694D-42D6-AC41-8417A8A9C746}"/>
    <cellStyle name="40% - Accent3 5 2 3 2 2 3" xfId="16610" xr:uid="{21618086-05DF-4A4A-A82E-0E06477A5477}"/>
    <cellStyle name="40% - Accent3 5 2 3 2 2 4" xfId="16611" xr:uid="{58FA64CC-9484-4E68-9A48-AD51B4B6AA62}"/>
    <cellStyle name="40% - Accent3 5 2 3 2 3" xfId="16612" xr:uid="{C82202C4-6AB8-4EA3-B42E-5CAEDFFF526B}"/>
    <cellStyle name="40% - Accent3 5 2 3 2 3 2" xfId="16613" xr:uid="{F72744EA-1DDC-4644-BC16-F832EDB6D0FD}"/>
    <cellStyle name="40% - Accent3 5 2 3 2 3 3" xfId="16614" xr:uid="{BCBF5A5E-DEEC-41AE-B311-8AFE76580BB5}"/>
    <cellStyle name="40% - Accent3 5 2 3 2 4" xfId="16615" xr:uid="{EA84030A-C482-4A9E-A835-6A2F9073A621}"/>
    <cellStyle name="40% - Accent3 5 2 3 2 5" xfId="16616" xr:uid="{BE673869-8547-4476-817B-4CBA230B39D6}"/>
    <cellStyle name="40% - Accent3 5 2 3 3" xfId="16617" xr:uid="{5E8BE898-D71C-406F-97A8-FF91A6FA7B2D}"/>
    <cellStyle name="40% - Accent3 5 2 3 3 2" xfId="16618" xr:uid="{86F1A865-5278-4079-BFA3-67E0DDBCDB43}"/>
    <cellStyle name="40% - Accent3 5 2 3 3 2 2" xfId="16619" xr:uid="{671ED414-557E-45D8-8D1D-C07C2929DE51}"/>
    <cellStyle name="40% - Accent3 5 2 3 3 2 3" xfId="16620" xr:uid="{5BBFE72A-F8B9-4ECF-B951-7A254A340EF2}"/>
    <cellStyle name="40% - Accent3 5 2 3 3 3" xfId="16621" xr:uid="{C68A9489-775D-4AA2-A810-38F1ECF79E90}"/>
    <cellStyle name="40% - Accent3 5 2 3 3 4" xfId="16622" xr:uid="{6D223265-1F53-45BC-BADD-AC80250E9798}"/>
    <cellStyle name="40% - Accent3 5 2 3 4" xfId="16623" xr:uid="{E42C6B2A-9C35-44FD-8E01-D57B657A143C}"/>
    <cellStyle name="40% - Accent3 5 2 3 4 2" xfId="16624" xr:uid="{0F463790-FC0B-4FD0-93B2-07646B8EEFA7}"/>
    <cellStyle name="40% - Accent3 5 2 3 4 3" xfId="16625" xr:uid="{DF73835B-42AB-4ABD-B8CD-B84D695BA30A}"/>
    <cellStyle name="40% - Accent3 5 2 3 5" xfId="16626" xr:uid="{6C4AEF71-9B32-4E52-9C1B-094499FCD2CD}"/>
    <cellStyle name="40% - Accent3 5 2 3 6" xfId="16627" xr:uid="{3B587D12-6257-4973-ADA2-B2ABAFA003DF}"/>
    <cellStyle name="40% - Accent3 5 2 4" xfId="16628" xr:uid="{43F92E2F-7EC4-4402-BBBA-433A97ACAF7D}"/>
    <cellStyle name="40% - Accent3 5 2 4 2" xfId="16629" xr:uid="{DD39DD28-5E5F-469B-97FE-C000CACF57D5}"/>
    <cellStyle name="40% - Accent3 5 2 4 2 2" xfId="16630" xr:uid="{A7AEA911-28E2-4EA9-B7B3-3E8C38D57E5C}"/>
    <cellStyle name="40% - Accent3 5 2 4 2 2 2" xfId="16631" xr:uid="{BFDA6522-0CE5-4235-949C-CBD0BE28B97E}"/>
    <cellStyle name="40% - Accent3 5 2 4 2 2 2 2" xfId="16632" xr:uid="{43942F67-73B3-4515-9A12-4C9EAA931042}"/>
    <cellStyle name="40% - Accent3 5 2 4 2 2 2 3" xfId="16633" xr:uid="{C4FC81E3-8CCF-4D0C-8F8F-9BFC351D762B}"/>
    <cellStyle name="40% - Accent3 5 2 4 2 2 3" xfId="16634" xr:uid="{1EB43F60-3368-4D5B-9D3C-2B9A7C307FB3}"/>
    <cellStyle name="40% - Accent3 5 2 4 2 2 4" xfId="16635" xr:uid="{1A3E0E08-BD42-409B-A84C-52D0D7FD9563}"/>
    <cellStyle name="40% - Accent3 5 2 4 2 3" xfId="16636" xr:uid="{21681BD7-D4C6-4B8F-9CD3-FE8DFAF9ABAE}"/>
    <cellStyle name="40% - Accent3 5 2 4 2 3 2" xfId="16637" xr:uid="{69454659-41C2-4241-9554-A5023FA3250B}"/>
    <cellStyle name="40% - Accent3 5 2 4 2 3 3" xfId="16638" xr:uid="{C76BC809-61EF-48D3-BF85-9FD8F7D06D2D}"/>
    <cellStyle name="40% - Accent3 5 2 4 2 4" xfId="16639" xr:uid="{6785A8B3-AA6E-4B0F-BE69-2A9422DFDC3F}"/>
    <cellStyle name="40% - Accent3 5 2 4 2 5" xfId="16640" xr:uid="{D71025C3-DB57-4DF6-B09E-4889D666669E}"/>
    <cellStyle name="40% - Accent3 5 2 4 3" xfId="16641" xr:uid="{4D6EE08D-565F-436E-844A-54D9B4AD6591}"/>
    <cellStyle name="40% - Accent3 5 2 4 3 2" xfId="16642" xr:uid="{D7807710-0737-4FF5-9078-6B631E8196A3}"/>
    <cellStyle name="40% - Accent3 5 2 4 3 2 2" xfId="16643" xr:uid="{F5BDFD78-BC74-44D8-ACA7-47F89CC5FE42}"/>
    <cellStyle name="40% - Accent3 5 2 4 3 2 3" xfId="16644" xr:uid="{180C3A53-D351-4862-A42F-F3B2B4884F8E}"/>
    <cellStyle name="40% - Accent3 5 2 4 3 3" xfId="16645" xr:uid="{4AA3D23B-7F1D-4E5C-B0A7-81F4A7CBADD3}"/>
    <cellStyle name="40% - Accent3 5 2 4 3 4" xfId="16646" xr:uid="{4BB7C0C7-00AA-4785-A23C-D292BE6BD59F}"/>
    <cellStyle name="40% - Accent3 5 2 4 4" xfId="16647" xr:uid="{7424BE50-9F91-4FEB-8782-4DCCF477A30A}"/>
    <cellStyle name="40% - Accent3 5 2 4 4 2" xfId="16648" xr:uid="{3F3BAED6-C721-403F-BE6D-D18E3BB32F56}"/>
    <cellStyle name="40% - Accent3 5 2 4 4 3" xfId="16649" xr:uid="{66335C26-7400-4F01-85E4-3E7ECF7A7CB4}"/>
    <cellStyle name="40% - Accent3 5 2 4 5" xfId="16650" xr:uid="{B3119953-3FFA-4BEF-9931-A5B5E516E00C}"/>
    <cellStyle name="40% - Accent3 5 2 4 6" xfId="16651" xr:uid="{31E53211-A568-460F-9FE7-54F7F26DB882}"/>
    <cellStyle name="40% - Accent3 5 2 5" xfId="16652" xr:uid="{95FDC142-D6AF-436D-95C9-31F192135CB7}"/>
    <cellStyle name="40% - Accent3 5 2 5 2" xfId="16653" xr:uid="{3FC3992C-4B85-4BEB-AEEE-93BFD8F5D75A}"/>
    <cellStyle name="40% - Accent3 5 2 5 2 2" xfId="16654" xr:uid="{AEE661AD-C01A-492F-8A96-C72C62B8A5D8}"/>
    <cellStyle name="40% - Accent3 5 2 5 2 2 2" xfId="16655" xr:uid="{32D38EC9-92B6-436F-95EF-0DFE8105EED0}"/>
    <cellStyle name="40% - Accent3 5 2 5 2 2 3" xfId="16656" xr:uid="{8380743D-B623-488B-8E30-C953020D5256}"/>
    <cellStyle name="40% - Accent3 5 2 5 2 3" xfId="16657" xr:uid="{71393212-DC2C-4FB5-B1E1-7DF533C05800}"/>
    <cellStyle name="40% - Accent3 5 2 5 2 4" xfId="16658" xr:uid="{71A44EA7-2ABB-43A7-B848-C96424E8D70B}"/>
    <cellStyle name="40% - Accent3 5 2 5 3" xfId="16659" xr:uid="{82CFBC64-FF8C-42CE-A0DF-E776E32A4FEB}"/>
    <cellStyle name="40% - Accent3 5 2 5 3 2" xfId="16660" xr:uid="{89021A0C-1455-48AE-A2D7-F5ABDEA914B7}"/>
    <cellStyle name="40% - Accent3 5 2 5 3 3" xfId="16661" xr:uid="{52B8F1D8-3235-4A1D-970B-F38821080FBA}"/>
    <cellStyle name="40% - Accent3 5 2 5 4" xfId="16662" xr:uid="{5F306A02-498F-42EC-A040-CF4EC5DEEF8B}"/>
    <cellStyle name="40% - Accent3 5 2 5 5" xfId="16663" xr:uid="{824101B3-733A-4695-9959-DB67DE4A8726}"/>
    <cellStyle name="40% - Accent3 5 2 6" xfId="16664" xr:uid="{2552502A-6819-418F-86FA-4E68E2FB53B6}"/>
    <cellStyle name="40% - Accent3 5 2 6 2" xfId="16665" xr:uid="{CF599E06-96CB-4504-B08B-4DD95B901F0D}"/>
    <cellStyle name="40% - Accent3 5 2 6 2 2" xfId="16666" xr:uid="{F2152BE9-79C1-425B-9C23-10757CAAAC4E}"/>
    <cellStyle name="40% - Accent3 5 2 6 2 3" xfId="16667" xr:uid="{E9CA234E-C725-4EB6-B889-18BC575A482C}"/>
    <cellStyle name="40% - Accent3 5 2 6 3" xfId="16668" xr:uid="{2FB3F558-BA58-4202-A822-C23E2EA45937}"/>
    <cellStyle name="40% - Accent3 5 2 6 4" xfId="16669" xr:uid="{90ED32E3-F0FC-4A8A-895D-9A9AB17E94E8}"/>
    <cellStyle name="40% - Accent3 5 2 7" xfId="16670" xr:uid="{5C765EBD-D9C5-45A0-B262-3731DF26C5CD}"/>
    <cellStyle name="40% - Accent3 5 2 7 2" xfId="16671" xr:uid="{4219E2A6-1C73-41DD-8A6F-AB4656931346}"/>
    <cellStyle name="40% - Accent3 5 2 7 3" xfId="16672" xr:uid="{AC45E653-D2F4-411A-91BF-BD6D0C2517D2}"/>
    <cellStyle name="40% - Accent3 5 2 8" xfId="16673" xr:uid="{6BA8FC86-8D73-4114-B061-05BB3E308C3A}"/>
    <cellStyle name="40% - Accent3 5 2 9" xfId="16674" xr:uid="{FB989ADA-9B9B-41FB-A805-2AD30495B6DB}"/>
    <cellStyle name="40% - Accent3 5 3" xfId="16675" xr:uid="{72177AF6-7746-4878-B374-EAEF6B4B3246}"/>
    <cellStyle name="40% - Accent3 5 3 2" xfId="16676" xr:uid="{393A017E-82BD-4EFB-8BFB-A5A02F26460B}"/>
    <cellStyle name="40% - Accent3 5 3 2 2" xfId="16677" xr:uid="{1A6A20AB-2E96-472B-BBB1-8B026744A2C1}"/>
    <cellStyle name="40% - Accent3 5 3 2 2 2" xfId="16678" xr:uid="{D869EC08-3C7F-4450-BA5D-379AA7E01E33}"/>
    <cellStyle name="40% - Accent3 5 3 2 2 2 2" xfId="16679" xr:uid="{B8145E30-5112-4856-B091-8A021FB77A7E}"/>
    <cellStyle name="40% - Accent3 5 3 2 2 2 3" xfId="16680" xr:uid="{61F2577C-54A1-49F7-A9D3-F2223BF593D6}"/>
    <cellStyle name="40% - Accent3 5 3 2 2 3" xfId="16681" xr:uid="{56A670F1-63E7-454F-86F7-61D3967DDC49}"/>
    <cellStyle name="40% - Accent3 5 3 2 2 4" xfId="16682" xr:uid="{51EDAAA6-DEF3-4DD5-9538-FC1D8B8BB770}"/>
    <cellStyle name="40% - Accent3 5 3 2 3" xfId="16683" xr:uid="{1555ABAE-8BB1-4F14-A419-962A85EB1619}"/>
    <cellStyle name="40% - Accent3 5 3 2 3 2" xfId="16684" xr:uid="{DA2E4623-4449-4F58-90DD-5E11405E25F8}"/>
    <cellStyle name="40% - Accent3 5 3 2 3 3" xfId="16685" xr:uid="{B231AD82-EA3D-42A7-B729-6A168ACA8E09}"/>
    <cellStyle name="40% - Accent3 5 3 2 4" xfId="16686" xr:uid="{35E85BDB-31EF-4B22-B9A5-8EF852925D1B}"/>
    <cellStyle name="40% - Accent3 5 3 2 5" xfId="16687" xr:uid="{15779D7A-8D1B-4C0D-B773-2785525B50B0}"/>
    <cellStyle name="40% - Accent3 5 3 3" xfId="16688" xr:uid="{911B57DC-980F-42C0-AFFC-F8C8CE9485BE}"/>
    <cellStyle name="40% - Accent3 5 3 3 2" xfId="16689" xr:uid="{661D919B-6AEA-433B-A3E1-250483FCF2CE}"/>
    <cellStyle name="40% - Accent3 5 3 3 2 2" xfId="16690" xr:uid="{66F6A46A-5F4E-46E3-9F59-6E2D7499ED7C}"/>
    <cellStyle name="40% - Accent3 5 3 3 2 3" xfId="16691" xr:uid="{A5F009AB-8916-4FDF-8CB3-E08B05FA2D14}"/>
    <cellStyle name="40% - Accent3 5 3 3 3" xfId="16692" xr:uid="{0C84D845-6472-4756-B5D5-F295BCB68FFA}"/>
    <cellStyle name="40% - Accent3 5 3 3 4" xfId="16693" xr:uid="{53556C9B-E079-418B-8988-65DA4791AE13}"/>
    <cellStyle name="40% - Accent3 5 3 4" xfId="16694" xr:uid="{73BAD928-F45C-46C7-BC95-2DFC3A7A6EE7}"/>
    <cellStyle name="40% - Accent3 5 3 4 2" xfId="16695" xr:uid="{C9ACDF88-E73F-4F05-BEBB-11CE7BF244D0}"/>
    <cellStyle name="40% - Accent3 5 3 4 3" xfId="16696" xr:uid="{758CE8F5-4342-4FA9-929A-B0E30CA499F7}"/>
    <cellStyle name="40% - Accent3 5 3 5" xfId="16697" xr:uid="{EC656773-1ECF-420A-9363-F0655B64C453}"/>
    <cellStyle name="40% - Accent3 5 3 6" xfId="16698" xr:uid="{6E6DA69F-4EC5-4CD5-AE58-1899EB0149B8}"/>
    <cellStyle name="40% - Accent3 5 4" xfId="16699" xr:uid="{C06B360E-8951-4DAC-B0E8-B2A208453F7B}"/>
    <cellStyle name="40% - Accent3 5 4 2" xfId="16700" xr:uid="{7B761D12-430B-4414-9E9D-73FCED2CCA55}"/>
    <cellStyle name="40% - Accent3 5 4 2 2" xfId="16701" xr:uid="{28080821-466E-4A16-9500-8829EAB289F4}"/>
    <cellStyle name="40% - Accent3 5 4 2 2 2" xfId="16702" xr:uid="{68DF8500-F35D-42EE-8615-1C8780689D6B}"/>
    <cellStyle name="40% - Accent3 5 4 2 2 2 2" xfId="16703" xr:uid="{49572214-B27D-4334-A51A-8A508985CE1E}"/>
    <cellStyle name="40% - Accent3 5 4 2 2 2 3" xfId="16704" xr:uid="{A2CAE5DF-9BB6-4D85-8028-8510BEA09D71}"/>
    <cellStyle name="40% - Accent3 5 4 2 2 3" xfId="16705" xr:uid="{2CB814ED-5FA2-498C-A7D2-5589807F8880}"/>
    <cellStyle name="40% - Accent3 5 4 2 2 4" xfId="16706" xr:uid="{F2D21898-1450-41E4-ACF3-45464899B284}"/>
    <cellStyle name="40% - Accent3 5 4 2 3" xfId="16707" xr:uid="{84F706DE-454B-4F77-B3DD-542B6C4BDB13}"/>
    <cellStyle name="40% - Accent3 5 4 2 3 2" xfId="16708" xr:uid="{45A12979-5448-41B4-A294-ACFC9282F693}"/>
    <cellStyle name="40% - Accent3 5 4 2 3 3" xfId="16709" xr:uid="{6F655F59-5467-43EE-9AC3-9CBED6263315}"/>
    <cellStyle name="40% - Accent3 5 4 2 4" xfId="16710" xr:uid="{901F1EF4-75C3-4A73-A153-1D3873454B26}"/>
    <cellStyle name="40% - Accent3 5 4 2 5" xfId="16711" xr:uid="{7D4CED7E-E42A-40A2-BA56-6049915FD84A}"/>
    <cellStyle name="40% - Accent3 5 4 3" xfId="16712" xr:uid="{9448A91E-3736-4659-B5BD-9DD416678203}"/>
    <cellStyle name="40% - Accent3 5 4 3 2" xfId="16713" xr:uid="{9E132273-0901-4E9D-852C-4A72C8EFFC3D}"/>
    <cellStyle name="40% - Accent3 5 4 3 2 2" xfId="16714" xr:uid="{EE860C39-65A8-4EAF-B7B3-1A542A24DF75}"/>
    <cellStyle name="40% - Accent3 5 4 3 2 3" xfId="16715" xr:uid="{738E7FC4-08E1-4B56-9020-E8B916ED8064}"/>
    <cellStyle name="40% - Accent3 5 4 3 3" xfId="16716" xr:uid="{1F1832D5-6321-4920-BF48-4504B9B935EC}"/>
    <cellStyle name="40% - Accent3 5 4 3 4" xfId="16717" xr:uid="{1C486D0C-315F-4294-A6ED-25A7D91E195C}"/>
    <cellStyle name="40% - Accent3 5 4 4" xfId="16718" xr:uid="{C2AE2526-9D94-4BE7-97DF-DDB93D1AAE8F}"/>
    <cellStyle name="40% - Accent3 5 4 4 2" xfId="16719" xr:uid="{12B052F4-4AF8-4F88-B4FC-B475F6BC0D58}"/>
    <cellStyle name="40% - Accent3 5 4 4 3" xfId="16720" xr:uid="{6294FA2E-DE55-442A-BEFB-6DBF71EC7851}"/>
    <cellStyle name="40% - Accent3 5 4 5" xfId="16721" xr:uid="{65BC4A69-1377-469B-8E1F-1E63906562FB}"/>
    <cellStyle name="40% - Accent3 5 4 6" xfId="16722" xr:uid="{0903AD76-0850-4772-9729-ABBAB6021D3F}"/>
    <cellStyle name="40% - Accent3 5 5" xfId="16723" xr:uid="{04EE8D60-72EB-43B3-9F3C-AD5B42477CBF}"/>
    <cellStyle name="40% - Accent3 5 5 2" xfId="16724" xr:uid="{2A9AF660-282B-4E1E-9B7C-FA5D12C971C8}"/>
    <cellStyle name="40% - Accent3 5 5 2 2" xfId="16725" xr:uid="{C8B19B59-919F-452F-B030-2A79576A7037}"/>
    <cellStyle name="40% - Accent3 5 5 2 2 2" xfId="16726" xr:uid="{DAC36ED2-DF20-4BD8-A2CA-F46272FDF468}"/>
    <cellStyle name="40% - Accent3 5 5 2 2 2 2" xfId="16727" xr:uid="{135F18DF-09DE-4102-BFB5-835BECDF2B24}"/>
    <cellStyle name="40% - Accent3 5 5 2 2 2 3" xfId="16728" xr:uid="{3EF4C038-A62C-4164-95D4-D317469EEEF0}"/>
    <cellStyle name="40% - Accent3 5 5 2 2 3" xfId="16729" xr:uid="{9EEB377D-9C13-444F-BE4D-23166B2CA3F2}"/>
    <cellStyle name="40% - Accent3 5 5 2 2 4" xfId="16730" xr:uid="{5087DC0A-F6FE-4D6D-B634-6C06AC2B6040}"/>
    <cellStyle name="40% - Accent3 5 5 2 3" xfId="16731" xr:uid="{82775A0C-8300-42E6-9106-C93A8234512A}"/>
    <cellStyle name="40% - Accent3 5 5 2 3 2" xfId="16732" xr:uid="{238A8079-9089-4C85-8086-A2A668D54E99}"/>
    <cellStyle name="40% - Accent3 5 5 2 3 3" xfId="16733" xr:uid="{D51D24D6-71A6-4652-89F6-00ABC0166D62}"/>
    <cellStyle name="40% - Accent3 5 5 2 4" xfId="16734" xr:uid="{50B218A5-DE28-4FF0-AEB5-D8133D6A3DA7}"/>
    <cellStyle name="40% - Accent3 5 5 2 5" xfId="16735" xr:uid="{24886D64-2B65-441D-9E15-5E3B6D3E54F3}"/>
    <cellStyle name="40% - Accent3 5 5 3" xfId="16736" xr:uid="{0DE4FDBE-1C19-47D4-9B64-A3A73467F06F}"/>
    <cellStyle name="40% - Accent3 5 5 3 2" xfId="16737" xr:uid="{977CD460-9D8D-45D1-BB0F-48B7E45993EA}"/>
    <cellStyle name="40% - Accent3 5 5 3 2 2" xfId="16738" xr:uid="{E636FE36-EBEC-43B2-BBBD-A950E387931C}"/>
    <cellStyle name="40% - Accent3 5 5 3 2 3" xfId="16739" xr:uid="{8CFADE1C-A618-4D79-91C4-F372F1F5F4A5}"/>
    <cellStyle name="40% - Accent3 5 5 3 3" xfId="16740" xr:uid="{8A509C16-FF7D-4C23-AEE2-D648744449B9}"/>
    <cellStyle name="40% - Accent3 5 5 3 4" xfId="16741" xr:uid="{04B8A409-9AD1-4416-9346-479D942D1F71}"/>
    <cellStyle name="40% - Accent3 5 5 4" xfId="16742" xr:uid="{778BBF75-A879-45B7-97F0-B0A6F5439ABA}"/>
    <cellStyle name="40% - Accent3 5 5 4 2" xfId="16743" xr:uid="{653FA50F-C587-4A22-A270-5908361F390C}"/>
    <cellStyle name="40% - Accent3 5 5 4 3" xfId="16744" xr:uid="{6F5DCCE0-296B-40B3-8BA5-4D5DA2E67B8B}"/>
    <cellStyle name="40% - Accent3 5 5 5" xfId="16745" xr:uid="{6AFBB60B-F127-455D-9EBB-254C55048362}"/>
    <cellStyle name="40% - Accent3 5 5 6" xfId="16746" xr:uid="{1957239D-3499-4743-BFCE-C0B474B3D5BB}"/>
    <cellStyle name="40% - Accent3 5 6" xfId="16747" xr:uid="{C8EB9673-810C-482F-B786-7A4FBB6A3DB5}"/>
    <cellStyle name="40% - Accent3 5 6 2" xfId="16748" xr:uid="{72BC78C1-AC5F-4644-81B4-9B47C2936CC7}"/>
    <cellStyle name="40% - Accent3 5 6 2 2" xfId="16749" xr:uid="{FAF4A5D7-7DAF-40EA-BDAC-D25CDF7F8D7B}"/>
    <cellStyle name="40% - Accent3 5 6 2 2 2" xfId="16750" xr:uid="{6A2F5E85-BCBB-403F-91CC-D8AA4CFB55B4}"/>
    <cellStyle name="40% - Accent3 5 6 2 2 3" xfId="16751" xr:uid="{1BD289BC-4C66-41C5-8FCE-42A5331B1913}"/>
    <cellStyle name="40% - Accent3 5 6 2 3" xfId="16752" xr:uid="{A7C8235A-5E8A-4F97-98BB-97275601A03E}"/>
    <cellStyle name="40% - Accent3 5 6 2 4" xfId="16753" xr:uid="{E3965FA9-26EC-4521-815E-F419B2E8CCFD}"/>
    <cellStyle name="40% - Accent3 5 6 3" xfId="16754" xr:uid="{BF0CE8D6-8340-4452-9C30-30790D80F4FF}"/>
    <cellStyle name="40% - Accent3 5 6 3 2" xfId="16755" xr:uid="{41BD9C97-48C5-4759-BABC-83CE7B560D88}"/>
    <cellStyle name="40% - Accent3 5 6 3 3" xfId="16756" xr:uid="{914DE055-9A01-483C-9AC4-88C4FFF768AB}"/>
    <cellStyle name="40% - Accent3 5 6 4" xfId="16757" xr:uid="{D95B440F-3F21-4F35-8FE3-309AAAC9717E}"/>
    <cellStyle name="40% - Accent3 5 6 5" xfId="16758" xr:uid="{71EE44DD-7EFA-4892-9162-3A7B4A57ECF6}"/>
    <cellStyle name="40% - Accent3 5 7" xfId="16759" xr:uid="{77A460C3-17C6-4A5A-863D-34F2F05E4A82}"/>
    <cellStyle name="40% - Accent3 5 7 2" xfId="16760" xr:uid="{FDF3E7CC-7BDF-42E1-B45F-0B7021900655}"/>
    <cellStyle name="40% - Accent3 5 7 2 2" xfId="16761" xr:uid="{BC0AEE88-6F37-4D5C-AD41-AA9C85FAAF6D}"/>
    <cellStyle name="40% - Accent3 5 7 2 3" xfId="16762" xr:uid="{FDA72C5F-EB3D-4592-8871-ECD2CB34F828}"/>
    <cellStyle name="40% - Accent3 5 7 3" xfId="16763" xr:uid="{F4D76EDF-3D28-4DD0-BD40-3D8EEB6741D8}"/>
    <cellStyle name="40% - Accent3 5 7 4" xfId="16764" xr:uid="{05D5F1A7-8294-45A7-AC5A-8BE3D19C628B}"/>
    <cellStyle name="40% - Accent3 5 8" xfId="16765" xr:uid="{BB3FD69D-7917-4DD6-A831-76C1D5A05DDC}"/>
    <cellStyle name="40% - Accent3 5 8 2" xfId="16766" xr:uid="{6EB44693-46C5-4805-95ED-7F8DA85790F7}"/>
    <cellStyle name="40% - Accent3 5 8 3" xfId="16767" xr:uid="{4135FD26-9F0A-4246-A27F-A72703EC7D9A}"/>
    <cellStyle name="40% - Accent3 5 9" xfId="16768" xr:uid="{87271698-F3A9-4B4D-A942-692C067D1FF7}"/>
    <cellStyle name="40% - Accent3 6" xfId="16769" xr:uid="{FD981666-F9C1-473E-8EC8-6FB5D8439113}"/>
    <cellStyle name="40% - Accent3 6 10" xfId="16770" xr:uid="{708AB058-189C-4754-9671-2A12634DE5ED}"/>
    <cellStyle name="40% - Accent3 6 2" xfId="16771" xr:uid="{1FD5A5A3-F29E-4D1A-B714-7A804D8C2292}"/>
    <cellStyle name="40% - Accent3 6 2 2" xfId="16772" xr:uid="{9826255B-8583-40B4-B19F-6F429AD1C5F5}"/>
    <cellStyle name="40% - Accent3 6 2 2 2" xfId="16773" xr:uid="{5187CEA4-E9BB-4251-995A-9E9F426509B5}"/>
    <cellStyle name="40% - Accent3 6 2 2 2 2" xfId="16774" xr:uid="{F34669B7-5F1E-40F3-A558-7DD3A645C346}"/>
    <cellStyle name="40% - Accent3 6 2 2 2 2 2" xfId="16775" xr:uid="{0E898651-479A-4F61-A83E-B47A53F36D49}"/>
    <cellStyle name="40% - Accent3 6 2 2 2 2 2 2" xfId="16776" xr:uid="{156C0929-ECC3-4073-90E5-697EEEF5B451}"/>
    <cellStyle name="40% - Accent3 6 2 2 2 2 2 3" xfId="16777" xr:uid="{6219D0EE-E209-4A0F-B24A-A5C51CA4CC78}"/>
    <cellStyle name="40% - Accent3 6 2 2 2 2 3" xfId="16778" xr:uid="{A1637ABA-EC16-4838-A617-1C709663C845}"/>
    <cellStyle name="40% - Accent3 6 2 2 2 2 4" xfId="16779" xr:uid="{89F68029-3ACB-4767-A74F-2E5FCC9F2290}"/>
    <cellStyle name="40% - Accent3 6 2 2 2 3" xfId="16780" xr:uid="{02356027-0A8B-46E2-A8B6-14039C1AC25A}"/>
    <cellStyle name="40% - Accent3 6 2 2 2 3 2" xfId="16781" xr:uid="{7F5933DC-BFBC-49C5-97AF-5B930D816528}"/>
    <cellStyle name="40% - Accent3 6 2 2 2 3 3" xfId="16782" xr:uid="{4F093B8E-844C-4EB3-B45D-33CECF439E6B}"/>
    <cellStyle name="40% - Accent3 6 2 2 2 4" xfId="16783" xr:uid="{55C1299E-4B56-478A-8DB5-EB01CB1D4639}"/>
    <cellStyle name="40% - Accent3 6 2 2 2 5" xfId="16784" xr:uid="{E19F98B4-B688-4E13-A202-66DA0AB96961}"/>
    <cellStyle name="40% - Accent3 6 2 2 3" xfId="16785" xr:uid="{1411B167-2364-42A7-B4D3-55BA47BB01CF}"/>
    <cellStyle name="40% - Accent3 6 2 2 3 2" xfId="16786" xr:uid="{ADC13A97-8C13-4792-98E8-D4C9B30ED5E4}"/>
    <cellStyle name="40% - Accent3 6 2 2 3 2 2" xfId="16787" xr:uid="{7741C6E4-5EE4-42A8-828C-A98A4F054E10}"/>
    <cellStyle name="40% - Accent3 6 2 2 3 2 3" xfId="16788" xr:uid="{CDD1FFDC-F963-4A65-97DD-08423C93BE07}"/>
    <cellStyle name="40% - Accent3 6 2 2 3 3" xfId="16789" xr:uid="{651A3F4F-05EE-49D4-A009-498FBEF5B549}"/>
    <cellStyle name="40% - Accent3 6 2 2 3 4" xfId="16790" xr:uid="{9E58F6AC-DF06-4676-8348-5BAC4C78B60A}"/>
    <cellStyle name="40% - Accent3 6 2 2 4" xfId="16791" xr:uid="{C37B191F-D453-4F48-ADE0-221ED023F6DD}"/>
    <cellStyle name="40% - Accent3 6 2 2 4 2" xfId="16792" xr:uid="{269BE1CD-18CA-402C-93AC-94F02BB7BB41}"/>
    <cellStyle name="40% - Accent3 6 2 2 4 3" xfId="16793" xr:uid="{922F6D33-9118-4CDF-A0B2-69F163223BC4}"/>
    <cellStyle name="40% - Accent3 6 2 2 5" xfId="16794" xr:uid="{E5AD2E1E-0121-462F-AA3E-BF0DF194C4D2}"/>
    <cellStyle name="40% - Accent3 6 2 2 6" xfId="16795" xr:uid="{FEF6597C-149E-44D8-B105-FF6272100B88}"/>
    <cellStyle name="40% - Accent3 6 2 3" xfId="16796" xr:uid="{622E5349-0B58-4E30-9EE8-69F1F04F4DF8}"/>
    <cellStyle name="40% - Accent3 6 2 3 2" xfId="16797" xr:uid="{0D48DCB1-B996-402D-B512-C25F4131E2BE}"/>
    <cellStyle name="40% - Accent3 6 2 3 2 2" xfId="16798" xr:uid="{FAD9CF93-DE67-4D93-A68F-959F4715D54B}"/>
    <cellStyle name="40% - Accent3 6 2 3 2 2 2" xfId="16799" xr:uid="{7AF32CE1-D67E-4BB4-9C3C-FE78AB96BEB3}"/>
    <cellStyle name="40% - Accent3 6 2 3 2 2 2 2" xfId="16800" xr:uid="{E7BC285F-F019-4BDC-8513-9D457DEFCE76}"/>
    <cellStyle name="40% - Accent3 6 2 3 2 2 2 3" xfId="16801" xr:uid="{8BC890BB-AC17-4076-BC4E-AA41511F37DC}"/>
    <cellStyle name="40% - Accent3 6 2 3 2 2 3" xfId="16802" xr:uid="{718999F2-599B-432B-AF17-4E7C5AD1E49A}"/>
    <cellStyle name="40% - Accent3 6 2 3 2 2 4" xfId="16803" xr:uid="{A17A9F82-C661-432F-B1E5-97477F8A24F1}"/>
    <cellStyle name="40% - Accent3 6 2 3 2 3" xfId="16804" xr:uid="{91531594-9D38-48D3-9B77-5E8DC4554E02}"/>
    <cellStyle name="40% - Accent3 6 2 3 2 3 2" xfId="16805" xr:uid="{7A848BC0-B587-4487-950E-DC421D6FAF0A}"/>
    <cellStyle name="40% - Accent3 6 2 3 2 3 3" xfId="16806" xr:uid="{A05D24B4-5098-4912-BF42-BFD2C6F0AE64}"/>
    <cellStyle name="40% - Accent3 6 2 3 2 4" xfId="16807" xr:uid="{C3987282-3254-4CFE-9A47-D8E200F50AB7}"/>
    <cellStyle name="40% - Accent3 6 2 3 2 5" xfId="16808" xr:uid="{A5B9A251-4298-4390-B305-02E410CB19EF}"/>
    <cellStyle name="40% - Accent3 6 2 3 3" xfId="16809" xr:uid="{A66970EF-F670-4AEB-AAB6-E70B52401C3A}"/>
    <cellStyle name="40% - Accent3 6 2 3 3 2" xfId="16810" xr:uid="{4CF023FD-6D90-4071-BFF5-28EBBD0B1BCB}"/>
    <cellStyle name="40% - Accent3 6 2 3 3 2 2" xfId="16811" xr:uid="{2B8B2731-C042-4C48-A4AC-345A543DB677}"/>
    <cellStyle name="40% - Accent3 6 2 3 3 2 3" xfId="16812" xr:uid="{7F699B69-521B-47FA-AB44-0BE142FCCCEF}"/>
    <cellStyle name="40% - Accent3 6 2 3 3 3" xfId="16813" xr:uid="{2A2146E4-6EA9-45A7-8961-2B276EA9E354}"/>
    <cellStyle name="40% - Accent3 6 2 3 3 4" xfId="16814" xr:uid="{1D867DB5-BE38-4672-A624-D5043700D394}"/>
    <cellStyle name="40% - Accent3 6 2 3 4" xfId="16815" xr:uid="{B150E569-B765-45AA-A6B9-16C64361EFEF}"/>
    <cellStyle name="40% - Accent3 6 2 3 4 2" xfId="16816" xr:uid="{67398D56-6610-48E1-B9DE-C2118F9BA304}"/>
    <cellStyle name="40% - Accent3 6 2 3 4 3" xfId="16817" xr:uid="{A6089742-D18C-4900-93FB-A2D85DE90541}"/>
    <cellStyle name="40% - Accent3 6 2 3 5" xfId="16818" xr:uid="{2D3FB924-3877-4F8A-98A7-379671C62541}"/>
    <cellStyle name="40% - Accent3 6 2 3 6" xfId="16819" xr:uid="{74D78397-3394-4B13-88B8-A5BA0EB9F5FD}"/>
    <cellStyle name="40% - Accent3 6 2 4" xfId="16820" xr:uid="{25D0961F-28D9-4347-A5AE-A8DE14AF4436}"/>
    <cellStyle name="40% - Accent3 6 2 4 2" xfId="16821" xr:uid="{C8747DE7-1BD1-484E-BAB5-71DD556D70B0}"/>
    <cellStyle name="40% - Accent3 6 2 4 2 2" xfId="16822" xr:uid="{7587432A-64B8-41B0-ABDD-1A363E49B8D8}"/>
    <cellStyle name="40% - Accent3 6 2 4 2 2 2" xfId="16823" xr:uid="{B1C6DE30-4F7A-4258-A9FB-9009B6221D8E}"/>
    <cellStyle name="40% - Accent3 6 2 4 2 2 2 2" xfId="16824" xr:uid="{E7D68981-1F7E-4089-BFE4-87C07D140DE1}"/>
    <cellStyle name="40% - Accent3 6 2 4 2 2 2 3" xfId="16825" xr:uid="{2A568435-9E05-4131-9892-BAC78D1C50A1}"/>
    <cellStyle name="40% - Accent3 6 2 4 2 2 3" xfId="16826" xr:uid="{14B1CDE2-AF7C-4D29-9CE0-129AC17ECFA2}"/>
    <cellStyle name="40% - Accent3 6 2 4 2 2 4" xfId="16827" xr:uid="{78AF08BC-AAB9-4DFF-B42F-108ADC84F96B}"/>
    <cellStyle name="40% - Accent3 6 2 4 2 3" xfId="16828" xr:uid="{F880FC32-61B4-440F-891E-1635B6C6DDDB}"/>
    <cellStyle name="40% - Accent3 6 2 4 2 3 2" xfId="16829" xr:uid="{B6F7BA3A-4A1A-486E-B3B2-D88266543B96}"/>
    <cellStyle name="40% - Accent3 6 2 4 2 3 3" xfId="16830" xr:uid="{DAAFF913-FC24-4F96-8F01-519F2A7C65C0}"/>
    <cellStyle name="40% - Accent3 6 2 4 2 4" xfId="16831" xr:uid="{C3844328-4AEB-46C2-B60D-04969FC57494}"/>
    <cellStyle name="40% - Accent3 6 2 4 2 5" xfId="16832" xr:uid="{C2FB4E64-0CCB-4BE8-AC2F-753EDAFA00BE}"/>
    <cellStyle name="40% - Accent3 6 2 4 3" xfId="16833" xr:uid="{5482738F-1641-4789-8C3A-808D95F40A5F}"/>
    <cellStyle name="40% - Accent3 6 2 4 3 2" xfId="16834" xr:uid="{170BC18C-1E9D-4DFF-9D88-AE83ECCC1505}"/>
    <cellStyle name="40% - Accent3 6 2 4 3 2 2" xfId="16835" xr:uid="{DE9C448A-A6EC-4449-9A46-F8900EA9D579}"/>
    <cellStyle name="40% - Accent3 6 2 4 3 2 3" xfId="16836" xr:uid="{DEA21E35-26F7-4C61-900A-1ACE8F707A26}"/>
    <cellStyle name="40% - Accent3 6 2 4 3 3" xfId="16837" xr:uid="{8C6D2485-82C4-424D-80E3-2CAA4A75921A}"/>
    <cellStyle name="40% - Accent3 6 2 4 3 4" xfId="16838" xr:uid="{C5FE4558-2C0F-43BD-AE52-FEBC13802A6A}"/>
    <cellStyle name="40% - Accent3 6 2 4 4" xfId="16839" xr:uid="{895E272F-366B-419E-B74E-81D0278FA719}"/>
    <cellStyle name="40% - Accent3 6 2 4 4 2" xfId="16840" xr:uid="{136C9DC7-D85F-4813-B0C7-8D8C6F902826}"/>
    <cellStyle name="40% - Accent3 6 2 4 4 3" xfId="16841" xr:uid="{A392256D-3474-4BD9-9EFC-D850AF326237}"/>
    <cellStyle name="40% - Accent3 6 2 4 5" xfId="16842" xr:uid="{3132D291-2E52-44CE-951E-48F2DF3913BC}"/>
    <cellStyle name="40% - Accent3 6 2 4 6" xfId="16843" xr:uid="{D8804523-DD90-42F3-AB89-4FCF57DAE2C8}"/>
    <cellStyle name="40% - Accent3 6 2 5" xfId="16844" xr:uid="{AC4F84D0-9AB5-466C-BD56-1E9F2A9A0A5C}"/>
    <cellStyle name="40% - Accent3 6 2 5 2" xfId="16845" xr:uid="{2CB623DE-A466-48BD-BB14-67954B7984E7}"/>
    <cellStyle name="40% - Accent3 6 2 5 2 2" xfId="16846" xr:uid="{9E552B3F-4BE2-470C-9A63-BAD054999DF1}"/>
    <cellStyle name="40% - Accent3 6 2 5 2 2 2" xfId="16847" xr:uid="{A13D6192-7E8E-4536-81BA-39A967C5734D}"/>
    <cellStyle name="40% - Accent3 6 2 5 2 2 3" xfId="16848" xr:uid="{D39E9ECC-7B0E-436A-9359-5B2BACC1DF09}"/>
    <cellStyle name="40% - Accent3 6 2 5 2 3" xfId="16849" xr:uid="{3A241306-A727-4659-86D9-D32614CA660A}"/>
    <cellStyle name="40% - Accent3 6 2 5 2 4" xfId="16850" xr:uid="{749450C7-DB46-4551-AE74-712EFCC6FD1F}"/>
    <cellStyle name="40% - Accent3 6 2 5 3" xfId="16851" xr:uid="{1445E23E-6C7C-4479-9FDF-794697F130BC}"/>
    <cellStyle name="40% - Accent3 6 2 5 3 2" xfId="16852" xr:uid="{048A4A1C-8A60-45C6-A3D8-9D66FFD6BF2D}"/>
    <cellStyle name="40% - Accent3 6 2 5 3 3" xfId="16853" xr:uid="{7753CBE1-E26D-4126-9478-118C6BD14341}"/>
    <cellStyle name="40% - Accent3 6 2 5 4" xfId="16854" xr:uid="{AFAABB0F-988C-44EA-A9DB-14B7AB91EF44}"/>
    <cellStyle name="40% - Accent3 6 2 5 5" xfId="16855" xr:uid="{A54A3EA1-CCEC-4E15-8E20-49536B4767DC}"/>
    <cellStyle name="40% - Accent3 6 2 6" xfId="16856" xr:uid="{7DCA1A76-A7B6-4F6A-846C-8C0C50D28814}"/>
    <cellStyle name="40% - Accent3 6 2 6 2" xfId="16857" xr:uid="{36342BC1-1B92-4EC4-A0DE-6999935E759E}"/>
    <cellStyle name="40% - Accent3 6 2 6 2 2" xfId="16858" xr:uid="{954436EF-CA89-44C4-9E3D-D51929A950C7}"/>
    <cellStyle name="40% - Accent3 6 2 6 2 3" xfId="16859" xr:uid="{7180AA7F-28D6-49AC-9F01-74E8BCD6769F}"/>
    <cellStyle name="40% - Accent3 6 2 6 3" xfId="16860" xr:uid="{14C6150C-C503-4287-93DB-604A3924739D}"/>
    <cellStyle name="40% - Accent3 6 2 6 4" xfId="16861" xr:uid="{083D4777-A0D9-4784-B36C-712360E743DE}"/>
    <cellStyle name="40% - Accent3 6 2 7" xfId="16862" xr:uid="{E89C857A-7F31-4FEC-ADBA-25BC1B582ACF}"/>
    <cellStyle name="40% - Accent3 6 2 7 2" xfId="16863" xr:uid="{80CAEB79-60D5-4B84-ABFC-F790FD1FE9D1}"/>
    <cellStyle name="40% - Accent3 6 2 7 3" xfId="16864" xr:uid="{477148B7-4E5E-44FB-B36C-624B4CF024BF}"/>
    <cellStyle name="40% - Accent3 6 2 8" xfId="16865" xr:uid="{24936C74-D6D6-455F-97F6-CD34AE72329B}"/>
    <cellStyle name="40% - Accent3 6 2 9" xfId="16866" xr:uid="{45069DC2-C7A8-4DAB-8931-820BACF9944F}"/>
    <cellStyle name="40% - Accent3 6 3" xfId="16867" xr:uid="{75926996-4FB0-4600-B37C-961DB3A90896}"/>
    <cellStyle name="40% - Accent3 6 3 2" xfId="16868" xr:uid="{78D7D8DE-3944-4C04-BC58-BEF62A082C19}"/>
    <cellStyle name="40% - Accent3 6 3 2 2" xfId="16869" xr:uid="{85EE385C-57BE-49FF-B2D4-68AAA0F9CD61}"/>
    <cellStyle name="40% - Accent3 6 3 2 2 2" xfId="16870" xr:uid="{B9E74C6B-FC7B-4BAA-9B29-E90BDA29066F}"/>
    <cellStyle name="40% - Accent3 6 3 2 2 2 2" xfId="16871" xr:uid="{1D824261-1E06-401A-BB38-7DE59DC7818F}"/>
    <cellStyle name="40% - Accent3 6 3 2 2 2 3" xfId="16872" xr:uid="{804E8454-DA00-4924-96FD-CAF670FA6F01}"/>
    <cellStyle name="40% - Accent3 6 3 2 2 3" xfId="16873" xr:uid="{18C5F661-4E79-4D96-82DC-D4E9E8AB6959}"/>
    <cellStyle name="40% - Accent3 6 3 2 2 4" xfId="16874" xr:uid="{6328D81E-02C1-48E0-BBEA-C8915190EB65}"/>
    <cellStyle name="40% - Accent3 6 3 2 3" xfId="16875" xr:uid="{1AC36BDC-7544-4972-BD2A-03125B50BBD2}"/>
    <cellStyle name="40% - Accent3 6 3 2 3 2" xfId="16876" xr:uid="{367E9A59-DE4E-463D-A528-A3D1AC256D7B}"/>
    <cellStyle name="40% - Accent3 6 3 2 3 3" xfId="16877" xr:uid="{31480E42-A3E5-48AD-A1F7-72896D5D74A7}"/>
    <cellStyle name="40% - Accent3 6 3 2 4" xfId="16878" xr:uid="{3555AEC1-EE61-48BE-9F8B-4E7277883B9D}"/>
    <cellStyle name="40% - Accent3 6 3 2 5" xfId="16879" xr:uid="{2E08C9E3-8E37-4B2A-8FB9-5723FE65A228}"/>
    <cellStyle name="40% - Accent3 6 3 3" xfId="16880" xr:uid="{61FCB0F9-FA68-4B85-8691-C9925128E620}"/>
    <cellStyle name="40% - Accent3 6 3 3 2" xfId="16881" xr:uid="{B6D7C684-CF47-41C8-B357-DE0CE4D5144F}"/>
    <cellStyle name="40% - Accent3 6 3 3 2 2" xfId="16882" xr:uid="{32D0D602-809F-4B74-B24F-CA2ABD21F271}"/>
    <cellStyle name="40% - Accent3 6 3 3 2 3" xfId="16883" xr:uid="{85463560-9CFD-447B-94CB-0E0A025C5838}"/>
    <cellStyle name="40% - Accent3 6 3 3 3" xfId="16884" xr:uid="{142048B5-4F1D-47C2-9DA5-704FEE17FC60}"/>
    <cellStyle name="40% - Accent3 6 3 3 4" xfId="16885" xr:uid="{49721437-7D89-472D-9430-557133330393}"/>
    <cellStyle name="40% - Accent3 6 3 4" xfId="16886" xr:uid="{52F60F15-0724-4FCA-B0C0-24721D4151CF}"/>
    <cellStyle name="40% - Accent3 6 3 4 2" xfId="16887" xr:uid="{2B50369A-26E7-4CDE-9920-7666744A1BD2}"/>
    <cellStyle name="40% - Accent3 6 3 4 3" xfId="16888" xr:uid="{17F55F3A-026F-407D-9D8F-B2A357FB458F}"/>
    <cellStyle name="40% - Accent3 6 3 5" xfId="16889" xr:uid="{F2087271-55B8-44E4-9921-C042FDC29F1B}"/>
    <cellStyle name="40% - Accent3 6 3 6" xfId="16890" xr:uid="{31D5267A-A3CB-4538-B45D-9B3B2846AE3B}"/>
    <cellStyle name="40% - Accent3 6 4" xfId="16891" xr:uid="{B65D3714-9575-4F8A-A1ED-29FAF6A1FEFC}"/>
    <cellStyle name="40% - Accent3 6 4 2" xfId="16892" xr:uid="{E7E01EA1-58F9-4255-9122-C1604B2A1E1F}"/>
    <cellStyle name="40% - Accent3 6 4 2 2" xfId="16893" xr:uid="{35CE618E-C5F5-49D3-B211-A451F1532E3F}"/>
    <cellStyle name="40% - Accent3 6 4 2 2 2" xfId="16894" xr:uid="{BA21552C-C240-4894-96AD-C4FEB056F377}"/>
    <cellStyle name="40% - Accent3 6 4 2 2 2 2" xfId="16895" xr:uid="{02A39060-E1C8-4BE1-A602-5179099D981F}"/>
    <cellStyle name="40% - Accent3 6 4 2 2 2 3" xfId="16896" xr:uid="{74FAD61D-1C4F-473D-8E87-D48B47A81CB8}"/>
    <cellStyle name="40% - Accent3 6 4 2 2 3" xfId="16897" xr:uid="{D0847CD3-B44A-4A35-B236-AB801B6ABD3A}"/>
    <cellStyle name="40% - Accent3 6 4 2 2 4" xfId="16898" xr:uid="{FD4B4873-12FF-407B-B7F4-B0F7B4C25782}"/>
    <cellStyle name="40% - Accent3 6 4 2 3" xfId="16899" xr:uid="{14209D1A-2E9B-4E38-80A3-40C83168B8B6}"/>
    <cellStyle name="40% - Accent3 6 4 2 3 2" xfId="16900" xr:uid="{57BDE76F-5F51-45E8-8A4C-57C5BA0B1532}"/>
    <cellStyle name="40% - Accent3 6 4 2 3 3" xfId="16901" xr:uid="{2D87154F-74F0-4A87-8D23-6A30B62DCBB4}"/>
    <cellStyle name="40% - Accent3 6 4 2 4" xfId="16902" xr:uid="{5DEC88FB-F2E5-4F72-AFD4-23D5F694DD50}"/>
    <cellStyle name="40% - Accent3 6 4 2 5" xfId="16903" xr:uid="{BB8691BE-1B9F-4DDC-A299-7406F948A278}"/>
    <cellStyle name="40% - Accent3 6 4 3" xfId="16904" xr:uid="{0E83F89B-EFD6-44CB-8DF0-4E3CCAC21403}"/>
    <cellStyle name="40% - Accent3 6 4 3 2" xfId="16905" xr:uid="{D5FFA6FE-7CDE-4FA5-A83B-8634DFD94F51}"/>
    <cellStyle name="40% - Accent3 6 4 3 2 2" xfId="16906" xr:uid="{6F4FCA49-C3C4-4903-90EA-CC3A966FAA4E}"/>
    <cellStyle name="40% - Accent3 6 4 3 2 3" xfId="16907" xr:uid="{FB3CEB09-AEA1-4AF1-8448-8CEB71D2E461}"/>
    <cellStyle name="40% - Accent3 6 4 3 3" xfId="16908" xr:uid="{6DE32C7B-A6CD-46B9-81B3-50126CB32312}"/>
    <cellStyle name="40% - Accent3 6 4 3 4" xfId="16909" xr:uid="{327514F8-94D7-4F6E-BA6A-16818D9B7030}"/>
    <cellStyle name="40% - Accent3 6 4 4" xfId="16910" xr:uid="{912A43E4-95BF-4A4E-82C6-CD52FE36453E}"/>
    <cellStyle name="40% - Accent3 6 4 4 2" xfId="16911" xr:uid="{76221579-1DA6-4C15-9837-A5F0DF15837F}"/>
    <cellStyle name="40% - Accent3 6 4 4 3" xfId="16912" xr:uid="{32C8DE78-6192-4D69-9132-0C092BEEAA78}"/>
    <cellStyle name="40% - Accent3 6 4 5" xfId="16913" xr:uid="{D2B85EF0-6427-48FB-B6AD-70AB01DD4AA1}"/>
    <cellStyle name="40% - Accent3 6 4 6" xfId="16914" xr:uid="{0687D68E-337E-48BE-9BD2-61432922BEBB}"/>
    <cellStyle name="40% - Accent3 6 5" xfId="16915" xr:uid="{C0C765AC-7677-482F-8E0C-1A5AAA8F7BBC}"/>
    <cellStyle name="40% - Accent3 6 5 2" xfId="16916" xr:uid="{84E948BA-9576-4ACB-AEE0-FE3B99D88B19}"/>
    <cellStyle name="40% - Accent3 6 5 2 2" xfId="16917" xr:uid="{550A6D81-DFF8-4C58-A078-0866DB06F519}"/>
    <cellStyle name="40% - Accent3 6 5 2 2 2" xfId="16918" xr:uid="{6521D6AD-897A-4907-84A9-7F04DBC8047D}"/>
    <cellStyle name="40% - Accent3 6 5 2 2 2 2" xfId="16919" xr:uid="{A8EAE5C7-A30F-4341-8409-EF3E29F98284}"/>
    <cellStyle name="40% - Accent3 6 5 2 2 2 3" xfId="16920" xr:uid="{A9B08EAF-5F5D-435E-A393-5B3EE3A05148}"/>
    <cellStyle name="40% - Accent3 6 5 2 2 3" xfId="16921" xr:uid="{B38E1AB8-A6F5-421C-BA7B-77EE1E337A0F}"/>
    <cellStyle name="40% - Accent3 6 5 2 2 4" xfId="16922" xr:uid="{CE61483F-920D-42F7-8FD0-01A2B5FD8F4F}"/>
    <cellStyle name="40% - Accent3 6 5 2 3" xfId="16923" xr:uid="{9AF80756-AA55-47DE-B46D-DF6BD0FFC397}"/>
    <cellStyle name="40% - Accent3 6 5 2 3 2" xfId="16924" xr:uid="{B9928194-F4BA-4943-AF35-777EDAD17A79}"/>
    <cellStyle name="40% - Accent3 6 5 2 3 3" xfId="16925" xr:uid="{232BD66E-1336-44A7-A0BE-5AFFE0403F8A}"/>
    <cellStyle name="40% - Accent3 6 5 2 4" xfId="16926" xr:uid="{8F2D4005-C09D-494A-BBDD-608A0DCB28FE}"/>
    <cellStyle name="40% - Accent3 6 5 2 5" xfId="16927" xr:uid="{3076002D-6B0B-4A4E-810E-517EAD3C2E47}"/>
    <cellStyle name="40% - Accent3 6 5 3" xfId="16928" xr:uid="{9B4BBE04-DBAF-4A60-A9B9-3AC0C4AEA443}"/>
    <cellStyle name="40% - Accent3 6 5 3 2" xfId="16929" xr:uid="{35D86D12-203D-4700-AA74-853A5242E014}"/>
    <cellStyle name="40% - Accent3 6 5 3 2 2" xfId="16930" xr:uid="{371839A6-6E4E-48DC-B536-A30A1C7A6307}"/>
    <cellStyle name="40% - Accent3 6 5 3 2 3" xfId="16931" xr:uid="{02263BE2-B459-4D20-A156-141D6C5C5DD8}"/>
    <cellStyle name="40% - Accent3 6 5 3 3" xfId="16932" xr:uid="{04F0BDDE-02BA-4794-824A-AC31D825F7F9}"/>
    <cellStyle name="40% - Accent3 6 5 3 4" xfId="16933" xr:uid="{206110D4-C2D0-4DDC-BB0A-80A0695ADF53}"/>
    <cellStyle name="40% - Accent3 6 5 4" xfId="16934" xr:uid="{9730555F-4E89-422D-AE0C-936D41090C11}"/>
    <cellStyle name="40% - Accent3 6 5 4 2" xfId="16935" xr:uid="{2C8C41FC-985A-4B2E-9E6B-82B16FF68AF1}"/>
    <cellStyle name="40% - Accent3 6 5 4 3" xfId="16936" xr:uid="{1B4FFAF1-E33E-436C-BD7A-8C2D86ACD32E}"/>
    <cellStyle name="40% - Accent3 6 5 5" xfId="16937" xr:uid="{45D75340-E6D9-47C1-8A86-7D9F53439E43}"/>
    <cellStyle name="40% - Accent3 6 5 6" xfId="16938" xr:uid="{623D153C-CF2D-499A-B078-932F0076677B}"/>
    <cellStyle name="40% - Accent3 6 6" xfId="16939" xr:uid="{E0F82EC9-4A81-4DAF-976A-B58A8FD69CC9}"/>
    <cellStyle name="40% - Accent3 6 6 2" xfId="16940" xr:uid="{0B1647E6-06E6-4808-95B4-1CEC0CF5D5F5}"/>
    <cellStyle name="40% - Accent3 6 6 2 2" xfId="16941" xr:uid="{5FD7B350-96B8-49D6-86A5-C3180D7148E4}"/>
    <cellStyle name="40% - Accent3 6 6 2 2 2" xfId="16942" xr:uid="{582C2788-C427-4C54-A080-13037FC7373E}"/>
    <cellStyle name="40% - Accent3 6 6 2 2 3" xfId="16943" xr:uid="{D9173E2D-CA9C-423C-8672-0F13B56C6C5F}"/>
    <cellStyle name="40% - Accent3 6 6 2 3" xfId="16944" xr:uid="{5FD3C555-1843-4F1E-83BD-1FE515CC1EC7}"/>
    <cellStyle name="40% - Accent3 6 6 2 4" xfId="16945" xr:uid="{97D0222F-C609-4D7D-AC7E-253ADCD86C85}"/>
    <cellStyle name="40% - Accent3 6 6 3" xfId="16946" xr:uid="{59AAAE5A-162F-463F-83C8-CE53269B8A3E}"/>
    <cellStyle name="40% - Accent3 6 6 3 2" xfId="16947" xr:uid="{9C049707-6ADF-4E9B-AE7E-678D5CB5AFFC}"/>
    <cellStyle name="40% - Accent3 6 6 3 3" xfId="16948" xr:uid="{2C3A1FED-801B-4694-99FB-3F278947CF92}"/>
    <cellStyle name="40% - Accent3 6 6 4" xfId="16949" xr:uid="{AA63555F-B952-46D4-B704-E2344DB34CA7}"/>
    <cellStyle name="40% - Accent3 6 6 5" xfId="16950" xr:uid="{A558E865-5C15-4855-9659-4B781CBBA824}"/>
    <cellStyle name="40% - Accent3 6 7" xfId="16951" xr:uid="{FA6DDC62-CB01-4CB5-A499-ED028098508D}"/>
    <cellStyle name="40% - Accent3 6 7 2" xfId="16952" xr:uid="{685B5F81-1D80-4373-8A62-5C69BE600DDE}"/>
    <cellStyle name="40% - Accent3 6 7 2 2" xfId="16953" xr:uid="{D24D3568-982B-48EE-A1C1-977270C230A8}"/>
    <cellStyle name="40% - Accent3 6 7 2 3" xfId="16954" xr:uid="{A7897B7A-91DF-4BDD-A5EF-84D8F4C70BE1}"/>
    <cellStyle name="40% - Accent3 6 7 3" xfId="16955" xr:uid="{4BBA8E5D-1904-4E45-8E49-0C0FB38B2068}"/>
    <cellStyle name="40% - Accent3 6 7 4" xfId="16956" xr:uid="{C4A9BE2F-28B6-4445-BC86-D351EC810C5B}"/>
    <cellStyle name="40% - Accent3 6 8" xfId="16957" xr:uid="{58FB2B3F-3D24-483A-AB20-60F20F0AE394}"/>
    <cellStyle name="40% - Accent3 6 8 2" xfId="16958" xr:uid="{8D503EA0-9228-48B3-B2FE-580CA381B8C8}"/>
    <cellStyle name="40% - Accent3 6 8 3" xfId="16959" xr:uid="{9BB0A9A3-9D7E-433D-ABAB-14ECB8C6319A}"/>
    <cellStyle name="40% - Accent3 6 9" xfId="16960" xr:uid="{905244B7-1CE1-463B-B762-8999FABC12DE}"/>
    <cellStyle name="40% - Accent3 7" xfId="16961" xr:uid="{FB5954A4-29B8-4125-895A-459909A40962}"/>
    <cellStyle name="40% - Accent3 7 2" xfId="16962" xr:uid="{F3BFF02F-EA03-45F1-8C69-BE70B4338D51}"/>
    <cellStyle name="40% - Accent3 7 2 2" xfId="16963" xr:uid="{DDA66483-04BA-4E6D-91DE-4909B500D9E1}"/>
    <cellStyle name="40% - Accent3 7 2 2 2" xfId="16964" xr:uid="{05C70136-3D79-4A26-B5EA-2715AA415F84}"/>
    <cellStyle name="40% - Accent3 7 2 2 2 2" xfId="16965" xr:uid="{2D778545-FFA7-4C0E-A235-5E799D4FF5B8}"/>
    <cellStyle name="40% - Accent3 7 2 2 2 3" xfId="16966" xr:uid="{03010236-696A-4B68-9ABD-6D12E21A33C1}"/>
    <cellStyle name="40% - Accent3 7 2 2 3" xfId="16967" xr:uid="{67047F03-92BD-467C-B43F-9885E936FA6A}"/>
    <cellStyle name="40% - Accent3 7 2 2 4" xfId="16968" xr:uid="{56DB9D91-6BB7-4D2F-B527-81BB5D9DD32B}"/>
    <cellStyle name="40% - Accent3 7 2 3" xfId="16969" xr:uid="{B070029B-D773-498E-97C5-DCD9946F5AFB}"/>
    <cellStyle name="40% - Accent3 7 2 3 2" xfId="16970" xr:uid="{EE38AD93-5592-4CC6-A000-B4B3983FC5B9}"/>
    <cellStyle name="40% - Accent3 7 2 3 3" xfId="16971" xr:uid="{68E79E0F-0CB2-4AD7-ADA7-B8F944B18C5A}"/>
    <cellStyle name="40% - Accent3 7 2 4" xfId="16972" xr:uid="{6DB881B2-991A-4556-8D74-2A71E5FFC5A2}"/>
    <cellStyle name="40% - Accent3 7 2 5" xfId="16973" xr:uid="{718CE3DE-2BC0-4A02-88C1-40071AA6D1E3}"/>
    <cellStyle name="40% - Accent3 7 3" xfId="16974" xr:uid="{9A7A6C83-12A7-40B8-B0B6-E879B48676F9}"/>
    <cellStyle name="40% - Accent3 7 3 2" xfId="16975" xr:uid="{3218DFC8-8772-4ABF-8AFD-8349E4B95A11}"/>
    <cellStyle name="40% - Accent3 7 3 2 2" xfId="16976" xr:uid="{64D704EC-23AE-49C1-B103-50B520FF34E3}"/>
    <cellStyle name="40% - Accent3 7 3 2 3" xfId="16977" xr:uid="{DE6AAFF3-94E5-4901-A2C0-ACF47A05096E}"/>
    <cellStyle name="40% - Accent3 7 3 3" xfId="16978" xr:uid="{4D999AA5-DF2F-4989-973F-966FAB827B82}"/>
    <cellStyle name="40% - Accent3 7 3 4" xfId="16979" xr:uid="{F2C3D1A6-F0D2-4780-969E-8DB016E4465D}"/>
    <cellStyle name="40% - Accent3 7 4" xfId="16980" xr:uid="{1A961C80-46F5-4ED6-9582-A2F0E0AA2950}"/>
    <cellStyle name="40% - Accent3 7 4 2" xfId="16981" xr:uid="{621B37C5-03D3-4FCC-916F-205BE01FE763}"/>
    <cellStyle name="40% - Accent3 7 4 3" xfId="16982" xr:uid="{84B0EC6B-50EA-4E91-A259-E3B39F314639}"/>
    <cellStyle name="40% - Accent3 7 5" xfId="16983" xr:uid="{F3578D21-862F-4EFB-ACAB-805DF0B93F13}"/>
    <cellStyle name="40% - Accent3 7 6" xfId="16984" xr:uid="{08F9118D-1F66-4876-B1BF-E0E0BD4F12CC}"/>
    <cellStyle name="40% - Accent3 8" xfId="16985" xr:uid="{E9AAC712-D5D4-4B2E-8F79-25A204B1AE7B}"/>
    <cellStyle name="40% - Accent3 8 2" xfId="16986" xr:uid="{5F810269-188A-4D07-ACCB-E30F4479B82B}"/>
    <cellStyle name="40% - Accent3 8 2 2" xfId="16987" xr:uid="{30961671-1BB2-4C47-9CF9-8A885DD2A53B}"/>
    <cellStyle name="40% - Accent3 8 2 2 2" xfId="16988" xr:uid="{CE1865D1-A7A4-4F91-AE9C-BC6F6756B611}"/>
    <cellStyle name="40% - Accent3 8 2 2 2 2" xfId="16989" xr:uid="{ECD003C1-D4A3-41BD-A5FD-0818D3F5F36E}"/>
    <cellStyle name="40% - Accent3 8 2 2 2 3" xfId="16990" xr:uid="{F8B077F0-4D02-4BBC-9B01-5374E82341FA}"/>
    <cellStyle name="40% - Accent3 8 2 2 3" xfId="16991" xr:uid="{CDB043F3-8288-4377-B38A-C4FE7116FE2B}"/>
    <cellStyle name="40% - Accent3 8 2 2 4" xfId="16992" xr:uid="{98EFB00D-580D-4BB3-806A-96649BA3FDEB}"/>
    <cellStyle name="40% - Accent3 8 2 3" xfId="16993" xr:uid="{8E92061D-FE45-4935-863F-1F7D7ECDA4FE}"/>
    <cellStyle name="40% - Accent3 8 2 3 2" xfId="16994" xr:uid="{B364FF83-570D-4B15-AE51-99FFFEADA22C}"/>
    <cellStyle name="40% - Accent3 8 2 3 3" xfId="16995" xr:uid="{50606294-9EC0-4054-9608-6E13E8E693EF}"/>
    <cellStyle name="40% - Accent3 8 2 4" xfId="16996" xr:uid="{A1813D90-A2FF-49FD-A53F-25D3A35B6ABF}"/>
    <cellStyle name="40% - Accent3 8 2 5" xfId="16997" xr:uid="{BC97E2A8-3DEB-415C-8165-08D3AE76C765}"/>
    <cellStyle name="40% - Accent3 8 3" xfId="16998" xr:uid="{A9F21A02-9168-42D8-9047-9CE68401D8B6}"/>
    <cellStyle name="40% - Accent3 8 3 2" xfId="16999" xr:uid="{FE82C403-AA59-4EB3-BA0B-A317327C3C1C}"/>
    <cellStyle name="40% - Accent3 8 3 2 2" xfId="17000" xr:uid="{9225FD9B-B10C-44E5-8E0D-000A9C964196}"/>
    <cellStyle name="40% - Accent3 8 3 2 3" xfId="17001" xr:uid="{9A1C697E-3A55-4D43-9C7B-CCD923632A09}"/>
    <cellStyle name="40% - Accent3 8 3 3" xfId="17002" xr:uid="{1B544339-24FB-4F11-BBDA-9B03D667873E}"/>
    <cellStyle name="40% - Accent3 8 3 4" xfId="17003" xr:uid="{FA49CBB4-F699-4D6D-AD0D-41485162C9FC}"/>
    <cellStyle name="40% - Accent3 8 4" xfId="17004" xr:uid="{583900E0-C41A-4B17-89F4-D96009892739}"/>
    <cellStyle name="40% - Accent3 8 4 2" xfId="17005" xr:uid="{F266F38D-91FF-4587-97DF-5377CE32F3B5}"/>
    <cellStyle name="40% - Accent3 8 4 3" xfId="17006" xr:uid="{C56BDAFD-337B-49E7-A8F7-2182FF96342A}"/>
    <cellStyle name="40% - Accent3 8 5" xfId="17007" xr:uid="{A5153FF1-3C5D-47CF-9BA5-567BBF249118}"/>
    <cellStyle name="40% - Accent3 8 6" xfId="17008" xr:uid="{736F63D7-9DDC-47CF-A30F-401472F028AD}"/>
    <cellStyle name="40% - Accent3 9" xfId="17009" xr:uid="{89E5CE8D-4C04-4471-A210-F922457D859E}"/>
    <cellStyle name="40% - Accent3 9 2" xfId="17010" xr:uid="{FFB13C0E-F1FE-48B8-A3C3-DF234C8912D5}"/>
    <cellStyle name="40% - Accent3 9 2 2" xfId="17011" xr:uid="{54BA33A7-9AE4-476E-9D6F-20F3C5C4B2B7}"/>
    <cellStyle name="40% - Accent3 9 2 2 2" xfId="17012" xr:uid="{C54947AF-AB96-46A9-B0C7-91E819F77BEA}"/>
    <cellStyle name="40% - Accent3 9 2 2 2 2" xfId="17013" xr:uid="{D4230C6A-C78D-4BF3-BB97-60493D4ADC5E}"/>
    <cellStyle name="40% - Accent3 9 2 2 2 3" xfId="17014" xr:uid="{06EC1AAD-3B16-407F-9089-E85D06711FF2}"/>
    <cellStyle name="40% - Accent3 9 2 2 3" xfId="17015" xr:uid="{699ECD9E-4708-4A5E-92E4-DDC65BDA825C}"/>
    <cellStyle name="40% - Accent3 9 2 2 4" xfId="17016" xr:uid="{EDE2D8A0-2714-4BFA-BD06-B692C12014AC}"/>
    <cellStyle name="40% - Accent3 9 2 3" xfId="17017" xr:uid="{562D22B2-2990-4376-9D51-2A1DB20B58DB}"/>
    <cellStyle name="40% - Accent3 9 2 3 2" xfId="17018" xr:uid="{99187FFA-6FBD-4F32-B2F2-AA8D8D0BFEC9}"/>
    <cellStyle name="40% - Accent3 9 2 3 3" xfId="17019" xr:uid="{E677D8C8-88E3-443D-8C66-C444A3277C11}"/>
    <cellStyle name="40% - Accent3 9 2 4" xfId="17020" xr:uid="{78DBF1F5-B761-4B54-A3CC-A67DA1AE7373}"/>
    <cellStyle name="40% - Accent3 9 2 5" xfId="17021" xr:uid="{133A86A4-FC20-458A-9922-7AC8B2E5FBE3}"/>
    <cellStyle name="40% - Accent3 9 3" xfId="17022" xr:uid="{201B27CC-AED8-4693-B16B-F26507081FC6}"/>
    <cellStyle name="40% - Accent3 9 3 2" xfId="17023" xr:uid="{A389444E-50D0-41C0-8721-774F4EDEB64A}"/>
    <cellStyle name="40% - Accent3 9 3 2 2" xfId="17024" xr:uid="{650AFDC3-BA0C-4420-9EA3-9956F0A1B016}"/>
    <cellStyle name="40% - Accent3 9 3 2 3" xfId="17025" xr:uid="{8BE9ACA5-C09F-4F6B-8B3B-02E52DBBB98E}"/>
    <cellStyle name="40% - Accent3 9 3 3" xfId="17026" xr:uid="{028D4237-FCF9-43FC-8D46-45F7393AF863}"/>
    <cellStyle name="40% - Accent3 9 3 4" xfId="17027" xr:uid="{BDD51CF0-FF5C-4C4C-B38F-A98E69D99DB2}"/>
    <cellStyle name="40% - Accent3 9 4" xfId="17028" xr:uid="{0D6EAA25-155E-4FF7-8CB3-8DE0FEC35018}"/>
    <cellStyle name="40% - Accent3 9 4 2" xfId="17029" xr:uid="{9315C3FA-7EED-4858-8F2E-9425884CE469}"/>
    <cellStyle name="40% - Accent3 9 4 3" xfId="17030" xr:uid="{4E3BA8BD-C5C6-4ADA-9DC3-A90A7026E872}"/>
    <cellStyle name="40% - Accent3 9 5" xfId="17031" xr:uid="{BDB96F96-0366-4327-A742-FDD69E4002D2}"/>
    <cellStyle name="40% - Accent3 9 6" xfId="17032" xr:uid="{80A27DE9-505D-40B5-899A-DF0CEAC7B75A}"/>
    <cellStyle name="40% - Accent4 10" xfId="17033" xr:uid="{C42B7F33-2470-44D6-8CF9-B04744E714A1}"/>
    <cellStyle name="40% - Accent4 10 2" xfId="17034" xr:uid="{08C26511-5023-4DB1-B129-0ED0343F24AA}"/>
    <cellStyle name="40% - Accent4 10 2 2" xfId="17035" xr:uid="{56F7C022-E165-457E-AB5D-0A6CB83BA0A0}"/>
    <cellStyle name="40% - Accent4 10 2 2 2" xfId="17036" xr:uid="{3E82CF00-ADA1-4C8E-8FB2-311522AE6E4C}"/>
    <cellStyle name="40% - Accent4 10 2 2 3" xfId="17037" xr:uid="{3EE0C604-4A2A-4A55-AB1D-C274DCCE1795}"/>
    <cellStyle name="40% - Accent4 10 2 3" xfId="17038" xr:uid="{64CF5085-0AEB-4B69-AF16-926BC1032900}"/>
    <cellStyle name="40% - Accent4 10 2 4" xfId="17039" xr:uid="{19BFE56C-3A51-4329-B187-BED20171F5CB}"/>
    <cellStyle name="40% - Accent4 10 3" xfId="17040" xr:uid="{37C98694-5502-4DC0-9239-EDB837E8BC18}"/>
    <cellStyle name="40% - Accent4 10 3 2" xfId="17041" xr:uid="{FE5C53E6-43BC-4542-9DAB-0341CAEE749F}"/>
    <cellStyle name="40% - Accent4 10 3 3" xfId="17042" xr:uid="{1D07E39B-06F4-4D30-B48B-564B063F22E0}"/>
    <cellStyle name="40% - Accent4 10 4" xfId="17043" xr:uid="{07D3AFCF-6B29-49D5-8B8D-A7001BA2DC28}"/>
    <cellStyle name="40% - Accent4 10 5" xfId="17044" xr:uid="{00A1239D-22CA-4AD2-B374-0FF92FEFD2E1}"/>
    <cellStyle name="40% - Accent4 11" xfId="17045" xr:uid="{4D4A7287-E69F-4C95-8449-8C97A86193E7}"/>
    <cellStyle name="40% - Accent4 11 2" xfId="17046" xr:uid="{333A1E7F-F681-4212-8C7A-48FBA688FE47}"/>
    <cellStyle name="40% - Accent4 11 2 2" xfId="17047" xr:uid="{009F8A25-788E-49C9-8651-4DEE6F5CAD27}"/>
    <cellStyle name="40% - Accent4 11 2 3" xfId="17048" xr:uid="{B1878472-83A7-4EFD-8CC2-36F4E0AB7562}"/>
    <cellStyle name="40% - Accent4 11 3" xfId="17049" xr:uid="{9614F407-B18E-49F2-A37C-8EBC0F578EE7}"/>
    <cellStyle name="40% - Accent4 11 4" xfId="17050" xr:uid="{5CD834BB-6E45-4CE4-BB76-DBD684D67439}"/>
    <cellStyle name="40% - Accent4 12" xfId="17051" xr:uid="{B2CCE1D6-D03C-43A4-BFF8-E9B6B85642AE}"/>
    <cellStyle name="40% - Accent4 13" xfId="17052" xr:uid="{AB5A7AE6-4C1E-4A49-9FC9-DD6606D884D6}"/>
    <cellStyle name="40% - Accent4 14" xfId="17053" xr:uid="{3B975806-DBBB-476A-A0AD-FF12DE4944CF}"/>
    <cellStyle name="40% - Accent4 15" xfId="17054" xr:uid="{D72324B4-B82F-4073-88CE-9C14A0D733BF}"/>
    <cellStyle name="40% - Accent4 16" xfId="17055" xr:uid="{A2898344-360F-4871-86C2-F4DD530A7ADC}"/>
    <cellStyle name="40% - Accent4 17" xfId="17056" xr:uid="{C05B48F7-676C-4D88-9C41-EF880CAD6FAA}"/>
    <cellStyle name="40% - Accent4 18" xfId="17057" xr:uid="{0BCA008C-1AA5-43D3-906C-2974EE87B549}"/>
    <cellStyle name="40% - Accent4 19" xfId="17058" xr:uid="{AADBDA71-866A-42C5-8805-52772EB39108}"/>
    <cellStyle name="40% - Accent4 2" xfId="17059" xr:uid="{87922891-DDF7-42DF-992D-FC69CCE85089}"/>
    <cellStyle name="40% - Accent4 2 10" xfId="17060" xr:uid="{E4A1091F-EC68-4867-A554-B3DCEDDA6D0C}"/>
    <cellStyle name="40% - Accent4 2 10 2" xfId="17061" xr:uid="{94D14801-F6CB-4B36-A5BA-2A4F81D08A7F}"/>
    <cellStyle name="40% - Accent4 2 10 3" xfId="17062" xr:uid="{5C5BA319-19A4-4E1B-B92B-CD9892576AB4}"/>
    <cellStyle name="40% - Accent4 2 11" xfId="17063" xr:uid="{BC6C6F49-6B45-4659-A5B6-70CD6C645C7D}"/>
    <cellStyle name="40% - Accent4 2 11 2" xfId="17064" xr:uid="{4BB0B469-5801-494E-BED7-A804713B4F78}"/>
    <cellStyle name="40% - Accent4 2 12" xfId="17065" xr:uid="{EC000148-9F1F-45D2-AC2F-C9CDCE516B53}"/>
    <cellStyle name="40% - Accent4 2 12 2" xfId="17066" xr:uid="{1720A12D-D4D0-4933-9789-9987AF62F5A9}"/>
    <cellStyle name="40% - Accent4 2 13" xfId="17067" xr:uid="{C793B690-97E3-426C-B09E-FEDAD39E016F}"/>
    <cellStyle name="40% - Accent4 2 13 2" xfId="17068" xr:uid="{D3F508FF-5A62-4322-A238-BB3D7B1ACC76}"/>
    <cellStyle name="40% - Accent4 2 14" xfId="17069" xr:uid="{864554DA-A463-46DB-AA1A-C24D11C202EA}"/>
    <cellStyle name="40% - Accent4 2 14 2" xfId="17070" xr:uid="{A1450EB1-F843-4B5F-9CD9-85D599C12FA2}"/>
    <cellStyle name="40% - Accent4 2 15" xfId="17071" xr:uid="{6901EBA1-C74E-41D6-9AD6-8EF18B4A2225}"/>
    <cellStyle name="40% - Accent4 2 15 2" xfId="17072" xr:uid="{90773F8E-6C3A-491B-8600-142DCCB7E8CF}"/>
    <cellStyle name="40% - Accent4 2 16" xfId="17073" xr:uid="{E3C84D70-FF40-45FF-A931-BDF220103333}"/>
    <cellStyle name="40% - Accent4 2 2" xfId="17074" xr:uid="{0E84053D-6169-4430-AE0F-9FC1345980B2}"/>
    <cellStyle name="40% - Accent4 2 2 10" xfId="17075" xr:uid="{7E635AF1-2C24-4072-A6C8-2561EDC08A04}"/>
    <cellStyle name="40% - Accent4 2 2 11" xfId="17076" xr:uid="{44AD4A99-5E65-4DE1-8F16-035F544896B0}"/>
    <cellStyle name="40% - Accent4 2 2 12" xfId="17077" xr:uid="{1FBC575C-169D-48F5-A260-624220979CE9}"/>
    <cellStyle name="40% - Accent4 2 2 13" xfId="17078" xr:uid="{ECBA794E-A94F-4367-B272-359A42398984}"/>
    <cellStyle name="40% - Accent4 2 2 14" xfId="17079" xr:uid="{D1108368-4B15-47C6-A2CA-EC0469C92DB4}"/>
    <cellStyle name="40% - Accent4 2 2 15" xfId="17080" xr:uid="{C45F380C-DB5E-49C6-A0E8-C512766DDFC6}"/>
    <cellStyle name="40% - Accent4 2 2 2" xfId="17081" xr:uid="{074A4EC5-6141-4003-9693-F758BFE49471}"/>
    <cellStyle name="40% - Accent4 2 2 2 2" xfId="17082" xr:uid="{64BD4A52-E2D2-466F-AB1F-82CCF08A6927}"/>
    <cellStyle name="40% - Accent4 2 2 2 2 2" xfId="17083" xr:uid="{6F82B020-5378-42DE-B38E-D0A7DB880DD7}"/>
    <cellStyle name="40% - Accent4 2 2 2 2 2 2" xfId="17084" xr:uid="{3123059E-8016-4A2B-9CC4-CAFCDFCFD52D}"/>
    <cellStyle name="40% - Accent4 2 2 2 2 2 2 2" xfId="17085" xr:uid="{C73A8101-8AA5-4543-9382-015653602A42}"/>
    <cellStyle name="40% - Accent4 2 2 2 2 2 2 2 2" xfId="17086" xr:uid="{7CB3C86C-CE47-4FC8-978A-4103F624D290}"/>
    <cellStyle name="40% - Accent4 2 2 2 2 2 2 2 3" xfId="17087" xr:uid="{E6E67325-051F-40C7-AE53-DD65EBCD7BF0}"/>
    <cellStyle name="40% - Accent4 2 2 2 2 2 2 3" xfId="17088" xr:uid="{C276CA05-A64E-481B-97F2-217E66A9E9E7}"/>
    <cellStyle name="40% - Accent4 2 2 2 2 2 2 4" xfId="17089" xr:uid="{61C3B88E-3F8E-4D7F-ADC3-395ED7ADCF90}"/>
    <cellStyle name="40% - Accent4 2 2 2 2 2 3" xfId="17090" xr:uid="{AE0244BB-D778-4863-9484-C99513A8CBCE}"/>
    <cellStyle name="40% - Accent4 2 2 2 2 2 3 2" xfId="17091" xr:uid="{01013B87-3674-4571-AE5A-101A83D6954C}"/>
    <cellStyle name="40% - Accent4 2 2 2 2 2 3 3" xfId="17092" xr:uid="{8AF2FFE3-1EBC-4C20-AC94-35FD94AA127A}"/>
    <cellStyle name="40% - Accent4 2 2 2 2 2 4" xfId="17093" xr:uid="{0FB60B39-3706-41B2-A10A-7DAAA41CC0EC}"/>
    <cellStyle name="40% - Accent4 2 2 2 2 2 5" xfId="17094" xr:uid="{F1D8C893-9B88-40CB-AC8A-E52C0023D31F}"/>
    <cellStyle name="40% - Accent4 2 2 2 2 3" xfId="17095" xr:uid="{C7FA87FC-4C1E-4F7E-9601-4C195FA79214}"/>
    <cellStyle name="40% - Accent4 2 2 2 2 3 2" xfId="17096" xr:uid="{8CDF5396-8EF1-4030-8A43-1A44DCD2D89E}"/>
    <cellStyle name="40% - Accent4 2 2 2 2 3 2 2" xfId="17097" xr:uid="{31790B23-272D-441D-B98D-2485C9E27F19}"/>
    <cellStyle name="40% - Accent4 2 2 2 2 3 2 3" xfId="17098" xr:uid="{647902B9-2174-4E7B-919C-519166FCB646}"/>
    <cellStyle name="40% - Accent4 2 2 2 2 3 3" xfId="17099" xr:uid="{522B948A-FCCA-40BA-9F82-4317A5934FC6}"/>
    <cellStyle name="40% - Accent4 2 2 2 2 3 4" xfId="17100" xr:uid="{6D17382C-BB47-449A-9995-62BCE8AFEC5A}"/>
    <cellStyle name="40% - Accent4 2 2 2 2 4" xfId="17101" xr:uid="{23C8D926-9B88-4B9A-B92E-7C291F8F9F3C}"/>
    <cellStyle name="40% - Accent4 2 2 2 2 4 2" xfId="17102" xr:uid="{A1560CAF-ED57-4A34-83C6-1151D165A883}"/>
    <cellStyle name="40% - Accent4 2 2 2 2 4 3" xfId="17103" xr:uid="{B8B18408-FB71-442E-A00E-F08E34A35000}"/>
    <cellStyle name="40% - Accent4 2 2 2 2 5" xfId="17104" xr:uid="{44139F15-F2EC-49B5-99FF-AD3DBF2519E9}"/>
    <cellStyle name="40% - Accent4 2 2 2 2 6" xfId="17105" xr:uid="{04E7F7CF-7C1A-4105-9B36-87836A2B7C39}"/>
    <cellStyle name="40% - Accent4 2 2 2 3" xfId="17106" xr:uid="{B82B601D-B964-49F8-8060-77CB12B7873D}"/>
    <cellStyle name="40% - Accent4 2 2 2 3 2" xfId="17107" xr:uid="{3C6D88AB-C0A8-433E-B60B-03C8B4839404}"/>
    <cellStyle name="40% - Accent4 2 2 2 3 2 2" xfId="17108" xr:uid="{36837FF8-0420-4666-B52D-AD68BC52B2CA}"/>
    <cellStyle name="40% - Accent4 2 2 2 3 2 2 2" xfId="17109" xr:uid="{20D9CD8E-83DF-4053-A633-D6F9A9053AE4}"/>
    <cellStyle name="40% - Accent4 2 2 2 3 2 2 2 2" xfId="17110" xr:uid="{DDACF6CB-6886-472B-81AF-DF93C264B8F3}"/>
    <cellStyle name="40% - Accent4 2 2 2 3 2 2 2 3" xfId="17111" xr:uid="{6031E6AF-891C-41C9-B941-559DB3E44DA4}"/>
    <cellStyle name="40% - Accent4 2 2 2 3 2 2 3" xfId="17112" xr:uid="{CDF5862E-40ED-431A-8A27-CC13BA6E482E}"/>
    <cellStyle name="40% - Accent4 2 2 2 3 2 2 4" xfId="17113" xr:uid="{D2A6604E-278C-4A95-9787-5D962F4EC8CF}"/>
    <cellStyle name="40% - Accent4 2 2 2 3 2 3" xfId="17114" xr:uid="{03CE16BA-613E-4348-A011-08ABE78DE34C}"/>
    <cellStyle name="40% - Accent4 2 2 2 3 2 3 2" xfId="17115" xr:uid="{60C12659-58FA-4B96-9E82-2CB33642630F}"/>
    <cellStyle name="40% - Accent4 2 2 2 3 2 3 3" xfId="17116" xr:uid="{D04A56C0-0EE2-4C51-920C-B20A99621E28}"/>
    <cellStyle name="40% - Accent4 2 2 2 3 2 4" xfId="17117" xr:uid="{3B0303CC-0C73-45CB-A276-40F9D802D64F}"/>
    <cellStyle name="40% - Accent4 2 2 2 3 2 5" xfId="17118" xr:uid="{1B8E6330-37EF-464F-BA95-9448F1094403}"/>
    <cellStyle name="40% - Accent4 2 2 2 3 3" xfId="17119" xr:uid="{9AD4325E-F7E4-41A2-87DB-865744341C6F}"/>
    <cellStyle name="40% - Accent4 2 2 2 3 3 2" xfId="17120" xr:uid="{CB46FC35-F052-4D32-A4F6-D6AF452B98AC}"/>
    <cellStyle name="40% - Accent4 2 2 2 3 3 2 2" xfId="17121" xr:uid="{89383C5E-69A3-4C40-9110-AEF086EA83D7}"/>
    <cellStyle name="40% - Accent4 2 2 2 3 3 2 3" xfId="17122" xr:uid="{F1A2EEBC-8C4A-4C56-BB4E-EBFACFC9035C}"/>
    <cellStyle name="40% - Accent4 2 2 2 3 3 3" xfId="17123" xr:uid="{1AF076AF-531D-41AA-B51D-E5AF3D9FE351}"/>
    <cellStyle name="40% - Accent4 2 2 2 3 3 4" xfId="17124" xr:uid="{D5369D9E-0FB3-43EF-A2E5-C001159A5945}"/>
    <cellStyle name="40% - Accent4 2 2 2 3 4" xfId="17125" xr:uid="{5CB6B0B7-A9A9-4BCA-A660-3427B9301FF9}"/>
    <cellStyle name="40% - Accent4 2 2 2 3 4 2" xfId="17126" xr:uid="{96F0B352-6C8F-4610-9E0A-172F726176DD}"/>
    <cellStyle name="40% - Accent4 2 2 2 3 4 3" xfId="17127" xr:uid="{70406051-C047-424C-A5FF-E18AD072E4D6}"/>
    <cellStyle name="40% - Accent4 2 2 2 3 5" xfId="17128" xr:uid="{4CFB2919-D845-42B9-875F-FDBFE30C8241}"/>
    <cellStyle name="40% - Accent4 2 2 2 3 6" xfId="17129" xr:uid="{8973C32D-D059-43B6-8DD1-D3E3D1822D5B}"/>
    <cellStyle name="40% - Accent4 2 2 2 4" xfId="17130" xr:uid="{897EC782-C866-4E87-97EE-F73C07C2E927}"/>
    <cellStyle name="40% - Accent4 2 2 2 4 2" xfId="17131" xr:uid="{ED3DACE6-ECFC-45BC-A323-3D35DE85ECFC}"/>
    <cellStyle name="40% - Accent4 2 2 2 4 2 2" xfId="17132" xr:uid="{DDC10923-DE56-413B-8CC4-F26B391ACF57}"/>
    <cellStyle name="40% - Accent4 2 2 2 4 2 2 2" xfId="17133" xr:uid="{7D34C66D-70BA-4F23-AD03-FF7F9CCAFC90}"/>
    <cellStyle name="40% - Accent4 2 2 2 4 2 2 2 2" xfId="17134" xr:uid="{0C42F91F-3E14-4A7B-9127-3D2CFB27E37B}"/>
    <cellStyle name="40% - Accent4 2 2 2 4 2 2 2 3" xfId="17135" xr:uid="{1D579AE9-1068-4487-BEB1-BE5C7D07365D}"/>
    <cellStyle name="40% - Accent4 2 2 2 4 2 2 3" xfId="17136" xr:uid="{4C94E810-4F50-4073-9AD0-23D0A15F7EFC}"/>
    <cellStyle name="40% - Accent4 2 2 2 4 2 2 4" xfId="17137" xr:uid="{70A9D7A7-20F4-4ACC-A950-4669E7F39D75}"/>
    <cellStyle name="40% - Accent4 2 2 2 4 2 3" xfId="17138" xr:uid="{C9C18FE3-DCE6-406A-B431-FA66901DC7A9}"/>
    <cellStyle name="40% - Accent4 2 2 2 4 2 3 2" xfId="17139" xr:uid="{94B06492-88C4-49B8-AD19-BFE61D8785FA}"/>
    <cellStyle name="40% - Accent4 2 2 2 4 2 3 3" xfId="17140" xr:uid="{729585D8-259C-4795-BD3B-05C6BADCC252}"/>
    <cellStyle name="40% - Accent4 2 2 2 4 2 4" xfId="17141" xr:uid="{CC3D1EF2-BC60-4B29-B38A-7D3A2A63BEA5}"/>
    <cellStyle name="40% - Accent4 2 2 2 4 2 5" xfId="17142" xr:uid="{B22E52E9-A5C1-44AE-B708-44B93F995069}"/>
    <cellStyle name="40% - Accent4 2 2 2 4 3" xfId="17143" xr:uid="{A6F9F551-1C66-4125-AA82-B279BF98455B}"/>
    <cellStyle name="40% - Accent4 2 2 2 4 3 2" xfId="17144" xr:uid="{2DCD1BA2-F3FB-49A5-90E0-C4C18E7BFBF2}"/>
    <cellStyle name="40% - Accent4 2 2 2 4 3 2 2" xfId="17145" xr:uid="{76A7DBAE-ECBE-4566-9914-AD7584B9D6B2}"/>
    <cellStyle name="40% - Accent4 2 2 2 4 3 2 3" xfId="17146" xr:uid="{E9D0DA73-28FA-4271-B344-006769D363F9}"/>
    <cellStyle name="40% - Accent4 2 2 2 4 3 3" xfId="17147" xr:uid="{2EDEC250-C01B-4390-9DD3-67E4C722970D}"/>
    <cellStyle name="40% - Accent4 2 2 2 4 3 4" xfId="17148" xr:uid="{BB7B1E9F-DE6B-4260-BD30-173240E92A02}"/>
    <cellStyle name="40% - Accent4 2 2 2 4 4" xfId="17149" xr:uid="{FF03BB74-493A-454C-BE72-84C06FD26047}"/>
    <cellStyle name="40% - Accent4 2 2 2 4 4 2" xfId="17150" xr:uid="{C5436BA1-5105-4379-B7C3-394AC668CD71}"/>
    <cellStyle name="40% - Accent4 2 2 2 4 4 3" xfId="17151" xr:uid="{E5499E77-4B9F-45DC-B13A-140804A8A663}"/>
    <cellStyle name="40% - Accent4 2 2 2 4 5" xfId="17152" xr:uid="{6223996F-624E-4C46-A6D8-2975AA1EF040}"/>
    <cellStyle name="40% - Accent4 2 2 2 4 6" xfId="17153" xr:uid="{95AAEF31-CD3E-4DB8-AA7B-D827DFA64895}"/>
    <cellStyle name="40% - Accent4 2 2 2 5" xfId="17154" xr:uid="{3648780A-CBC3-4068-8EF2-0DA7A8120811}"/>
    <cellStyle name="40% - Accent4 2 2 2 5 2" xfId="17155" xr:uid="{5141B5F5-03E3-48D4-9FC5-6E0DFB121077}"/>
    <cellStyle name="40% - Accent4 2 2 2 5 2 2" xfId="17156" xr:uid="{F768995F-1B77-4CCA-AFCE-3EEDADE9DE01}"/>
    <cellStyle name="40% - Accent4 2 2 2 5 2 2 2" xfId="17157" xr:uid="{8C06E774-F2CB-475F-8AD2-219E5C08023C}"/>
    <cellStyle name="40% - Accent4 2 2 2 5 2 2 3" xfId="17158" xr:uid="{1D9F6517-D0FD-4E4D-A846-C9F673D58B49}"/>
    <cellStyle name="40% - Accent4 2 2 2 5 2 3" xfId="17159" xr:uid="{36068073-F78F-4540-8C99-88A22611F8C5}"/>
    <cellStyle name="40% - Accent4 2 2 2 5 2 4" xfId="17160" xr:uid="{342D9E26-7C14-4672-832C-7B77862D1B84}"/>
    <cellStyle name="40% - Accent4 2 2 2 5 3" xfId="17161" xr:uid="{78531F94-B143-4CA5-8B82-1564932DEF75}"/>
    <cellStyle name="40% - Accent4 2 2 2 5 3 2" xfId="17162" xr:uid="{FB16E73C-4E67-46AE-9AA6-51D25A91AB37}"/>
    <cellStyle name="40% - Accent4 2 2 2 5 3 3" xfId="17163" xr:uid="{E56C30B2-C863-491A-8A88-BB45EF7C57D5}"/>
    <cellStyle name="40% - Accent4 2 2 2 5 4" xfId="17164" xr:uid="{607C944C-D9B5-4D84-929C-F3B57747C707}"/>
    <cellStyle name="40% - Accent4 2 2 2 5 5" xfId="17165" xr:uid="{9061B3E2-3692-4369-86F8-DFDF303447EB}"/>
    <cellStyle name="40% - Accent4 2 2 2 6" xfId="17166" xr:uid="{B7497F0C-E35B-48D3-A840-7608B7888939}"/>
    <cellStyle name="40% - Accent4 2 2 2 6 2" xfId="17167" xr:uid="{9F6C3051-B56B-4104-897A-C4FC9ED3B74C}"/>
    <cellStyle name="40% - Accent4 2 2 2 6 2 2" xfId="17168" xr:uid="{D3EFD1CA-A89B-4105-AE1D-B510DF433E71}"/>
    <cellStyle name="40% - Accent4 2 2 2 6 2 3" xfId="17169" xr:uid="{32EEC676-575E-4102-97A4-468A9AF5776C}"/>
    <cellStyle name="40% - Accent4 2 2 2 6 3" xfId="17170" xr:uid="{21D5BC4F-E85F-4E60-95B8-A57134654BED}"/>
    <cellStyle name="40% - Accent4 2 2 2 6 4" xfId="17171" xr:uid="{EE8DDA2F-3AFF-45E7-8986-CD0DB4D4B993}"/>
    <cellStyle name="40% - Accent4 2 2 2 7" xfId="17172" xr:uid="{32C95B59-4727-40D5-A397-35F71511EDE6}"/>
    <cellStyle name="40% - Accent4 2 2 2 7 2" xfId="17173" xr:uid="{2A0EF822-E4DD-4AAE-844E-897D3F79F966}"/>
    <cellStyle name="40% - Accent4 2 2 2 7 3" xfId="17174" xr:uid="{77C5CDBA-AED9-4F2D-B1F3-13B253D7041E}"/>
    <cellStyle name="40% - Accent4 2 2 2 8" xfId="17175" xr:uid="{7DA64A19-EB69-4485-B47F-857BCB2198D3}"/>
    <cellStyle name="40% - Accent4 2 2 2 9" xfId="17176" xr:uid="{DED48FAA-84A0-45F1-A3AC-A7FA2CABD3A9}"/>
    <cellStyle name="40% - Accent4 2 2 3" xfId="17177" xr:uid="{A5F323B6-AF2F-4522-8348-ECDF6D46A371}"/>
    <cellStyle name="40% - Accent4 2 2 3 2" xfId="17178" xr:uid="{B1F3AFB7-AEFA-4B7D-A34D-A343AF8FF596}"/>
    <cellStyle name="40% - Accent4 2 2 3 2 2" xfId="17179" xr:uid="{D45C8D88-3214-4B3D-AF4E-EE75685A4D7D}"/>
    <cellStyle name="40% - Accent4 2 2 3 2 2 2" xfId="17180" xr:uid="{E1249BF3-13D6-4204-ABCF-9E7D0A5207F7}"/>
    <cellStyle name="40% - Accent4 2 2 3 2 2 2 2" xfId="17181" xr:uid="{08BA479F-88CC-408F-90BA-6AECA8A9DEAA}"/>
    <cellStyle name="40% - Accent4 2 2 3 2 2 2 3" xfId="17182" xr:uid="{4D237560-994B-486D-A7A4-DF3BCF20E4FE}"/>
    <cellStyle name="40% - Accent4 2 2 3 2 2 3" xfId="17183" xr:uid="{58FBC974-9235-47D6-B7C3-A4807DE76675}"/>
    <cellStyle name="40% - Accent4 2 2 3 2 2 4" xfId="17184" xr:uid="{C4A1B52F-D1B3-4CF9-9415-4A6E567A9B9A}"/>
    <cellStyle name="40% - Accent4 2 2 3 2 3" xfId="17185" xr:uid="{A12A83B6-8EDF-45D9-BA1F-F47117FFCC6D}"/>
    <cellStyle name="40% - Accent4 2 2 3 2 3 2" xfId="17186" xr:uid="{CCD9B178-FA41-4FA2-9AA2-95797AE88F03}"/>
    <cellStyle name="40% - Accent4 2 2 3 2 3 3" xfId="17187" xr:uid="{00B82E91-9247-4EA4-B8ED-2AA930D41897}"/>
    <cellStyle name="40% - Accent4 2 2 3 2 4" xfId="17188" xr:uid="{9A4E6788-002E-43C4-96C8-73C0E1411368}"/>
    <cellStyle name="40% - Accent4 2 2 3 2 5" xfId="17189" xr:uid="{F398E06E-FE1C-46EB-AABB-A51D80147EEF}"/>
    <cellStyle name="40% - Accent4 2 2 3 3" xfId="17190" xr:uid="{77E4FA08-BAC4-494B-B28C-7D6EB00B6D0C}"/>
    <cellStyle name="40% - Accent4 2 2 3 3 2" xfId="17191" xr:uid="{A0FA7498-5C26-44E4-8760-4D062BC136EF}"/>
    <cellStyle name="40% - Accent4 2 2 3 3 2 2" xfId="17192" xr:uid="{56BFAD53-FC16-4622-9B74-029AFA6FF89D}"/>
    <cellStyle name="40% - Accent4 2 2 3 3 2 3" xfId="17193" xr:uid="{F643B035-23F4-4651-A8AB-8C460C39945A}"/>
    <cellStyle name="40% - Accent4 2 2 3 3 3" xfId="17194" xr:uid="{4FCE9891-A19D-434E-8190-ABEE01F4A4F8}"/>
    <cellStyle name="40% - Accent4 2 2 3 3 4" xfId="17195" xr:uid="{C45BE205-71CF-445F-853F-4C16216AED7B}"/>
    <cellStyle name="40% - Accent4 2 2 3 4" xfId="17196" xr:uid="{2375E5FD-BD45-4AC2-A3AA-375B046C5FAF}"/>
    <cellStyle name="40% - Accent4 2 2 3 4 2" xfId="17197" xr:uid="{CCD3F4CF-5EE0-4E2E-A057-62D165DFAC2A}"/>
    <cellStyle name="40% - Accent4 2 2 3 4 3" xfId="17198" xr:uid="{57FDC75B-A9CB-4F04-A037-1D30653ECFBB}"/>
    <cellStyle name="40% - Accent4 2 2 3 5" xfId="17199" xr:uid="{44A71712-6CA1-439B-A02E-A2A7F2CAE883}"/>
    <cellStyle name="40% - Accent4 2 2 3 6" xfId="17200" xr:uid="{B4FDF20F-486E-46E4-92E9-F6EB366A7150}"/>
    <cellStyle name="40% - Accent4 2 2 4" xfId="17201" xr:uid="{A9325FFA-038B-4AD4-B826-BEDB86B97D38}"/>
    <cellStyle name="40% - Accent4 2 2 4 2" xfId="17202" xr:uid="{AA15ED06-4073-41CE-AADC-B34906C57D12}"/>
    <cellStyle name="40% - Accent4 2 2 4 2 2" xfId="17203" xr:uid="{6E7F1818-67C0-4FBD-8FA6-DAF40DBD121B}"/>
    <cellStyle name="40% - Accent4 2 2 4 2 2 2" xfId="17204" xr:uid="{418D8435-3B66-4D97-B2F6-CF939B78DABF}"/>
    <cellStyle name="40% - Accent4 2 2 4 2 2 2 2" xfId="17205" xr:uid="{2B431E20-5541-433F-B42E-E488ABE54CC2}"/>
    <cellStyle name="40% - Accent4 2 2 4 2 2 2 3" xfId="17206" xr:uid="{696AFEB9-074E-4D36-8FAE-9D3954126801}"/>
    <cellStyle name="40% - Accent4 2 2 4 2 2 3" xfId="17207" xr:uid="{256C6E07-D1F6-4CFA-83BD-A5FA6B4D5B6A}"/>
    <cellStyle name="40% - Accent4 2 2 4 2 2 4" xfId="17208" xr:uid="{8FBA1747-89CB-408F-9E6A-3E2686D86825}"/>
    <cellStyle name="40% - Accent4 2 2 4 2 3" xfId="17209" xr:uid="{3D895E9F-7A97-4C44-8CEB-24374A7D7920}"/>
    <cellStyle name="40% - Accent4 2 2 4 2 3 2" xfId="17210" xr:uid="{196A2567-C20B-4651-BB5E-52382703C8EF}"/>
    <cellStyle name="40% - Accent4 2 2 4 2 3 3" xfId="17211" xr:uid="{08F52FC0-5F86-48D0-8580-93C93D77E206}"/>
    <cellStyle name="40% - Accent4 2 2 4 2 4" xfId="17212" xr:uid="{F8EA5CBB-36EF-4937-B946-B51CA6B4585A}"/>
    <cellStyle name="40% - Accent4 2 2 4 2 5" xfId="17213" xr:uid="{01CA3CC5-0BEC-4F1C-83DB-3D49AF9D9862}"/>
    <cellStyle name="40% - Accent4 2 2 4 3" xfId="17214" xr:uid="{117FBE99-FE08-40F4-A282-36328E3198FD}"/>
    <cellStyle name="40% - Accent4 2 2 4 3 2" xfId="17215" xr:uid="{B078BC11-3CFF-4D12-9C1E-97E2EA966BFE}"/>
    <cellStyle name="40% - Accent4 2 2 4 3 2 2" xfId="17216" xr:uid="{6BF61920-A0ED-4912-9879-6D05EB9A5629}"/>
    <cellStyle name="40% - Accent4 2 2 4 3 2 3" xfId="17217" xr:uid="{A79DF267-4210-44A8-B16E-5AB351E6CDCC}"/>
    <cellStyle name="40% - Accent4 2 2 4 3 3" xfId="17218" xr:uid="{167E41BF-43F1-4DD6-B946-DE5FAC43F126}"/>
    <cellStyle name="40% - Accent4 2 2 4 3 4" xfId="17219" xr:uid="{F26347B3-131E-4551-A4B3-535577454037}"/>
    <cellStyle name="40% - Accent4 2 2 4 4" xfId="17220" xr:uid="{FAA35B0C-C37C-4F69-B68A-2F3118A09BC9}"/>
    <cellStyle name="40% - Accent4 2 2 4 4 2" xfId="17221" xr:uid="{237CE013-B857-4A16-81CF-B0AB12259CB6}"/>
    <cellStyle name="40% - Accent4 2 2 4 4 3" xfId="17222" xr:uid="{932FE600-9F80-49DC-85D5-614B777A9525}"/>
    <cellStyle name="40% - Accent4 2 2 4 5" xfId="17223" xr:uid="{14FA69BD-13B3-4A3A-8098-3F63E1725CC5}"/>
    <cellStyle name="40% - Accent4 2 2 4 6" xfId="17224" xr:uid="{E7FAEE8E-32A4-4836-8DF5-1171523C9A30}"/>
    <cellStyle name="40% - Accent4 2 2 5" xfId="17225" xr:uid="{334605C6-9AAB-48AA-A808-374473ADC15A}"/>
    <cellStyle name="40% - Accent4 2 2 5 2" xfId="17226" xr:uid="{0F3EEDE2-268A-42DE-80F1-EAD9FAF33715}"/>
    <cellStyle name="40% - Accent4 2 2 5 2 2" xfId="17227" xr:uid="{A0B5603A-94C3-41AE-ABF5-A97445ADD2B0}"/>
    <cellStyle name="40% - Accent4 2 2 5 2 2 2" xfId="17228" xr:uid="{3A383981-2A48-4804-940A-02F31E2D67BA}"/>
    <cellStyle name="40% - Accent4 2 2 5 2 2 2 2" xfId="17229" xr:uid="{ABE6CBF0-B5AB-4BAA-B632-C068A16C64EC}"/>
    <cellStyle name="40% - Accent4 2 2 5 2 2 2 3" xfId="17230" xr:uid="{63B8908E-D8FB-44E0-92C2-DFB1EE5E671C}"/>
    <cellStyle name="40% - Accent4 2 2 5 2 2 3" xfId="17231" xr:uid="{648B98B5-2328-4FC4-99D2-A73C9CE1F94D}"/>
    <cellStyle name="40% - Accent4 2 2 5 2 2 4" xfId="17232" xr:uid="{4E16AEE6-D0BD-4D85-9BD6-750D3F2D4392}"/>
    <cellStyle name="40% - Accent4 2 2 5 2 3" xfId="17233" xr:uid="{13237EC8-C173-46CF-B75A-501771586046}"/>
    <cellStyle name="40% - Accent4 2 2 5 2 3 2" xfId="17234" xr:uid="{4FEB70A6-33C2-4872-88CA-82A5F780676F}"/>
    <cellStyle name="40% - Accent4 2 2 5 2 3 3" xfId="17235" xr:uid="{EEEDAAF0-81CA-4E0A-A57D-11A067405F61}"/>
    <cellStyle name="40% - Accent4 2 2 5 2 4" xfId="17236" xr:uid="{5BC759B6-959B-4FE5-86F6-A14B95D6E86C}"/>
    <cellStyle name="40% - Accent4 2 2 5 2 5" xfId="17237" xr:uid="{AAEECB50-FC65-4B61-B918-EB2756A3EC2F}"/>
    <cellStyle name="40% - Accent4 2 2 5 3" xfId="17238" xr:uid="{62C5AC43-442E-405C-A7F3-2591D342D4DB}"/>
    <cellStyle name="40% - Accent4 2 2 5 3 2" xfId="17239" xr:uid="{5FA2E2BD-9F8E-45EA-975A-5C944D3C4581}"/>
    <cellStyle name="40% - Accent4 2 2 5 3 2 2" xfId="17240" xr:uid="{3B98CFCB-A97B-4904-BADA-A98C4F6C58C8}"/>
    <cellStyle name="40% - Accent4 2 2 5 3 2 3" xfId="17241" xr:uid="{FD70F6F4-9001-49E3-938F-C66F2853A320}"/>
    <cellStyle name="40% - Accent4 2 2 5 3 3" xfId="17242" xr:uid="{46B5CF40-1297-4089-82B1-BBA1743AC51F}"/>
    <cellStyle name="40% - Accent4 2 2 5 3 4" xfId="17243" xr:uid="{CDF742FF-DCAE-4F0B-91FD-F50ED5AE3363}"/>
    <cellStyle name="40% - Accent4 2 2 5 4" xfId="17244" xr:uid="{62752C33-9838-4F97-BF6E-70ADBEBB3B6E}"/>
    <cellStyle name="40% - Accent4 2 2 5 4 2" xfId="17245" xr:uid="{0FEBD9DA-E28C-43F8-BA55-4709D21ABAAD}"/>
    <cellStyle name="40% - Accent4 2 2 5 4 3" xfId="17246" xr:uid="{08A21F2F-4801-45A5-BC22-8B71663656D9}"/>
    <cellStyle name="40% - Accent4 2 2 5 5" xfId="17247" xr:uid="{8D3EDEB8-793B-4F10-A70F-1FD2073ABDB0}"/>
    <cellStyle name="40% - Accent4 2 2 5 6" xfId="17248" xr:uid="{69CED404-63C3-4426-9018-EFA2A9B70858}"/>
    <cellStyle name="40% - Accent4 2 2 6" xfId="17249" xr:uid="{188EC320-E076-4A21-A5D7-9DA318ED7F8A}"/>
    <cellStyle name="40% - Accent4 2 2 6 2" xfId="17250" xr:uid="{29D4FAE5-40C6-4CB7-9B84-CD9B26C1236B}"/>
    <cellStyle name="40% - Accent4 2 2 6 2 2" xfId="17251" xr:uid="{3370D999-5702-498D-8F5C-93772BAB3A3E}"/>
    <cellStyle name="40% - Accent4 2 2 6 2 2 2" xfId="17252" xr:uid="{D952C5C1-B111-4212-8417-0789C4914D7B}"/>
    <cellStyle name="40% - Accent4 2 2 6 2 2 3" xfId="17253" xr:uid="{21D50898-2DA8-437C-8390-DE76618B9F65}"/>
    <cellStyle name="40% - Accent4 2 2 6 2 3" xfId="17254" xr:uid="{FC9DA520-D8E5-4E0A-917A-4C6CA3F30F41}"/>
    <cellStyle name="40% - Accent4 2 2 6 2 4" xfId="17255" xr:uid="{07EB09F3-2BE9-4395-9616-B54C0B81DE38}"/>
    <cellStyle name="40% - Accent4 2 2 6 3" xfId="17256" xr:uid="{48FCEFFA-2531-407E-B24D-6D151ABB2028}"/>
    <cellStyle name="40% - Accent4 2 2 6 3 2" xfId="17257" xr:uid="{25DA3E1B-37E1-4A7A-AAD5-9942C5FE8A31}"/>
    <cellStyle name="40% - Accent4 2 2 6 3 3" xfId="17258" xr:uid="{BBE6F6FF-B1FB-4AD9-A4BE-1AB025E85A38}"/>
    <cellStyle name="40% - Accent4 2 2 6 4" xfId="17259" xr:uid="{03CDA17B-25F3-4C24-9073-23381AEF47A3}"/>
    <cellStyle name="40% - Accent4 2 2 6 5" xfId="17260" xr:uid="{DE8AABDB-94E8-4763-B577-F17ACFA9A545}"/>
    <cellStyle name="40% - Accent4 2 2 7" xfId="17261" xr:uid="{250E29B2-7B6E-43B7-9B79-9486B30FED5E}"/>
    <cellStyle name="40% - Accent4 2 2 7 2" xfId="17262" xr:uid="{A5CDD65F-BE30-48D1-A52B-383464CBDF55}"/>
    <cellStyle name="40% - Accent4 2 2 7 2 2" xfId="17263" xr:uid="{FD0AA5CF-B05D-41E1-A5C8-390C3B4F58F2}"/>
    <cellStyle name="40% - Accent4 2 2 7 2 3" xfId="17264" xr:uid="{6B49F37E-6F5D-4DFA-A98A-F9A5772C50D8}"/>
    <cellStyle name="40% - Accent4 2 2 7 3" xfId="17265" xr:uid="{4968345E-CA08-407E-947C-D5E4AB15BF49}"/>
    <cellStyle name="40% - Accent4 2 2 7 4" xfId="17266" xr:uid="{6C2650D3-29E7-4232-86C3-FD511FD68BB2}"/>
    <cellStyle name="40% - Accent4 2 2 8" xfId="17267" xr:uid="{88E063AE-022E-430A-8772-2FDB680E103A}"/>
    <cellStyle name="40% - Accent4 2 2 8 2" xfId="17268" xr:uid="{67A0EC2A-22A0-4D46-8123-2E00607733B0}"/>
    <cellStyle name="40% - Accent4 2 2 8 3" xfId="17269" xr:uid="{F85B7645-3296-46EA-9606-F79446556A94}"/>
    <cellStyle name="40% - Accent4 2 2 9" xfId="17270" xr:uid="{EFFF7D53-350F-4A7E-A6B2-19A6E92C23C0}"/>
    <cellStyle name="40% - Accent4 2 3" xfId="17271" xr:uid="{2EEC9288-A9F2-447C-90B3-261732B2FF16}"/>
    <cellStyle name="40% - Accent4 2 3 10" xfId="17272" xr:uid="{80B83B29-5D7F-42B7-AEDF-456DAD272226}"/>
    <cellStyle name="40% - Accent4 2 3 2" xfId="17273" xr:uid="{8CDC3568-D51E-4207-AAD7-CF69FAC7FC32}"/>
    <cellStyle name="40% - Accent4 2 3 2 2" xfId="17274" xr:uid="{BA9A9717-7F4F-476E-9730-EE580B1EBC88}"/>
    <cellStyle name="40% - Accent4 2 3 2 2 2" xfId="17275" xr:uid="{7031822A-B9A2-4179-8449-9F35D2E888FB}"/>
    <cellStyle name="40% - Accent4 2 3 2 2 2 2" xfId="17276" xr:uid="{2E8ECB97-0133-49C3-BCF2-804D4092EBC1}"/>
    <cellStyle name="40% - Accent4 2 3 2 2 2 2 2" xfId="17277" xr:uid="{CC313AAC-6ECE-4894-BB96-4BB8543E7AA9}"/>
    <cellStyle name="40% - Accent4 2 3 2 2 2 2 2 2" xfId="17278" xr:uid="{A2AD4167-265A-4755-9B10-3B566023E45D}"/>
    <cellStyle name="40% - Accent4 2 3 2 2 2 2 2 3" xfId="17279" xr:uid="{EA34A795-8561-428C-82A5-751E746D0E11}"/>
    <cellStyle name="40% - Accent4 2 3 2 2 2 2 3" xfId="17280" xr:uid="{8B6CF19C-D2CA-4476-9268-4FF72973F6EB}"/>
    <cellStyle name="40% - Accent4 2 3 2 2 2 2 4" xfId="17281" xr:uid="{6A4903EB-BACB-44D2-9ED7-593CCECA13EA}"/>
    <cellStyle name="40% - Accent4 2 3 2 2 2 3" xfId="17282" xr:uid="{B83EB8BB-2542-4CD5-9B02-930E4DD3E58B}"/>
    <cellStyle name="40% - Accent4 2 3 2 2 2 3 2" xfId="17283" xr:uid="{039A6432-F51A-4DBD-9801-282A06AF4B1A}"/>
    <cellStyle name="40% - Accent4 2 3 2 2 2 3 3" xfId="17284" xr:uid="{ABAA7844-705E-4F88-B8ED-C2A4CE451DC8}"/>
    <cellStyle name="40% - Accent4 2 3 2 2 2 4" xfId="17285" xr:uid="{D0A5E89E-E930-431C-8273-E465B6694979}"/>
    <cellStyle name="40% - Accent4 2 3 2 2 2 5" xfId="17286" xr:uid="{5FDB7CB2-B2EA-406C-9E07-B2A0DEF4E77E}"/>
    <cellStyle name="40% - Accent4 2 3 2 2 3" xfId="17287" xr:uid="{00EB4AFF-66F1-4A5B-ACC5-E20D2F4614C3}"/>
    <cellStyle name="40% - Accent4 2 3 2 2 3 2" xfId="17288" xr:uid="{96794849-5C37-486B-830B-30EB51270A5D}"/>
    <cellStyle name="40% - Accent4 2 3 2 2 3 2 2" xfId="17289" xr:uid="{441BE0EB-56DF-4849-AEEF-9A70464D2E1F}"/>
    <cellStyle name="40% - Accent4 2 3 2 2 3 2 3" xfId="17290" xr:uid="{17A9886E-A00D-43E0-B5FA-CF8E5E0F44F2}"/>
    <cellStyle name="40% - Accent4 2 3 2 2 3 3" xfId="17291" xr:uid="{2B3F0C08-C2B8-49C1-A890-07EF47592EE1}"/>
    <cellStyle name="40% - Accent4 2 3 2 2 3 4" xfId="17292" xr:uid="{EF779F30-AA0A-4D4F-83CA-A942BCC89F98}"/>
    <cellStyle name="40% - Accent4 2 3 2 2 4" xfId="17293" xr:uid="{E3E2440A-C173-4598-9C91-F7E8A8FC481C}"/>
    <cellStyle name="40% - Accent4 2 3 2 2 4 2" xfId="17294" xr:uid="{B240220D-C071-4794-89C0-32B26719CBF9}"/>
    <cellStyle name="40% - Accent4 2 3 2 2 4 3" xfId="17295" xr:uid="{439B8837-04E5-493E-AFC0-46AEE5B7E650}"/>
    <cellStyle name="40% - Accent4 2 3 2 2 5" xfId="17296" xr:uid="{9C4941B5-8B25-4485-B47A-32BD456AE9DE}"/>
    <cellStyle name="40% - Accent4 2 3 2 2 6" xfId="17297" xr:uid="{F1D33A52-8B93-4BA7-A844-492FB304EECA}"/>
    <cellStyle name="40% - Accent4 2 3 2 3" xfId="17298" xr:uid="{2CA15378-D262-4E65-8096-FDC0EC9C0AD6}"/>
    <cellStyle name="40% - Accent4 2 3 2 3 2" xfId="17299" xr:uid="{0CC6FF18-D7EF-44A1-8310-6EB51D7B8DE1}"/>
    <cellStyle name="40% - Accent4 2 3 2 3 2 2" xfId="17300" xr:uid="{664A392B-F11D-4E98-8CA7-7132811DACF5}"/>
    <cellStyle name="40% - Accent4 2 3 2 3 2 2 2" xfId="17301" xr:uid="{F94F7A76-44E9-482F-ADFB-D4B194D45EA9}"/>
    <cellStyle name="40% - Accent4 2 3 2 3 2 2 2 2" xfId="17302" xr:uid="{66136577-305D-4D5D-9E45-564D204F331D}"/>
    <cellStyle name="40% - Accent4 2 3 2 3 2 2 2 3" xfId="17303" xr:uid="{6C7C69CE-974C-4A2A-8C2D-7305A8BC42D6}"/>
    <cellStyle name="40% - Accent4 2 3 2 3 2 2 3" xfId="17304" xr:uid="{1CF97CAE-D2BF-4106-B9D3-785C980711D9}"/>
    <cellStyle name="40% - Accent4 2 3 2 3 2 2 4" xfId="17305" xr:uid="{B8E975A3-416A-43E8-9A95-6613A5DA772A}"/>
    <cellStyle name="40% - Accent4 2 3 2 3 2 3" xfId="17306" xr:uid="{D8609F49-843E-4C97-816A-6CFEC88C0645}"/>
    <cellStyle name="40% - Accent4 2 3 2 3 2 3 2" xfId="17307" xr:uid="{21F20AE8-0324-43B9-A960-CCE9B19EF594}"/>
    <cellStyle name="40% - Accent4 2 3 2 3 2 3 3" xfId="17308" xr:uid="{2165076B-AEAB-4F2E-9855-4C1D1756885E}"/>
    <cellStyle name="40% - Accent4 2 3 2 3 2 4" xfId="17309" xr:uid="{461E2C77-FFB2-427D-818E-1526545305D0}"/>
    <cellStyle name="40% - Accent4 2 3 2 3 2 5" xfId="17310" xr:uid="{8F5CA12D-13B4-45F5-8F62-C24A7C2E4EC0}"/>
    <cellStyle name="40% - Accent4 2 3 2 3 3" xfId="17311" xr:uid="{75310BAF-BDE7-40BB-9009-2080151021AD}"/>
    <cellStyle name="40% - Accent4 2 3 2 3 3 2" xfId="17312" xr:uid="{40C4FC23-FCA3-4C59-A617-4B9D3C396C79}"/>
    <cellStyle name="40% - Accent4 2 3 2 3 3 2 2" xfId="17313" xr:uid="{6F393778-CF9A-46B3-8678-139C35380E7A}"/>
    <cellStyle name="40% - Accent4 2 3 2 3 3 2 3" xfId="17314" xr:uid="{8E06EBA7-05D2-4A8D-ADC9-A1340D19EECC}"/>
    <cellStyle name="40% - Accent4 2 3 2 3 3 3" xfId="17315" xr:uid="{3A138181-4A4E-420B-914C-6E3FAC59C1CB}"/>
    <cellStyle name="40% - Accent4 2 3 2 3 3 4" xfId="17316" xr:uid="{DB0AE3A0-CA59-4341-80CF-8D18A7186B2A}"/>
    <cellStyle name="40% - Accent4 2 3 2 3 4" xfId="17317" xr:uid="{16A467AD-0769-4015-9339-EC935C94DFBE}"/>
    <cellStyle name="40% - Accent4 2 3 2 3 4 2" xfId="17318" xr:uid="{CBC32EED-D260-4321-AFB1-E9A498CF508E}"/>
    <cellStyle name="40% - Accent4 2 3 2 3 4 3" xfId="17319" xr:uid="{04CDFCAD-B954-4406-908D-2A854C919CEF}"/>
    <cellStyle name="40% - Accent4 2 3 2 3 5" xfId="17320" xr:uid="{54ADBAB5-0518-4333-8045-76A649AEFDB4}"/>
    <cellStyle name="40% - Accent4 2 3 2 3 6" xfId="17321" xr:uid="{C36E95D6-B7B9-462C-9D9D-23E5A7AD1F3E}"/>
    <cellStyle name="40% - Accent4 2 3 2 4" xfId="17322" xr:uid="{96E57FE1-9EC9-4064-A76F-22582ABC4E2E}"/>
    <cellStyle name="40% - Accent4 2 3 2 4 2" xfId="17323" xr:uid="{38DF4894-CB3C-4E18-98E6-8A6C1544D433}"/>
    <cellStyle name="40% - Accent4 2 3 2 4 2 2" xfId="17324" xr:uid="{B6B00351-47D3-4F7B-8B6D-D4B62CD74BC5}"/>
    <cellStyle name="40% - Accent4 2 3 2 4 2 2 2" xfId="17325" xr:uid="{82ACE40E-8851-48DE-895A-CC0D0F2C635A}"/>
    <cellStyle name="40% - Accent4 2 3 2 4 2 2 2 2" xfId="17326" xr:uid="{154790E9-6E81-434D-9B36-63296809F1D7}"/>
    <cellStyle name="40% - Accent4 2 3 2 4 2 2 2 3" xfId="17327" xr:uid="{4D26FEBE-50C0-4CDF-B478-57E05B538683}"/>
    <cellStyle name="40% - Accent4 2 3 2 4 2 2 3" xfId="17328" xr:uid="{6E5BDC09-F805-47DF-954B-46707CFB7871}"/>
    <cellStyle name="40% - Accent4 2 3 2 4 2 2 4" xfId="17329" xr:uid="{9CD66BF2-89CE-4C6E-98CC-7BACE0FA0699}"/>
    <cellStyle name="40% - Accent4 2 3 2 4 2 3" xfId="17330" xr:uid="{D0BBC25E-F659-4490-97BA-C4804D19B01E}"/>
    <cellStyle name="40% - Accent4 2 3 2 4 2 3 2" xfId="17331" xr:uid="{8AB96AE0-7474-411C-8938-68CD0A300415}"/>
    <cellStyle name="40% - Accent4 2 3 2 4 2 3 3" xfId="17332" xr:uid="{F4D8A5A6-A74E-423A-AF74-FDD7F6E1832C}"/>
    <cellStyle name="40% - Accent4 2 3 2 4 2 4" xfId="17333" xr:uid="{61867BE3-1979-411E-BA22-7A5935D2FEBB}"/>
    <cellStyle name="40% - Accent4 2 3 2 4 2 5" xfId="17334" xr:uid="{E6E39B86-B9E2-491F-B16D-E2C801D93361}"/>
    <cellStyle name="40% - Accent4 2 3 2 4 3" xfId="17335" xr:uid="{538CAD42-D7AA-43E5-963A-9260FDC3F395}"/>
    <cellStyle name="40% - Accent4 2 3 2 4 3 2" xfId="17336" xr:uid="{37A3B592-D905-4C43-BADA-0E90C1D944D1}"/>
    <cellStyle name="40% - Accent4 2 3 2 4 3 2 2" xfId="17337" xr:uid="{574DC2C2-47BB-4EDB-A6A8-EAAB8AACE53E}"/>
    <cellStyle name="40% - Accent4 2 3 2 4 3 2 3" xfId="17338" xr:uid="{5E5893D4-3E34-4A39-8BE8-00243A3B1C15}"/>
    <cellStyle name="40% - Accent4 2 3 2 4 3 3" xfId="17339" xr:uid="{2BB38EF4-B700-4FBA-A5D9-C19EA6C38216}"/>
    <cellStyle name="40% - Accent4 2 3 2 4 3 4" xfId="17340" xr:uid="{79CD5617-1143-4F85-85C0-CD6AFECAF1DA}"/>
    <cellStyle name="40% - Accent4 2 3 2 4 4" xfId="17341" xr:uid="{9AB94793-F767-4F10-AA92-BE11A0ADF9E1}"/>
    <cellStyle name="40% - Accent4 2 3 2 4 4 2" xfId="17342" xr:uid="{5746507E-C748-4014-994A-154540D13CFB}"/>
    <cellStyle name="40% - Accent4 2 3 2 4 4 3" xfId="17343" xr:uid="{BA6181D1-3DD5-48DD-A1E6-F438BCF258CE}"/>
    <cellStyle name="40% - Accent4 2 3 2 4 5" xfId="17344" xr:uid="{EBF5AB21-ECD9-4B3A-B6E1-AB035189658D}"/>
    <cellStyle name="40% - Accent4 2 3 2 4 6" xfId="17345" xr:uid="{7669E9AF-810C-453E-89E0-CE5AA1312BA4}"/>
    <cellStyle name="40% - Accent4 2 3 2 5" xfId="17346" xr:uid="{82DDC939-AD7E-4DAB-BC5D-14B610A27E05}"/>
    <cellStyle name="40% - Accent4 2 3 2 5 2" xfId="17347" xr:uid="{0D931E42-A55D-400E-BA47-2BBAE24B9766}"/>
    <cellStyle name="40% - Accent4 2 3 2 5 2 2" xfId="17348" xr:uid="{49E3C73F-B5DA-4E15-A469-2A56A93A0DB6}"/>
    <cellStyle name="40% - Accent4 2 3 2 5 2 2 2" xfId="17349" xr:uid="{8B9EF6A0-13EC-4413-B925-E257EC5E5BEA}"/>
    <cellStyle name="40% - Accent4 2 3 2 5 2 2 3" xfId="17350" xr:uid="{7D7ADC7F-033F-4DD6-B34A-05B3685780A9}"/>
    <cellStyle name="40% - Accent4 2 3 2 5 2 3" xfId="17351" xr:uid="{5C7895A1-A838-441F-92AD-643AA38118DF}"/>
    <cellStyle name="40% - Accent4 2 3 2 5 2 4" xfId="17352" xr:uid="{B9134C66-147B-466D-BFAF-F311771F8A08}"/>
    <cellStyle name="40% - Accent4 2 3 2 5 3" xfId="17353" xr:uid="{09D79205-82EC-4192-BEC8-6771F49D54B4}"/>
    <cellStyle name="40% - Accent4 2 3 2 5 3 2" xfId="17354" xr:uid="{EDDAC8F6-937E-4F2E-A73C-1B6BDC5F2586}"/>
    <cellStyle name="40% - Accent4 2 3 2 5 3 3" xfId="17355" xr:uid="{2074EE54-6915-435D-B211-E0C54AC9A68C}"/>
    <cellStyle name="40% - Accent4 2 3 2 5 4" xfId="17356" xr:uid="{5EB29A76-70B8-4D63-88BD-03BA1ED16E83}"/>
    <cellStyle name="40% - Accent4 2 3 2 5 5" xfId="17357" xr:uid="{E7A818B3-916E-4189-9728-6EEB2D46990B}"/>
    <cellStyle name="40% - Accent4 2 3 2 6" xfId="17358" xr:uid="{9FEEC3F2-AC1E-42EC-A265-AAA3F3AFD8AA}"/>
    <cellStyle name="40% - Accent4 2 3 2 6 2" xfId="17359" xr:uid="{540117CF-4F8E-46AC-A2A8-3EAFE3413BDB}"/>
    <cellStyle name="40% - Accent4 2 3 2 6 2 2" xfId="17360" xr:uid="{50A0253E-C1E3-4934-8507-EB4920EA5091}"/>
    <cellStyle name="40% - Accent4 2 3 2 6 2 3" xfId="17361" xr:uid="{703ED4E6-F4E6-4379-B95C-658260D45DF4}"/>
    <cellStyle name="40% - Accent4 2 3 2 6 3" xfId="17362" xr:uid="{F4159B05-D206-432B-8641-BE8E67604CC8}"/>
    <cellStyle name="40% - Accent4 2 3 2 6 4" xfId="17363" xr:uid="{EAE1FCB3-6CD8-4F73-A25F-DDA30CCF612C}"/>
    <cellStyle name="40% - Accent4 2 3 2 7" xfId="17364" xr:uid="{FCCBF62F-B589-4E9C-BAF8-4501924C882B}"/>
    <cellStyle name="40% - Accent4 2 3 2 7 2" xfId="17365" xr:uid="{E00FA346-5552-4A24-914D-FA4833ABDDB6}"/>
    <cellStyle name="40% - Accent4 2 3 2 7 3" xfId="17366" xr:uid="{7D5D6B22-0138-4347-B790-032B746DCDAB}"/>
    <cellStyle name="40% - Accent4 2 3 2 8" xfId="17367" xr:uid="{6CF55ADA-9484-48C9-A6BB-E0B5F944B879}"/>
    <cellStyle name="40% - Accent4 2 3 2 9" xfId="17368" xr:uid="{05A86FB6-881D-47F6-9737-02D62247E422}"/>
    <cellStyle name="40% - Accent4 2 3 3" xfId="17369" xr:uid="{370F15BC-7E5B-4E6B-BC69-7A0CFC156ABB}"/>
    <cellStyle name="40% - Accent4 2 3 3 2" xfId="17370" xr:uid="{4F087D7D-1608-4BD6-89A6-67BC313ACE1B}"/>
    <cellStyle name="40% - Accent4 2 3 3 2 2" xfId="17371" xr:uid="{E266790F-65E7-4F92-9111-2EE712964F24}"/>
    <cellStyle name="40% - Accent4 2 3 3 2 2 2" xfId="17372" xr:uid="{106D8572-2FAC-4189-B07C-45CE447F09FD}"/>
    <cellStyle name="40% - Accent4 2 3 3 2 2 2 2" xfId="17373" xr:uid="{D1FB0D5B-8F02-4E23-96FE-5B9DB26EBB73}"/>
    <cellStyle name="40% - Accent4 2 3 3 2 2 2 3" xfId="17374" xr:uid="{CCAB8B98-E7BC-41BB-8FD9-9C5406DD3A79}"/>
    <cellStyle name="40% - Accent4 2 3 3 2 2 3" xfId="17375" xr:uid="{D0E5E6B4-0E90-44E7-B5AE-736B2ADC2759}"/>
    <cellStyle name="40% - Accent4 2 3 3 2 2 4" xfId="17376" xr:uid="{BB7375B8-D881-434B-ADBD-78FE62C41AD5}"/>
    <cellStyle name="40% - Accent4 2 3 3 2 3" xfId="17377" xr:uid="{6CCD38DD-2765-49EF-A65E-1866164E15EC}"/>
    <cellStyle name="40% - Accent4 2 3 3 2 3 2" xfId="17378" xr:uid="{E33B94DE-9ACA-499A-823E-9885729A4E9D}"/>
    <cellStyle name="40% - Accent4 2 3 3 2 3 3" xfId="17379" xr:uid="{0CA51E02-1E3C-4689-BD6E-442FB977C908}"/>
    <cellStyle name="40% - Accent4 2 3 3 2 4" xfId="17380" xr:uid="{FBC0744A-A3AA-4F6E-9075-6DA5ECADD2F2}"/>
    <cellStyle name="40% - Accent4 2 3 3 2 5" xfId="17381" xr:uid="{E3177B58-2CF5-4E6A-A30E-18AB9C4EBC97}"/>
    <cellStyle name="40% - Accent4 2 3 3 3" xfId="17382" xr:uid="{C0DDDC65-B4FF-4E0F-B6A8-D94B9FFB8A45}"/>
    <cellStyle name="40% - Accent4 2 3 3 3 2" xfId="17383" xr:uid="{D746848E-7AA5-4F59-B124-F9741F89FCC1}"/>
    <cellStyle name="40% - Accent4 2 3 3 3 2 2" xfId="17384" xr:uid="{54AE42E2-3FBD-4B79-8EE9-AC5576450A1B}"/>
    <cellStyle name="40% - Accent4 2 3 3 3 2 3" xfId="17385" xr:uid="{A1A3ED9D-CB6B-42F5-9267-9080C22966CF}"/>
    <cellStyle name="40% - Accent4 2 3 3 3 3" xfId="17386" xr:uid="{1C9C3503-0CF0-447E-B40C-C5AC29A4DDB6}"/>
    <cellStyle name="40% - Accent4 2 3 3 3 4" xfId="17387" xr:uid="{DA90A628-2F4A-4E15-A372-0F01DA088777}"/>
    <cellStyle name="40% - Accent4 2 3 3 4" xfId="17388" xr:uid="{8B1B8423-37F1-4DA2-B5C4-995A12CC6816}"/>
    <cellStyle name="40% - Accent4 2 3 3 4 2" xfId="17389" xr:uid="{F6239647-0B00-4A4E-B25D-9D6366CA95E5}"/>
    <cellStyle name="40% - Accent4 2 3 3 4 3" xfId="17390" xr:uid="{4E1F1E57-D3D6-473C-B906-AD06A47E64B4}"/>
    <cellStyle name="40% - Accent4 2 3 3 5" xfId="17391" xr:uid="{D886CC7A-D5F8-4280-B8D3-331854CB3BAA}"/>
    <cellStyle name="40% - Accent4 2 3 3 6" xfId="17392" xr:uid="{3FC62DBE-2E6A-4910-A074-DAC2DCFF96FA}"/>
    <cellStyle name="40% - Accent4 2 3 4" xfId="17393" xr:uid="{1BE5602E-B18B-4E36-8F5E-C01E2E0448F8}"/>
    <cellStyle name="40% - Accent4 2 3 4 2" xfId="17394" xr:uid="{2E8D9A47-C7D4-40F7-864F-2A48DC2A4953}"/>
    <cellStyle name="40% - Accent4 2 3 4 2 2" xfId="17395" xr:uid="{89004C3D-F24B-49D7-BB2C-342DC9DAF651}"/>
    <cellStyle name="40% - Accent4 2 3 4 2 2 2" xfId="17396" xr:uid="{C739C034-842A-4C17-880A-A5B69BF2F584}"/>
    <cellStyle name="40% - Accent4 2 3 4 2 2 2 2" xfId="17397" xr:uid="{A162641C-6F05-4837-8988-053FBA8E145A}"/>
    <cellStyle name="40% - Accent4 2 3 4 2 2 2 3" xfId="17398" xr:uid="{6E767109-7806-458A-BBFF-4595FD150206}"/>
    <cellStyle name="40% - Accent4 2 3 4 2 2 3" xfId="17399" xr:uid="{CA164B91-2CEB-4712-9AAE-1200DDFF96CA}"/>
    <cellStyle name="40% - Accent4 2 3 4 2 2 4" xfId="17400" xr:uid="{F17BC523-8928-4DBE-BB78-944C81D08389}"/>
    <cellStyle name="40% - Accent4 2 3 4 2 3" xfId="17401" xr:uid="{03500E0A-72F5-4625-8B6F-B9ED61942C2A}"/>
    <cellStyle name="40% - Accent4 2 3 4 2 3 2" xfId="17402" xr:uid="{996CFEA0-42A9-40E1-93B0-0DA9BF4906A2}"/>
    <cellStyle name="40% - Accent4 2 3 4 2 3 3" xfId="17403" xr:uid="{6B827A99-DB0B-4678-B30C-0C7E1548EB0A}"/>
    <cellStyle name="40% - Accent4 2 3 4 2 4" xfId="17404" xr:uid="{B8276F49-F362-4F1C-B8D6-CF65821D5B92}"/>
    <cellStyle name="40% - Accent4 2 3 4 2 5" xfId="17405" xr:uid="{D395A807-AF01-4AB1-B4B6-CD68D789E9AF}"/>
    <cellStyle name="40% - Accent4 2 3 4 3" xfId="17406" xr:uid="{286B4E88-612D-405F-B2FC-AFF57EDACCB9}"/>
    <cellStyle name="40% - Accent4 2 3 4 3 2" xfId="17407" xr:uid="{5C24659D-1DF3-47C5-A63E-98BAFDCE474A}"/>
    <cellStyle name="40% - Accent4 2 3 4 3 2 2" xfId="17408" xr:uid="{EFFC5BEA-8172-4CB0-A2AA-021D8496C5DB}"/>
    <cellStyle name="40% - Accent4 2 3 4 3 2 3" xfId="17409" xr:uid="{29370D31-EEFE-4375-B913-11ABBD84FB76}"/>
    <cellStyle name="40% - Accent4 2 3 4 3 3" xfId="17410" xr:uid="{BFF13A6A-F59B-4111-9FF9-3F104B82D652}"/>
    <cellStyle name="40% - Accent4 2 3 4 3 4" xfId="17411" xr:uid="{2B8FB967-18F5-4084-A7D4-3D9C1FCE5C20}"/>
    <cellStyle name="40% - Accent4 2 3 4 4" xfId="17412" xr:uid="{514FDAAD-1D87-4A17-BEAA-03E4B19CF777}"/>
    <cellStyle name="40% - Accent4 2 3 4 4 2" xfId="17413" xr:uid="{A7825AAC-B39B-47B8-A7B3-6168F84DD16F}"/>
    <cellStyle name="40% - Accent4 2 3 4 4 3" xfId="17414" xr:uid="{86F861F6-46C7-43D1-B225-ECD13FC42890}"/>
    <cellStyle name="40% - Accent4 2 3 4 5" xfId="17415" xr:uid="{DB3D3A6C-6633-4597-A0B8-FD5522B97350}"/>
    <cellStyle name="40% - Accent4 2 3 4 6" xfId="17416" xr:uid="{19EDC787-46FE-480C-B962-4BB6166C9785}"/>
    <cellStyle name="40% - Accent4 2 3 5" xfId="17417" xr:uid="{85B1D9B1-FBAF-4686-AA27-2C7998E2D5FD}"/>
    <cellStyle name="40% - Accent4 2 3 5 2" xfId="17418" xr:uid="{0AC9EEC0-8EF6-4078-8F75-93CFC486D3A3}"/>
    <cellStyle name="40% - Accent4 2 3 5 2 2" xfId="17419" xr:uid="{94AAB498-F734-4DC0-8C5F-B0F1F43B50D7}"/>
    <cellStyle name="40% - Accent4 2 3 5 2 2 2" xfId="17420" xr:uid="{FDB8DF57-E645-464E-B886-CABABFF5F1BB}"/>
    <cellStyle name="40% - Accent4 2 3 5 2 2 2 2" xfId="17421" xr:uid="{86A0C3FD-97F5-432A-AB8C-314B56AFEABF}"/>
    <cellStyle name="40% - Accent4 2 3 5 2 2 2 3" xfId="17422" xr:uid="{AAA93C44-FC7E-4DF9-B588-9DE19AE44C1B}"/>
    <cellStyle name="40% - Accent4 2 3 5 2 2 3" xfId="17423" xr:uid="{08671082-C68C-4137-A6EF-67A7759088F7}"/>
    <cellStyle name="40% - Accent4 2 3 5 2 2 4" xfId="17424" xr:uid="{803BA8B9-2AA8-41AE-A084-313F65C4C6B2}"/>
    <cellStyle name="40% - Accent4 2 3 5 2 3" xfId="17425" xr:uid="{CC0D03BA-0D01-4E2E-8E1D-3F7E4B0F7407}"/>
    <cellStyle name="40% - Accent4 2 3 5 2 3 2" xfId="17426" xr:uid="{D7C536B0-B4F9-416F-97F9-1B95D70BF3AF}"/>
    <cellStyle name="40% - Accent4 2 3 5 2 3 3" xfId="17427" xr:uid="{54C3D329-EA51-4507-B9DC-EDC53AB98570}"/>
    <cellStyle name="40% - Accent4 2 3 5 2 4" xfId="17428" xr:uid="{B61AF42A-6336-4DD8-A9D3-88D8B34DE3EA}"/>
    <cellStyle name="40% - Accent4 2 3 5 2 5" xfId="17429" xr:uid="{BA176ABC-141F-4962-A91B-F49302C1383E}"/>
    <cellStyle name="40% - Accent4 2 3 5 3" xfId="17430" xr:uid="{827D6E64-E3D7-4C18-A95A-1800D8FCD7FB}"/>
    <cellStyle name="40% - Accent4 2 3 5 3 2" xfId="17431" xr:uid="{B98F6B9F-CDA7-40A0-B946-41C20DE3DC8A}"/>
    <cellStyle name="40% - Accent4 2 3 5 3 2 2" xfId="17432" xr:uid="{675F5433-F2A8-4A52-BACA-00B7A43CDDE5}"/>
    <cellStyle name="40% - Accent4 2 3 5 3 2 3" xfId="17433" xr:uid="{43B0C5C6-E361-4D4C-96DB-C484670536AB}"/>
    <cellStyle name="40% - Accent4 2 3 5 3 3" xfId="17434" xr:uid="{BA278A4C-DBA6-4BAB-9C7D-80B370A7B41D}"/>
    <cellStyle name="40% - Accent4 2 3 5 3 4" xfId="17435" xr:uid="{74ABB0BF-D97D-40C6-96C3-AB34C44E840B}"/>
    <cellStyle name="40% - Accent4 2 3 5 4" xfId="17436" xr:uid="{4E8CDB75-2566-4FC6-8348-ECA3D8558A69}"/>
    <cellStyle name="40% - Accent4 2 3 5 4 2" xfId="17437" xr:uid="{DF5813F9-0EEE-4366-825A-745E2D0D3185}"/>
    <cellStyle name="40% - Accent4 2 3 5 4 3" xfId="17438" xr:uid="{ADD8C9F6-8D5A-44F2-9A4F-EC3C6D5E09D4}"/>
    <cellStyle name="40% - Accent4 2 3 5 5" xfId="17439" xr:uid="{ADCD7F40-841F-4997-9606-A528FEAE093C}"/>
    <cellStyle name="40% - Accent4 2 3 5 6" xfId="17440" xr:uid="{22288B69-A9E9-4ED4-8CD2-EA3579000195}"/>
    <cellStyle name="40% - Accent4 2 3 6" xfId="17441" xr:uid="{A2EE81CF-761D-43E2-BD07-0C2D21D799FF}"/>
    <cellStyle name="40% - Accent4 2 3 6 2" xfId="17442" xr:uid="{892C041D-7957-4DF0-835D-53B3390285B9}"/>
    <cellStyle name="40% - Accent4 2 3 6 2 2" xfId="17443" xr:uid="{30BD146B-1A1C-45D5-B134-E08414F24500}"/>
    <cellStyle name="40% - Accent4 2 3 6 2 2 2" xfId="17444" xr:uid="{CCF8B665-8455-4A91-983D-911BC88C14C0}"/>
    <cellStyle name="40% - Accent4 2 3 6 2 2 3" xfId="17445" xr:uid="{7257ED04-0900-47D1-98CB-10D5C895E00B}"/>
    <cellStyle name="40% - Accent4 2 3 6 2 3" xfId="17446" xr:uid="{69BC9103-EB9C-4713-B8C2-752719A29C0A}"/>
    <cellStyle name="40% - Accent4 2 3 6 2 4" xfId="17447" xr:uid="{480D6951-57A6-4B36-B610-89CB50411445}"/>
    <cellStyle name="40% - Accent4 2 3 6 3" xfId="17448" xr:uid="{DE845193-A438-4B76-BA82-2F93E6F033EA}"/>
    <cellStyle name="40% - Accent4 2 3 6 3 2" xfId="17449" xr:uid="{F1F758B1-5068-4767-9D86-59A473E3A5F9}"/>
    <cellStyle name="40% - Accent4 2 3 6 3 3" xfId="17450" xr:uid="{32CBDD00-8E93-44FC-B975-57C2D41B0385}"/>
    <cellStyle name="40% - Accent4 2 3 6 4" xfId="17451" xr:uid="{B7A3D605-3530-4425-913A-ABD529DC4CCA}"/>
    <cellStyle name="40% - Accent4 2 3 6 5" xfId="17452" xr:uid="{E25662BD-F780-43EC-8576-755CC09FD90A}"/>
    <cellStyle name="40% - Accent4 2 3 7" xfId="17453" xr:uid="{64483E88-A89D-4B58-9633-32C6FE15F9CA}"/>
    <cellStyle name="40% - Accent4 2 3 7 2" xfId="17454" xr:uid="{6B86081B-43F0-43D9-89F8-F2C21EE3092E}"/>
    <cellStyle name="40% - Accent4 2 3 7 2 2" xfId="17455" xr:uid="{36E3ECD4-66D3-4C16-94F3-32A0F76D2895}"/>
    <cellStyle name="40% - Accent4 2 3 7 2 3" xfId="17456" xr:uid="{E93DB9BF-05EF-49EA-A729-48FD8E12CCC5}"/>
    <cellStyle name="40% - Accent4 2 3 7 3" xfId="17457" xr:uid="{0FD8304D-857F-4935-9A4C-98DD93DB1CEE}"/>
    <cellStyle name="40% - Accent4 2 3 7 4" xfId="17458" xr:uid="{325FAD1A-E3EF-40C9-BFB3-5CAA5ECB0C2C}"/>
    <cellStyle name="40% - Accent4 2 3 8" xfId="17459" xr:uid="{23B67250-6724-43B6-9F4C-32708E1F3738}"/>
    <cellStyle name="40% - Accent4 2 3 8 2" xfId="17460" xr:uid="{F4301AB3-48A0-4D67-9DD8-4ED90713C322}"/>
    <cellStyle name="40% - Accent4 2 3 8 3" xfId="17461" xr:uid="{B5D7A217-8F54-4711-93DF-60C65D6F52B2}"/>
    <cellStyle name="40% - Accent4 2 3 9" xfId="17462" xr:uid="{DF8B08D4-3B8A-405E-B643-2DC1309D3BFF}"/>
    <cellStyle name="40% - Accent4 2 4" xfId="17463" xr:uid="{C758BDC3-A929-4F3C-889F-810190619FAF}"/>
    <cellStyle name="40% - Accent4 2 4 2" xfId="17464" xr:uid="{EBFAC8AA-60C6-451A-93C9-AE436F6E00AC}"/>
    <cellStyle name="40% - Accent4 2 4 2 2" xfId="17465" xr:uid="{62D8545D-EC8B-4844-B8F1-2B1E67DC7772}"/>
    <cellStyle name="40% - Accent4 2 4 2 2 2" xfId="17466" xr:uid="{CCC7BAA9-D612-4C35-9270-B9AED6E206A0}"/>
    <cellStyle name="40% - Accent4 2 4 2 2 2 2" xfId="17467" xr:uid="{3859A0BA-DF87-4725-90B2-D6FD3F49D9EE}"/>
    <cellStyle name="40% - Accent4 2 4 2 2 2 2 2" xfId="17468" xr:uid="{342C2024-3ED9-408D-ADD5-47716A73C967}"/>
    <cellStyle name="40% - Accent4 2 4 2 2 2 2 3" xfId="17469" xr:uid="{47A39EB4-2646-4DD0-B504-43CBC8175B57}"/>
    <cellStyle name="40% - Accent4 2 4 2 2 2 3" xfId="17470" xr:uid="{A098F749-2B3B-4635-BA65-2073BCAE1F25}"/>
    <cellStyle name="40% - Accent4 2 4 2 2 2 4" xfId="17471" xr:uid="{1CF82272-6690-4078-8A40-6677385ABE97}"/>
    <cellStyle name="40% - Accent4 2 4 2 2 3" xfId="17472" xr:uid="{2D91FF6C-970B-48F8-A083-523C003D87D0}"/>
    <cellStyle name="40% - Accent4 2 4 2 2 3 2" xfId="17473" xr:uid="{F714DF3E-ECB8-409C-9560-A16101A1DEAD}"/>
    <cellStyle name="40% - Accent4 2 4 2 2 3 3" xfId="17474" xr:uid="{E4722E40-331D-4211-B319-3B7692092F34}"/>
    <cellStyle name="40% - Accent4 2 4 2 2 4" xfId="17475" xr:uid="{BA8E18B1-5044-4497-B50C-F465F318B0B1}"/>
    <cellStyle name="40% - Accent4 2 4 2 2 5" xfId="17476" xr:uid="{BCA7C3FA-95EB-44F1-B52B-E8A96CD474CB}"/>
    <cellStyle name="40% - Accent4 2 4 2 3" xfId="17477" xr:uid="{E0C6A39D-7D4D-462F-8A21-DCDE1ECBE9EB}"/>
    <cellStyle name="40% - Accent4 2 4 2 3 2" xfId="17478" xr:uid="{55313FBA-0B1C-4498-8F8B-D35EF74B28C0}"/>
    <cellStyle name="40% - Accent4 2 4 2 3 2 2" xfId="17479" xr:uid="{7DF0AF0A-CB3C-43FA-9D2B-8FB45BE8982D}"/>
    <cellStyle name="40% - Accent4 2 4 2 3 2 3" xfId="17480" xr:uid="{ED841181-CFE5-4FBD-90CF-CD848A98DB61}"/>
    <cellStyle name="40% - Accent4 2 4 2 3 3" xfId="17481" xr:uid="{F784167D-562A-44C2-8A95-24339D3B1B64}"/>
    <cellStyle name="40% - Accent4 2 4 2 3 4" xfId="17482" xr:uid="{C2B3E56B-F7B3-4FB3-8451-92E73AD2268E}"/>
    <cellStyle name="40% - Accent4 2 4 2 4" xfId="17483" xr:uid="{BA46F084-45B1-42A2-84B2-7C20889C80F1}"/>
    <cellStyle name="40% - Accent4 2 4 2 4 2" xfId="17484" xr:uid="{513FC073-6B6C-4B58-99C6-FCCECF96454B}"/>
    <cellStyle name="40% - Accent4 2 4 2 4 3" xfId="17485" xr:uid="{247EAF63-FB8D-46D6-84BD-0D48CD37D63D}"/>
    <cellStyle name="40% - Accent4 2 4 2 5" xfId="17486" xr:uid="{A6462280-831B-4500-A371-B579C572178E}"/>
    <cellStyle name="40% - Accent4 2 4 2 6" xfId="17487" xr:uid="{19653900-6CF4-4C9E-A83C-0AC347A2B522}"/>
    <cellStyle name="40% - Accent4 2 4 3" xfId="17488" xr:uid="{3EA2ECCF-3567-406C-B097-FAE577798251}"/>
    <cellStyle name="40% - Accent4 2 4 3 2" xfId="17489" xr:uid="{1D103257-AB62-4533-AEB8-A3480EDE2F94}"/>
    <cellStyle name="40% - Accent4 2 4 3 2 2" xfId="17490" xr:uid="{3A48718F-547A-4CF9-8440-CAF8A5AC50B7}"/>
    <cellStyle name="40% - Accent4 2 4 3 2 2 2" xfId="17491" xr:uid="{C8E9AB5F-D860-4295-8DF7-6F370D505423}"/>
    <cellStyle name="40% - Accent4 2 4 3 2 2 2 2" xfId="17492" xr:uid="{06B4E8B8-FA5E-43C5-9EF2-23AA5905392C}"/>
    <cellStyle name="40% - Accent4 2 4 3 2 2 2 3" xfId="17493" xr:uid="{1889F7A7-C615-4F8B-AF90-6F17ADDE4036}"/>
    <cellStyle name="40% - Accent4 2 4 3 2 2 3" xfId="17494" xr:uid="{6E254F87-C0FD-4487-A946-657A961DEBBB}"/>
    <cellStyle name="40% - Accent4 2 4 3 2 2 4" xfId="17495" xr:uid="{B14864E6-544A-49D0-B9D9-4F477C599CA2}"/>
    <cellStyle name="40% - Accent4 2 4 3 2 3" xfId="17496" xr:uid="{55FF7D05-7FFB-46EC-BC31-BED6114D4628}"/>
    <cellStyle name="40% - Accent4 2 4 3 2 3 2" xfId="17497" xr:uid="{C1A11A2F-E774-4AF3-BF1F-FBD8D33C42DF}"/>
    <cellStyle name="40% - Accent4 2 4 3 2 3 3" xfId="17498" xr:uid="{02F68928-EE91-46D3-99DA-FDD48A2EE640}"/>
    <cellStyle name="40% - Accent4 2 4 3 2 4" xfId="17499" xr:uid="{8B5DBE25-9AC9-4FF9-A64B-2A9B72E0FC5B}"/>
    <cellStyle name="40% - Accent4 2 4 3 2 5" xfId="17500" xr:uid="{C74DCC75-A34E-4B13-A809-4A47A7D45D0A}"/>
    <cellStyle name="40% - Accent4 2 4 3 3" xfId="17501" xr:uid="{5657888F-82A2-4CA8-9450-05F79F6DAAC5}"/>
    <cellStyle name="40% - Accent4 2 4 3 3 2" xfId="17502" xr:uid="{58E3F997-F378-4644-8F36-7F7AC4B2E814}"/>
    <cellStyle name="40% - Accent4 2 4 3 3 2 2" xfId="17503" xr:uid="{6A61D5D3-D016-4EEE-BB54-1F5B1BF1EE4E}"/>
    <cellStyle name="40% - Accent4 2 4 3 3 2 3" xfId="17504" xr:uid="{F2CFD422-AC7A-4D7B-A5B2-E52BA41EECFC}"/>
    <cellStyle name="40% - Accent4 2 4 3 3 3" xfId="17505" xr:uid="{8B17B884-814D-4655-A4C9-368D5D711FF6}"/>
    <cellStyle name="40% - Accent4 2 4 3 3 4" xfId="17506" xr:uid="{949A3591-F588-4D25-859D-707052FF4F9C}"/>
    <cellStyle name="40% - Accent4 2 4 3 4" xfId="17507" xr:uid="{5E0D0122-FB76-45FA-9015-F51F20679161}"/>
    <cellStyle name="40% - Accent4 2 4 3 4 2" xfId="17508" xr:uid="{F12C1F08-FDFA-4CFC-AB0B-BDA2F7266F55}"/>
    <cellStyle name="40% - Accent4 2 4 3 4 3" xfId="17509" xr:uid="{BA37FFEF-F3FD-4B4B-819F-C8E4E377FDA4}"/>
    <cellStyle name="40% - Accent4 2 4 3 5" xfId="17510" xr:uid="{DD72972B-786C-4009-9FF7-AD49A56A0B93}"/>
    <cellStyle name="40% - Accent4 2 4 3 6" xfId="17511" xr:uid="{C8B66DEC-919B-42B5-BAEA-58D05A89D7A1}"/>
    <cellStyle name="40% - Accent4 2 4 4" xfId="17512" xr:uid="{92C559C3-55F4-4039-B216-FFA543A8D9B7}"/>
    <cellStyle name="40% - Accent4 2 4 4 2" xfId="17513" xr:uid="{AF088BAC-A2C0-4D37-895B-29084B542BA8}"/>
    <cellStyle name="40% - Accent4 2 4 4 2 2" xfId="17514" xr:uid="{C9C16976-CB42-4104-A0AD-074E55131B99}"/>
    <cellStyle name="40% - Accent4 2 4 4 2 2 2" xfId="17515" xr:uid="{34C66E9B-BA9C-46A8-9E6C-916A3076070B}"/>
    <cellStyle name="40% - Accent4 2 4 4 2 2 2 2" xfId="17516" xr:uid="{B1CDBF19-471F-4408-8D0F-258DA2BD1586}"/>
    <cellStyle name="40% - Accent4 2 4 4 2 2 2 3" xfId="17517" xr:uid="{84A70FDA-EF1D-487C-81B3-A13279A27C1D}"/>
    <cellStyle name="40% - Accent4 2 4 4 2 2 3" xfId="17518" xr:uid="{2B152A90-1F1F-42B1-BC2F-9AD07DF4B086}"/>
    <cellStyle name="40% - Accent4 2 4 4 2 2 4" xfId="17519" xr:uid="{B8E2C855-2574-4BCF-BFCB-B7E9CCE4366C}"/>
    <cellStyle name="40% - Accent4 2 4 4 2 3" xfId="17520" xr:uid="{D2832378-47E3-4A39-828C-B24A96E6245B}"/>
    <cellStyle name="40% - Accent4 2 4 4 2 3 2" xfId="17521" xr:uid="{72C25ADE-B967-41B7-B9F7-482C33D0CB9F}"/>
    <cellStyle name="40% - Accent4 2 4 4 2 3 3" xfId="17522" xr:uid="{5E2D124F-BB3F-456D-A2ED-4CAD3E8FCC01}"/>
    <cellStyle name="40% - Accent4 2 4 4 2 4" xfId="17523" xr:uid="{5CFDAC90-52CA-4259-A760-69951830D522}"/>
    <cellStyle name="40% - Accent4 2 4 4 2 5" xfId="17524" xr:uid="{712D8463-5917-4566-843D-76BF342641C7}"/>
    <cellStyle name="40% - Accent4 2 4 4 3" xfId="17525" xr:uid="{9AF2DCA3-0A1B-4FFA-8EE7-1E3994967725}"/>
    <cellStyle name="40% - Accent4 2 4 4 3 2" xfId="17526" xr:uid="{0297C3F3-6C96-4A83-A5A5-24EDC48186C9}"/>
    <cellStyle name="40% - Accent4 2 4 4 3 2 2" xfId="17527" xr:uid="{58B75F07-1E08-4CCF-BE9E-0B5792D06E6A}"/>
    <cellStyle name="40% - Accent4 2 4 4 3 2 3" xfId="17528" xr:uid="{612F26CB-22E0-48F8-86BA-57B0FB965EBC}"/>
    <cellStyle name="40% - Accent4 2 4 4 3 3" xfId="17529" xr:uid="{80229484-F504-4BDA-983D-495206530287}"/>
    <cellStyle name="40% - Accent4 2 4 4 3 4" xfId="17530" xr:uid="{170BCF2F-19D8-4766-8823-C0FD068F6F13}"/>
    <cellStyle name="40% - Accent4 2 4 4 4" xfId="17531" xr:uid="{1024FDCB-24AA-4739-AF86-8841D2F96E43}"/>
    <cellStyle name="40% - Accent4 2 4 4 4 2" xfId="17532" xr:uid="{751A07E4-43AC-420D-8C6B-D0B28C19575B}"/>
    <cellStyle name="40% - Accent4 2 4 4 4 3" xfId="17533" xr:uid="{AFB02CF8-0A53-4D83-9E97-901CE637760F}"/>
    <cellStyle name="40% - Accent4 2 4 4 5" xfId="17534" xr:uid="{D30A9B3C-C710-4E20-9B26-6E07678083E7}"/>
    <cellStyle name="40% - Accent4 2 4 4 6" xfId="17535" xr:uid="{A9D69161-F025-499D-A5C2-E2684F6FD491}"/>
    <cellStyle name="40% - Accent4 2 4 5" xfId="17536" xr:uid="{504FE7F1-A57B-49D7-BB60-405280CA2273}"/>
    <cellStyle name="40% - Accent4 2 4 5 2" xfId="17537" xr:uid="{CA117612-DF2A-49BF-A236-26B434B096CE}"/>
    <cellStyle name="40% - Accent4 2 4 5 2 2" xfId="17538" xr:uid="{E86FEFF3-5F6C-4F00-B625-D6C604B68362}"/>
    <cellStyle name="40% - Accent4 2 4 5 2 2 2" xfId="17539" xr:uid="{2C3B7F39-FD50-4236-8AB7-16E4F36CE3BF}"/>
    <cellStyle name="40% - Accent4 2 4 5 2 2 3" xfId="17540" xr:uid="{FAB3EE6D-3713-453B-BCA9-8FFEC306BB99}"/>
    <cellStyle name="40% - Accent4 2 4 5 2 3" xfId="17541" xr:uid="{6963D0AD-CC33-4687-B264-D8FABA1ED200}"/>
    <cellStyle name="40% - Accent4 2 4 5 2 4" xfId="17542" xr:uid="{A05C990B-1CDF-4757-B53D-1990E7173CF9}"/>
    <cellStyle name="40% - Accent4 2 4 5 3" xfId="17543" xr:uid="{4F737B64-A2E1-4814-B37C-236BA4B8436F}"/>
    <cellStyle name="40% - Accent4 2 4 5 3 2" xfId="17544" xr:uid="{12B0965D-9E5E-4451-BDCF-924CEFC5F928}"/>
    <cellStyle name="40% - Accent4 2 4 5 3 3" xfId="17545" xr:uid="{48542254-73C6-4312-AD04-1FBACD37A085}"/>
    <cellStyle name="40% - Accent4 2 4 5 4" xfId="17546" xr:uid="{B1E37561-6387-4226-A1CF-4E9B55689D66}"/>
    <cellStyle name="40% - Accent4 2 4 5 5" xfId="17547" xr:uid="{011BDDF6-34E3-4535-B824-8081D191C592}"/>
    <cellStyle name="40% - Accent4 2 4 6" xfId="17548" xr:uid="{00DE514F-BB4A-454D-AB5A-F3FAECA542D3}"/>
    <cellStyle name="40% - Accent4 2 4 6 2" xfId="17549" xr:uid="{5099D3A4-F873-4252-A069-CD781CEFDB6C}"/>
    <cellStyle name="40% - Accent4 2 4 6 2 2" xfId="17550" xr:uid="{B9CEE827-1182-45C9-ADF5-CD06919FB4EB}"/>
    <cellStyle name="40% - Accent4 2 4 6 2 3" xfId="17551" xr:uid="{AB0D2895-39F3-4680-88C5-8ACB2AC1CE46}"/>
    <cellStyle name="40% - Accent4 2 4 6 3" xfId="17552" xr:uid="{6BDD91D6-D486-4820-B739-A0A4FDF6BE53}"/>
    <cellStyle name="40% - Accent4 2 4 6 4" xfId="17553" xr:uid="{4583718B-9443-44A5-88A2-FAFE7F6CBFF8}"/>
    <cellStyle name="40% - Accent4 2 4 7" xfId="17554" xr:uid="{EC69D9E3-0D7E-4A6F-BF46-474209638889}"/>
    <cellStyle name="40% - Accent4 2 4 7 2" xfId="17555" xr:uid="{18714D7B-8D91-41A5-AD36-6B327941AD90}"/>
    <cellStyle name="40% - Accent4 2 4 7 3" xfId="17556" xr:uid="{5E7C1EE6-554A-4481-9A0D-A976571BE82A}"/>
    <cellStyle name="40% - Accent4 2 4 8" xfId="17557" xr:uid="{B84BBC08-469E-4C12-8E93-82FB36DE51D4}"/>
    <cellStyle name="40% - Accent4 2 4 9" xfId="17558" xr:uid="{16583C6C-1DEE-4551-BE7B-3691D5EBD206}"/>
    <cellStyle name="40% - Accent4 2 5" xfId="17559" xr:uid="{34677B81-35CC-464F-9321-9676CF986298}"/>
    <cellStyle name="40% - Accent4 2 5 2" xfId="17560" xr:uid="{5E2A7479-909D-4490-B1A6-E4897A3BFE07}"/>
    <cellStyle name="40% - Accent4 2 5 2 2" xfId="17561" xr:uid="{9ACDB471-BB85-46F5-BA9D-627C1F215BB8}"/>
    <cellStyle name="40% - Accent4 2 5 2 2 2" xfId="17562" xr:uid="{89C0B0AC-0F06-44CC-A06B-A479A57F145C}"/>
    <cellStyle name="40% - Accent4 2 5 2 2 2 2" xfId="17563" xr:uid="{D7EBC94C-494E-47BB-A5F0-E60186CFC36A}"/>
    <cellStyle name="40% - Accent4 2 5 2 2 2 3" xfId="17564" xr:uid="{1B9439C5-08B8-4E35-AB0D-801066D2093C}"/>
    <cellStyle name="40% - Accent4 2 5 2 2 3" xfId="17565" xr:uid="{0C30B138-AE64-4031-8A5B-DF78E7F21940}"/>
    <cellStyle name="40% - Accent4 2 5 2 2 4" xfId="17566" xr:uid="{F879C4E1-DDCB-4165-A027-08B346FC2E50}"/>
    <cellStyle name="40% - Accent4 2 5 2 3" xfId="17567" xr:uid="{47028251-A55A-4E87-8860-D622BDD02B59}"/>
    <cellStyle name="40% - Accent4 2 5 2 3 2" xfId="17568" xr:uid="{0EFDE7FB-5A4B-4A9A-ACFA-49DAE72E5962}"/>
    <cellStyle name="40% - Accent4 2 5 2 3 3" xfId="17569" xr:uid="{60060D31-762F-483A-9030-6C54E03CBE8C}"/>
    <cellStyle name="40% - Accent4 2 5 2 4" xfId="17570" xr:uid="{33B55623-EE64-4BD4-B325-4F8ED7DD6758}"/>
    <cellStyle name="40% - Accent4 2 5 2 5" xfId="17571" xr:uid="{067F7F42-6870-432F-8784-CEDF0F4D9821}"/>
    <cellStyle name="40% - Accent4 2 5 3" xfId="17572" xr:uid="{9F11AAF5-46B7-4003-A77A-4D3ABFDC66CE}"/>
    <cellStyle name="40% - Accent4 2 5 3 2" xfId="17573" xr:uid="{97387635-71D2-4FF7-B579-E5F4F9277816}"/>
    <cellStyle name="40% - Accent4 2 5 3 2 2" xfId="17574" xr:uid="{F7948893-80E6-457D-A694-981F9ACDD81B}"/>
    <cellStyle name="40% - Accent4 2 5 3 2 3" xfId="17575" xr:uid="{D075B8B9-CBA0-485F-8786-C342937316F5}"/>
    <cellStyle name="40% - Accent4 2 5 3 3" xfId="17576" xr:uid="{EE1E1AAC-6769-4183-84D0-ED1F7F23289F}"/>
    <cellStyle name="40% - Accent4 2 5 3 4" xfId="17577" xr:uid="{9434B8FA-1218-47F5-84FF-5C568B2E3124}"/>
    <cellStyle name="40% - Accent4 2 5 4" xfId="17578" xr:uid="{6C0E7474-4A66-4020-82E0-979E375C54E9}"/>
    <cellStyle name="40% - Accent4 2 5 4 2" xfId="17579" xr:uid="{2C8906D0-5045-483F-8C6E-0005BDBCAC7C}"/>
    <cellStyle name="40% - Accent4 2 5 4 3" xfId="17580" xr:uid="{EA65724A-63D3-400E-ACC8-6C5514E2CC66}"/>
    <cellStyle name="40% - Accent4 2 5 5" xfId="17581" xr:uid="{49188E6B-9F57-48D8-B051-AE7F3D2BD414}"/>
    <cellStyle name="40% - Accent4 2 5 6" xfId="17582" xr:uid="{F80D21FD-8E1E-442B-95B1-5C7BCCAF2ABA}"/>
    <cellStyle name="40% - Accent4 2 6" xfId="17583" xr:uid="{6E88D82D-A4FA-4F90-8575-E4B9F49A7C08}"/>
    <cellStyle name="40% - Accent4 2 6 2" xfId="17584" xr:uid="{D7F32B3E-1FE9-4BA3-8745-CD37F4E643BC}"/>
    <cellStyle name="40% - Accent4 2 6 2 2" xfId="17585" xr:uid="{D6AD5B54-441D-4542-BF0E-A7677824395F}"/>
    <cellStyle name="40% - Accent4 2 6 2 2 2" xfId="17586" xr:uid="{9A007530-A7AC-4362-B5A2-3DBDFE1DF116}"/>
    <cellStyle name="40% - Accent4 2 6 2 2 2 2" xfId="17587" xr:uid="{CC916103-E31E-45B8-9577-1355B85BE8B4}"/>
    <cellStyle name="40% - Accent4 2 6 2 2 2 3" xfId="17588" xr:uid="{3957C619-1BCA-4761-8C97-79FE4A66F001}"/>
    <cellStyle name="40% - Accent4 2 6 2 2 3" xfId="17589" xr:uid="{E60A83F4-142D-462D-813E-BAD44962939A}"/>
    <cellStyle name="40% - Accent4 2 6 2 2 4" xfId="17590" xr:uid="{41B1DCA1-4E6B-4B8C-B6C1-5A3935014C83}"/>
    <cellStyle name="40% - Accent4 2 6 2 3" xfId="17591" xr:uid="{A3519B88-6C94-4C67-9AA2-5FF2B59B79D1}"/>
    <cellStyle name="40% - Accent4 2 6 2 3 2" xfId="17592" xr:uid="{09F118B7-A375-475F-BED2-0606E63AB617}"/>
    <cellStyle name="40% - Accent4 2 6 2 3 3" xfId="17593" xr:uid="{B9DCF0FE-45D1-4720-BEB4-EFE15BE11F3C}"/>
    <cellStyle name="40% - Accent4 2 6 2 4" xfId="17594" xr:uid="{D48426BB-3491-4F39-8F27-27384D1517F9}"/>
    <cellStyle name="40% - Accent4 2 6 2 5" xfId="17595" xr:uid="{5DA86C5C-09E0-4281-B2A8-7C7F4BFCB8AE}"/>
    <cellStyle name="40% - Accent4 2 6 3" xfId="17596" xr:uid="{340151E6-0490-47DC-A298-D25297894D9E}"/>
    <cellStyle name="40% - Accent4 2 6 3 2" xfId="17597" xr:uid="{1F504FA9-5090-4551-9433-DDA43B1C2226}"/>
    <cellStyle name="40% - Accent4 2 6 3 2 2" xfId="17598" xr:uid="{5A07AF23-5A6A-4ECD-BEA0-5E730F0C7AC2}"/>
    <cellStyle name="40% - Accent4 2 6 3 2 3" xfId="17599" xr:uid="{6B35CFFC-16BA-4AE6-8F08-89960F909D67}"/>
    <cellStyle name="40% - Accent4 2 6 3 3" xfId="17600" xr:uid="{27871F78-52BD-439E-A8CD-A3CED11D30B7}"/>
    <cellStyle name="40% - Accent4 2 6 3 4" xfId="17601" xr:uid="{2243578A-D4A2-42D9-BF5B-6B2777C4C698}"/>
    <cellStyle name="40% - Accent4 2 6 4" xfId="17602" xr:uid="{B7D002F6-A4F3-40F1-9E01-64413013607A}"/>
    <cellStyle name="40% - Accent4 2 6 4 2" xfId="17603" xr:uid="{258E9F2D-6841-4B5F-9517-E1BA47B26D08}"/>
    <cellStyle name="40% - Accent4 2 6 4 3" xfId="17604" xr:uid="{66EB5F6E-E692-48BB-9644-E676ADF6152C}"/>
    <cellStyle name="40% - Accent4 2 6 5" xfId="17605" xr:uid="{EE24797E-0E9B-4A10-924F-085B6E7E0307}"/>
    <cellStyle name="40% - Accent4 2 6 6" xfId="17606" xr:uid="{A879A291-A1BC-472F-9553-13A80A237A54}"/>
    <cellStyle name="40% - Accent4 2 7" xfId="17607" xr:uid="{ACC93E04-8026-4CD8-AE9B-DFB16B9A4180}"/>
    <cellStyle name="40% - Accent4 2 7 2" xfId="17608" xr:uid="{1D381809-F28D-4F20-9B0B-65B2BBECB74E}"/>
    <cellStyle name="40% - Accent4 2 7 2 2" xfId="17609" xr:uid="{1B8DF271-D20A-4F63-8274-F2E7C2624B78}"/>
    <cellStyle name="40% - Accent4 2 7 2 2 2" xfId="17610" xr:uid="{AF0C9B71-56DD-4D0D-A4C9-B1BD1277570C}"/>
    <cellStyle name="40% - Accent4 2 7 2 2 2 2" xfId="17611" xr:uid="{9C15AB2B-7F98-4531-A345-9B14854598C8}"/>
    <cellStyle name="40% - Accent4 2 7 2 2 2 3" xfId="17612" xr:uid="{FA96BC6A-1724-4863-B7EA-8BFA2C9884DC}"/>
    <cellStyle name="40% - Accent4 2 7 2 2 3" xfId="17613" xr:uid="{DA3C6D31-980A-40EB-B2D1-EF450A5F52E6}"/>
    <cellStyle name="40% - Accent4 2 7 2 2 4" xfId="17614" xr:uid="{86E60406-6894-445E-90C8-87E5326DA6E7}"/>
    <cellStyle name="40% - Accent4 2 7 2 3" xfId="17615" xr:uid="{F794F3D5-4409-4D1D-9C13-8E9C5F8020FB}"/>
    <cellStyle name="40% - Accent4 2 7 2 3 2" xfId="17616" xr:uid="{1C32018D-D397-4718-9396-49BBB426A7A9}"/>
    <cellStyle name="40% - Accent4 2 7 2 3 3" xfId="17617" xr:uid="{A8A0AB76-6C17-4722-8C21-63B2983F478B}"/>
    <cellStyle name="40% - Accent4 2 7 2 4" xfId="17618" xr:uid="{53122811-C0D3-4609-A3F8-1E457DC145F6}"/>
    <cellStyle name="40% - Accent4 2 7 2 5" xfId="17619" xr:uid="{45062DDC-0AF8-41F4-92DD-C58C49BBDF9C}"/>
    <cellStyle name="40% - Accent4 2 7 3" xfId="17620" xr:uid="{C5F1477B-D847-454F-B3E9-FBA4AD1FC6CF}"/>
    <cellStyle name="40% - Accent4 2 7 3 2" xfId="17621" xr:uid="{15C32EA5-2405-47E2-96A1-C1DDF785556B}"/>
    <cellStyle name="40% - Accent4 2 7 3 2 2" xfId="17622" xr:uid="{28A4002C-7AC0-440C-A3D6-9C2859D7E3CB}"/>
    <cellStyle name="40% - Accent4 2 7 3 2 3" xfId="17623" xr:uid="{6DBDFAAA-6D47-4A1D-9110-B464672B7256}"/>
    <cellStyle name="40% - Accent4 2 7 3 3" xfId="17624" xr:uid="{6BF2BD84-DF41-4860-9AAE-246827F00409}"/>
    <cellStyle name="40% - Accent4 2 7 3 4" xfId="17625" xr:uid="{715545F7-C561-4D30-8DCB-DF3C4332A946}"/>
    <cellStyle name="40% - Accent4 2 7 4" xfId="17626" xr:uid="{A2C829FB-7598-45E1-838C-0BA3B56F0A2F}"/>
    <cellStyle name="40% - Accent4 2 7 4 2" xfId="17627" xr:uid="{544C3FE3-653A-4D39-9C1A-B08FB5539541}"/>
    <cellStyle name="40% - Accent4 2 7 4 3" xfId="17628" xr:uid="{54759E9D-AE07-473F-A5A2-1A74470223E0}"/>
    <cellStyle name="40% - Accent4 2 7 5" xfId="17629" xr:uid="{F921F272-B0F5-4A43-963E-90E4B1B8AB1E}"/>
    <cellStyle name="40% - Accent4 2 7 6" xfId="17630" xr:uid="{42E40048-440C-4504-AAD8-9645697A99C4}"/>
    <cellStyle name="40% - Accent4 2 8" xfId="17631" xr:uid="{44429A98-C43B-461F-8DBB-685C2AC605E4}"/>
    <cellStyle name="40% - Accent4 2 8 2" xfId="17632" xr:uid="{DFFB3CEE-21B2-4DD6-A00C-88F524D5F422}"/>
    <cellStyle name="40% - Accent4 2 8 2 2" xfId="17633" xr:uid="{645221B4-2322-437A-9964-5030C4431B69}"/>
    <cellStyle name="40% - Accent4 2 8 2 2 2" xfId="17634" xr:uid="{610CDADA-AFDE-4E5E-9485-ED7BF5C7FD77}"/>
    <cellStyle name="40% - Accent4 2 8 2 2 3" xfId="17635" xr:uid="{25288DBD-92AB-423B-B7DA-63BA7710E8DB}"/>
    <cellStyle name="40% - Accent4 2 8 2 3" xfId="17636" xr:uid="{F6A481C0-402C-408C-A3A6-09A2A3C429A1}"/>
    <cellStyle name="40% - Accent4 2 8 2 4" xfId="17637" xr:uid="{45CF05BD-E63B-4676-BA94-6FCBD9339D25}"/>
    <cellStyle name="40% - Accent4 2 8 3" xfId="17638" xr:uid="{98A8155E-FCDD-463A-B523-9952B2395780}"/>
    <cellStyle name="40% - Accent4 2 8 3 2" xfId="17639" xr:uid="{DA301850-8499-43E0-9D1B-EF1B031F51D4}"/>
    <cellStyle name="40% - Accent4 2 8 3 3" xfId="17640" xr:uid="{6E221D5F-F5F7-48CF-ABFD-975DD93377C9}"/>
    <cellStyle name="40% - Accent4 2 8 4" xfId="17641" xr:uid="{8D1DF19B-59A1-45B4-B94D-C5955E0169CD}"/>
    <cellStyle name="40% - Accent4 2 8 5" xfId="17642" xr:uid="{72D0CFAB-1442-4C59-AD96-C502E92D2EC8}"/>
    <cellStyle name="40% - Accent4 2 9" xfId="17643" xr:uid="{694D19A6-A7D6-4A98-8E5A-F2BE95829B86}"/>
    <cellStyle name="40% - Accent4 2 9 2" xfId="17644" xr:uid="{F2074CBE-B917-43BD-ABBC-6D312ADBA388}"/>
    <cellStyle name="40% - Accent4 2 9 2 2" xfId="17645" xr:uid="{780AF230-E0C3-411E-9B7F-5F32BB5D8BD0}"/>
    <cellStyle name="40% - Accent4 2 9 2 3" xfId="17646" xr:uid="{5CE74A2A-A7AB-45D8-AE8E-7E0885DFEC0E}"/>
    <cellStyle name="40% - Accent4 2 9 3" xfId="17647" xr:uid="{C6272F5B-0C3D-42B1-AC4C-936E56B3F423}"/>
    <cellStyle name="40% - Accent4 2 9 4" xfId="17648" xr:uid="{2FB22DD4-2BDF-430B-82D3-C873C46752E5}"/>
    <cellStyle name="40% - Accent4 20" xfId="17649" xr:uid="{A24613A9-9982-48E7-A74C-6E8BFD9A8637}"/>
    <cellStyle name="40% - Accent4 21" xfId="17650" xr:uid="{9359124D-DFF0-4779-9ECC-81D669C08D5B}"/>
    <cellStyle name="40% - Accent4 22" xfId="17651" xr:uid="{56B2D704-B2DB-4C80-BCD4-7A04FFF49B2C}"/>
    <cellStyle name="40% - Accent4 23" xfId="17652" xr:uid="{19C30823-7B92-469B-A29B-10F9448E18BE}"/>
    <cellStyle name="40% - Accent4 24" xfId="17653" xr:uid="{F8739207-FC51-43A3-A121-AE0D646062F2}"/>
    <cellStyle name="40% - Accent4 25" xfId="17654" xr:uid="{DC44F9E8-0445-4A22-8A97-952AD10C4B5D}"/>
    <cellStyle name="40% - Accent4 26" xfId="17655" xr:uid="{1DD3CCBA-051C-4F0A-BE94-23A61A3CF4A4}"/>
    <cellStyle name="40% - Accent4 27" xfId="17656" xr:uid="{52E1AC61-BD9C-4B41-A933-78AC8374831C}"/>
    <cellStyle name="40% - Accent4 28" xfId="17657" xr:uid="{EEA76939-1F9E-4B38-AE90-83F8E178D7AC}"/>
    <cellStyle name="40% - Accent4 29" xfId="17658" xr:uid="{27708605-620D-4ED8-B942-CDE9CF79F283}"/>
    <cellStyle name="40% - Accent4 3" xfId="17659" xr:uid="{94CD68F5-CC4E-4484-B82E-5460A7CD87F0}"/>
    <cellStyle name="40% - Accent4 3 10" xfId="17660" xr:uid="{CC5B0EF4-38B1-4439-834D-B225B761E7E5}"/>
    <cellStyle name="40% - Accent4 3 10 2" xfId="17661" xr:uid="{4D7025F5-D59E-4778-8E35-0DE30615A8BE}"/>
    <cellStyle name="40% - Accent4 3 10 3" xfId="17662" xr:uid="{C6164E98-6F88-4FE5-99B7-B9CA1DB2AA05}"/>
    <cellStyle name="40% - Accent4 3 11" xfId="17663" xr:uid="{561A2B4C-DBAA-49FC-9B23-7D9EF7AEB0F4}"/>
    <cellStyle name="40% - Accent4 3 12" xfId="17664" xr:uid="{684AAC4B-7C7A-4CAF-BA2B-3B68EB8FC223}"/>
    <cellStyle name="40% - Accent4 3 13" xfId="17665" xr:uid="{7173FB6E-7BD5-49C0-8DEE-AB6029F1AC2D}"/>
    <cellStyle name="40% - Accent4 3 14" xfId="17666" xr:uid="{A05C016C-1C85-46C7-821D-815F93311CD2}"/>
    <cellStyle name="40% - Accent4 3 15" xfId="17667" xr:uid="{0E9E7801-5BAC-40B1-AC61-BB8840329D4C}"/>
    <cellStyle name="40% - Accent4 3 2" xfId="17668" xr:uid="{CF6EE5C9-631F-448C-83CB-9D8CFE49B88B}"/>
    <cellStyle name="40% - Accent4 3 2 10" xfId="17669" xr:uid="{5726E7A1-B397-4A72-B568-D12FF9A339DF}"/>
    <cellStyle name="40% - Accent4 3 2 2" xfId="17670" xr:uid="{71549C63-D5A4-47BC-B7F0-C03674DB2EA2}"/>
    <cellStyle name="40% - Accent4 3 2 2 2" xfId="17671" xr:uid="{20610D27-F376-4028-BA14-B72CA8D72B0F}"/>
    <cellStyle name="40% - Accent4 3 2 2 2 2" xfId="17672" xr:uid="{A4796BFC-394F-41D3-907A-8B0AC9B7FD54}"/>
    <cellStyle name="40% - Accent4 3 2 2 2 2 2" xfId="17673" xr:uid="{744226A3-463F-4E2B-9AB9-51087C2B0E09}"/>
    <cellStyle name="40% - Accent4 3 2 2 2 2 2 2" xfId="17674" xr:uid="{10937B3D-BA7E-4083-867A-5940FB0A579B}"/>
    <cellStyle name="40% - Accent4 3 2 2 2 2 2 2 2" xfId="17675" xr:uid="{773FEC68-127A-46D4-B469-41512A7244EF}"/>
    <cellStyle name="40% - Accent4 3 2 2 2 2 2 2 3" xfId="17676" xr:uid="{7804A9D2-C580-42BF-948B-1CF7349FF9DF}"/>
    <cellStyle name="40% - Accent4 3 2 2 2 2 2 3" xfId="17677" xr:uid="{7F4A46A4-B009-4714-B973-326B645A1305}"/>
    <cellStyle name="40% - Accent4 3 2 2 2 2 2 4" xfId="17678" xr:uid="{B2D9797E-D1A2-428A-8B98-E16246B3A5A7}"/>
    <cellStyle name="40% - Accent4 3 2 2 2 2 3" xfId="17679" xr:uid="{FCC8D9D9-A51F-4B57-A9E4-D3421972AF0D}"/>
    <cellStyle name="40% - Accent4 3 2 2 2 2 3 2" xfId="17680" xr:uid="{3FC580FD-DFBA-42FA-8EEB-7CA74DAC78C4}"/>
    <cellStyle name="40% - Accent4 3 2 2 2 2 3 3" xfId="17681" xr:uid="{8B66E024-CE22-4C1D-9205-11C26DB3BA79}"/>
    <cellStyle name="40% - Accent4 3 2 2 2 2 4" xfId="17682" xr:uid="{99FB800D-C655-4478-B5BA-C4B82FE610C2}"/>
    <cellStyle name="40% - Accent4 3 2 2 2 2 5" xfId="17683" xr:uid="{9019C0B4-4F8B-4928-AC09-DC21D9B0B15C}"/>
    <cellStyle name="40% - Accent4 3 2 2 2 3" xfId="17684" xr:uid="{758FC431-8DD6-4B07-AC9D-30254D472A94}"/>
    <cellStyle name="40% - Accent4 3 2 2 2 3 2" xfId="17685" xr:uid="{8728E10C-8827-4BDB-9700-888C244067A1}"/>
    <cellStyle name="40% - Accent4 3 2 2 2 3 2 2" xfId="17686" xr:uid="{9513FF6D-FBBC-420F-A6C4-8B4249811EDA}"/>
    <cellStyle name="40% - Accent4 3 2 2 2 3 2 3" xfId="17687" xr:uid="{37D74CDA-F6DE-4083-9F93-EDBC6FD8C26C}"/>
    <cellStyle name="40% - Accent4 3 2 2 2 3 3" xfId="17688" xr:uid="{8CDBB1FE-40A2-43A9-B7C0-2E9DD61B607C}"/>
    <cellStyle name="40% - Accent4 3 2 2 2 3 4" xfId="17689" xr:uid="{BF85A2F3-19F1-4BA9-A651-D0CD19CD39FC}"/>
    <cellStyle name="40% - Accent4 3 2 2 2 4" xfId="17690" xr:uid="{ACAA6B0F-93D3-470B-AD1B-F58E0ABC62A0}"/>
    <cellStyle name="40% - Accent4 3 2 2 2 4 2" xfId="17691" xr:uid="{0F3AEFA4-2B83-4D7B-8CED-D5F851F8192D}"/>
    <cellStyle name="40% - Accent4 3 2 2 2 4 3" xfId="17692" xr:uid="{683A5E58-093E-4BFA-80A0-B6D48FB59AFB}"/>
    <cellStyle name="40% - Accent4 3 2 2 2 5" xfId="17693" xr:uid="{0988AAB9-ACAA-404F-ADD6-D0EB776A055D}"/>
    <cellStyle name="40% - Accent4 3 2 2 2 6" xfId="17694" xr:uid="{12E274F6-2B47-4AA7-9A21-D57BD8B70084}"/>
    <cellStyle name="40% - Accent4 3 2 2 3" xfId="17695" xr:uid="{ECD418C6-F1C6-4B29-B3B3-BFB42CCC4B60}"/>
    <cellStyle name="40% - Accent4 3 2 2 3 2" xfId="17696" xr:uid="{B8760DDF-8BE2-454D-8811-7F12554D5503}"/>
    <cellStyle name="40% - Accent4 3 2 2 3 2 2" xfId="17697" xr:uid="{36AB7D78-9AB2-4FDC-865A-489211E41860}"/>
    <cellStyle name="40% - Accent4 3 2 2 3 2 2 2" xfId="17698" xr:uid="{FE7D2899-CE38-4A29-B0DC-DB66DBD29FC4}"/>
    <cellStyle name="40% - Accent4 3 2 2 3 2 2 2 2" xfId="17699" xr:uid="{31652887-DE5C-4F06-A3DA-C2764B269EF7}"/>
    <cellStyle name="40% - Accent4 3 2 2 3 2 2 2 3" xfId="17700" xr:uid="{6307ABAF-7015-4402-A7F2-26C7EF04EE95}"/>
    <cellStyle name="40% - Accent4 3 2 2 3 2 2 3" xfId="17701" xr:uid="{79BE2B2C-D58D-4FE9-8D95-72CBDC01837D}"/>
    <cellStyle name="40% - Accent4 3 2 2 3 2 2 4" xfId="17702" xr:uid="{1A9959A6-4AE8-4FE3-8D0A-1D613698C7ED}"/>
    <cellStyle name="40% - Accent4 3 2 2 3 2 3" xfId="17703" xr:uid="{13229AD6-A1B6-4B44-BAAE-095B898CF724}"/>
    <cellStyle name="40% - Accent4 3 2 2 3 2 3 2" xfId="17704" xr:uid="{832C59FE-8933-4863-A9CF-FFA65CB6A375}"/>
    <cellStyle name="40% - Accent4 3 2 2 3 2 3 3" xfId="17705" xr:uid="{30294BF7-25F3-442A-93F2-59BFAAEA1237}"/>
    <cellStyle name="40% - Accent4 3 2 2 3 2 4" xfId="17706" xr:uid="{B182DFEC-686A-4CDD-AB7E-C29ADE2BAB4B}"/>
    <cellStyle name="40% - Accent4 3 2 2 3 2 5" xfId="17707" xr:uid="{2B617C0D-21BC-4535-AEF4-7C48B05145DE}"/>
    <cellStyle name="40% - Accent4 3 2 2 3 3" xfId="17708" xr:uid="{44AE969A-29E9-44E3-88D0-FFBA796B7F31}"/>
    <cellStyle name="40% - Accent4 3 2 2 3 3 2" xfId="17709" xr:uid="{BA932D2C-9B34-4ACA-AB0B-B584351E1F80}"/>
    <cellStyle name="40% - Accent4 3 2 2 3 3 2 2" xfId="17710" xr:uid="{77F67310-6634-40A4-8660-ADAB7EF56331}"/>
    <cellStyle name="40% - Accent4 3 2 2 3 3 2 3" xfId="17711" xr:uid="{79C68B49-FBC9-48F8-BA3A-98C9BDB3E368}"/>
    <cellStyle name="40% - Accent4 3 2 2 3 3 3" xfId="17712" xr:uid="{2B83232D-91F1-4E73-AB1F-6857A8F8653E}"/>
    <cellStyle name="40% - Accent4 3 2 2 3 3 4" xfId="17713" xr:uid="{426AAA8E-4F61-453D-83CB-5094BE70944D}"/>
    <cellStyle name="40% - Accent4 3 2 2 3 4" xfId="17714" xr:uid="{BD3159B8-02EA-4B22-A7B4-E2A567108FD2}"/>
    <cellStyle name="40% - Accent4 3 2 2 3 4 2" xfId="17715" xr:uid="{8A6F2701-0444-428C-B468-A83C1473884A}"/>
    <cellStyle name="40% - Accent4 3 2 2 3 4 3" xfId="17716" xr:uid="{5B5FB190-E4BA-4029-AFED-BA61408FF305}"/>
    <cellStyle name="40% - Accent4 3 2 2 3 5" xfId="17717" xr:uid="{3872CE71-E423-4BF2-B614-5C91E4E3655C}"/>
    <cellStyle name="40% - Accent4 3 2 2 3 6" xfId="17718" xr:uid="{D3A8B6C2-5A9C-43F9-8311-0F8D4CAFFCA2}"/>
    <cellStyle name="40% - Accent4 3 2 2 4" xfId="17719" xr:uid="{FEE107AE-D095-449B-BC79-BC9D376C14F3}"/>
    <cellStyle name="40% - Accent4 3 2 2 4 2" xfId="17720" xr:uid="{5B0CC80F-43DD-4AF2-8C71-034EFADC1144}"/>
    <cellStyle name="40% - Accent4 3 2 2 4 2 2" xfId="17721" xr:uid="{DFE2F933-494C-49D5-8E08-ED5914F7170C}"/>
    <cellStyle name="40% - Accent4 3 2 2 4 2 2 2" xfId="17722" xr:uid="{2CD44D5A-5518-49F3-96FB-12AC43D554DA}"/>
    <cellStyle name="40% - Accent4 3 2 2 4 2 2 2 2" xfId="17723" xr:uid="{BC5AA1A0-AC48-445D-AD82-5777A6DBE52F}"/>
    <cellStyle name="40% - Accent4 3 2 2 4 2 2 2 3" xfId="17724" xr:uid="{81DDCA40-69B6-45A8-979C-18E6B09700BF}"/>
    <cellStyle name="40% - Accent4 3 2 2 4 2 2 3" xfId="17725" xr:uid="{95901D8A-3054-421E-A3A4-8CDFFC26B35A}"/>
    <cellStyle name="40% - Accent4 3 2 2 4 2 2 4" xfId="17726" xr:uid="{E7D113D0-1357-4880-8259-19054086A587}"/>
    <cellStyle name="40% - Accent4 3 2 2 4 2 3" xfId="17727" xr:uid="{58D95DA4-ACEB-476E-933F-BA8FA12B4649}"/>
    <cellStyle name="40% - Accent4 3 2 2 4 2 3 2" xfId="17728" xr:uid="{6752646E-076E-4029-A88E-29060F48BD1A}"/>
    <cellStyle name="40% - Accent4 3 2 2 4 2 3 3" xfId="17729" xr:uid="{89938941-9989-48F8-9422-4069CC66D298}"/>
    <cellStyle name="40% - Accent4 3 2 2 4 2 4" xfId="17730" xr:uid="{8981404F-5509-4873-947C-DD1FA53C3333}"/>
    <cellStyle name="40% - Accent4 3 2 2 4 2 5" xfId="17731" xr:uid="{B804FF91-FCC6-4158-9A07-C9317C0F9E6A}"/>
    <cellStyle name="40% - Accent4 3 2 2 4 3" xfId="17732" xr:uid="{36F1A1D6-DE44-49D4-8BF5-405768C5DF67}"/>
    <cellStyle name="40% - Accent4 3 2 2 4 3 2" xfId="17733" xr:uid="{5D55374E-69E0-4E55-9827-566919BEA619}"/>
    <cellStyle name="40% - Accent4 3 2 2 4 3 2 2" xfId="17734" xr:uid="{D5F894FF-67CE-42FC-B12F-F7EE006B27B7}"/>
    <cellStyle name="40% - Accent4 3 2 2 4 3 2 3" xfId="17735" xr:uid="{92FDF9F3-25E8-43E8-B3D3-0A1A2C3D6EE1}"/>
    <cellStyle name="40% - Accent4 3 2 2 4 3 3" xfId="17736" xr:uid="{90DDEF81-EAE6-430C-91F7-7CCB8A142B51}"/>
    <cellStyle name="40% - Accent4 3 2 2 4 3 4" xfId="17737" xr:uid="{C91CC736-902F-4CEB-9E52-2C539FD58509}"/>
    <cellStyle name="40% - Accent4 3 2 2 4 4" xfId="17738" xr:uid="{E0AC4EDB-7167-4CAD-B437-278A5AB4C1A1}"/>
    <cellStyle name="40% - Accent4 3 2 2 4 4 2" xfId="17739" xr:uid="{93BE0DBA-DB4B-46A6-A55D-3B69C41C2724}"/>
    <cellStyle name="40% - Accent4 3 2 2 4 4 3" xfId="17740" xr:uid="{6E6B0D7E-F023-493E-81CE-A9011D940ADA}"/>
    <cellStyle name="40% - Accent4 3 2 2 4 5" xfId="17741" xr:uid="{A5EB6F18-5DE5-4AB8-999F-E274A5E4960D}"/>
    <cellStyle name="40% - Accent4 3 2 2 4 6" xfId="17742" xr:uid="{4FABC236-375B-4FE1-986A-A0EE084826A5}"/>
    <cellStyle name="40% - Accent4 3 2 2 5" xfId="17743" xr:uid="{D9B46819-A36C-4588-97C4-B51C02105B24}"/>
    <cellStyle name="40% - Accent4 3 2 2 5 2" xfId="17744" xr:uid="{1F01D6B3-3E91-423D-8995-24FAFB4B469C}"/>
    <cellStyle name="40% - Accent4 3 2 2 5 2 2" xfId="17745" xr:uid="{E2E79F6A-A87D-41E8-B278-059D3C2AC137}"/>
    <cellStyle name="40% - Accent4 3 2 2 5 2 2 2" xfId="17746" xr:uid="{817F9DD4-6DA6-4E5E-8451-4873B9F55138}"/>
    <cellStyle name="40% - Accent4 3 2 2 5 2 2 3" xfId="17747" xr:uid="{08B28545-61DA-48BD-90B2-E4FFF3E78CAF}"/>
    <cellStyle name="40% - Accent4 3 2 2 5 2 3" xfId="17748" xr:uid="{D9051EF5-ECFD-4CAD-A75F-C59C84906309}"/>
    <cellStyle name="40% - Accent4 3 2 2 5 2 4" xfId="17749" xr:uid="{4A82B1C0-F259-46AB-B4C6-29E17C024EC6}"/>
    <cellStyle name="40% - Accent4 3 2 2 5 3" xfId="17750" xr:uid="{33375B6B-9359-4298-93DA-F39B8C671D6D}"/>
    <cellStyle name="40% - Accent4 3 2 2 5 3 2" xfId="17751" xr:uid="{F8ACE384-69FF-4F27-B38E-E0E09EDD0AC2}"/>
    <cellStyle name="40% - Accent4 3 2 2 5 3 3" xfId="17752" xr:uid="{29A28648-A95E-4AE3-925D-DD082338A5A5}"/>
    <cellStyle name="40% - Accent4 3 2 2 5 4" xfId="17753" xr:uid="{B9B8D9E1-7144-47CD-945F-3978F89DD599}"/>
    <cellStyle name="40% - Accent4 3 2 2 5 5" xfId="17754" xr:uid="{D10D05E0-24A8-4F95-810B-4151F11FC8ED}"/>
    <cellStyle name="40% - Accent4 3 2 2 6" xfId="17755" xr:uid="{B6AC16E0-B764-4686-A8E1-39F3EE2D7FEF}"/>
    <cellStyle name="40% - Accent4 3 2 2 6 2" xfId="17756" xr:uid="{E7F40C1F-62E9-46E7-B825-BBE2B91B3F64}"/>
    <cellStyle name="40% - Accent4 3 2 2 6 2 2" xfId="17757" xr:uid="{7AF912E5-914E-4181-8E75-6028406D0899}"/>
    <cellStyle name="40% - Accent4 3 2 2 6 2 3" xfId="17758" xr:uid="{303344B9-74B4-4E50-BDFD-DE6C679D04AF}"/>
    <cellStyle name="40% - Accent4 3 2 2 6 3" xfId="17759" xr:uid="{866FB475-B30B-49A1-BA37-4D775DE8FC80}"/>
    <cellStyle name="40% - Accent4 3 2 2 6 4" xfId="17760" xr:uid="{2A09DCAC-239A-48CB-A7FD-40AC48516453}"/>
    <cellStyle name="40% - Accent4 3 2 2 7" xfId="17761" xr:uid="{BEDAD159-5496-4E2E-98A2-FEE9867F78CF}"/>
    <cellStyle name="40% - Accent4 3 2 2 7 2" xfId="17762" xr:uid="{0C78A8D0-35CF-430A-B512-31B6C2223000}"/>
    <cellStyle name="40% - Accent4 3 2 2 7 3" xfId="17763" xr:uid="{5E1EA8C7-5580-485B-8187-D3305B1B21F9}"/>
    <cellStyle name="40% - Accent4 3 2 2 8" xfId="17764" xr:uid="{2F4C1DE7-CC94-4151-A394-3AC2387C99E9}"/>
    <cellStyle name="40% - Accent4 3 2 2 9" xfId="17765" xr:uid="{39C89C13-7232-44E1-978A-AD2C1C19CE4D}"/>
    <cellStyle name="40% - Accent4 3 2 3" xfId="17766" xr:uid="{7ABC8402-BB2A-4444-8480-D116984F2767}"/>
    <cellStyle name="40% - Accent4 3 2 3 2" xfId="17767" xr:uid="{A16A4E29-AAD2-4016-A854-DADF287788A1}"/>
    <cellStyle name="40% - Accent4 3 2 3 2 2" xfId="17768" xr:uid="{9F0C0D60-69C8-486A-AAC2-56952DC59109}"/>
    <cellStyle name="40% - Accent4 3 2 3 2 2 2" xfId="17769" xr:uid="{19DE6795-E130-4E8D-B706-46A64F23EB0F}"/>
    <cellStyle name="40% - Accent4 3 2 3 2 2 2 2" xfId="17770" xr:uid="{19673697-0E69-4869-9CA6-27CB86012D7D}"/>
    <cellStyle name="40% - Accent4 3 2 3 2 2 2 3" xfId="17771" xr:uid="{7CDA8AAB-436B-496E-A1B6-722F911DCCB4}"/>
    <cellStyle name="40% - Accent4 3 2 3 2 2 3" xfId="17772" xr:uid="{D42EDB11-BAEF-4159-A168-4417F88DB0ED}"/>
    <cellStyle name="40% - Accent4 3 2 3 2 2 4" xfId="17773" xr:uid="{4E3968E1-6102-4038-B14E-95BEF546BC62}"/>
    <cellStyle name="40% - Accent4 3 2 3 2 3" xfId="17774" xr:uid="{CEB78951-82FB-482D-8E5B-D68BA86814F5}"/>
    <cellStyle name="40% - Accent4 3 2 3 2 3 2" xfId="17775" xr:uid="{F0EEABD0-2C5A-468B-8658-F6D8A39A00A4}"/>
    <cellStyle name="40% - Accent4 3 2 3 2 3 3" xfId="17776" xr:uid="{634AC414-4C43-41C7-B07E-2930AF4D4350}"/>
    <cellStyle name="40% - Accent4 3 2 3 2 4" xfId="17777" xr:uid="{5EB3EE21-36CC-454E-9787-86A33D097EA7}"/>
    <cellStyle name="40% - Accent4 3 2 3 2 5" xfId="17778" xr:uid="{84D6FA41-020A-4C6F-9668-E7F32BE468D8}"/>
    <cellStyle name="40% - Accent4 3 2 3 3" xfId="17779" xr:uid="{B26E3719-E7FE-47AE-842E-DEAC1ABD4C54}"/>
    <cellStyle name="40% - Accent4 3 2 3 3 2" xfId="17780" xr:uid="{F9280ED5-56BD-4D31-BDD9-3D6C7DD8FE8B}"/>
    <cellStyle name="40% - Accent4 3 2 3 3 2 2" xfId="17781" xr:uid="{DCFD0CD4-BEEC-481B-B98A-DFD1CDEAE4B4}"/>
    <cellStyle name="40% - Accent4 3 2 3 3 2 3" xfId="17782" xr:uid="{980FD739-3DA9-40A2-92A8-0A2069AC1568}"/>
    <cellStyle name="40% - Accent4 3 2 3 3 3" xfId="17783" xr:uid="{772F86FC-0A34-4408-BFC8-0149A445AA3E}"/>
    <cellStyle name="40% - Accent4 3 2 3 3 4" xfId="17784" xr:uid="{A1A6A80A-E1C6-4ED8-840A-00CABC2F5BF7}"/>
    <cellStyle name="40% - Accent4 3 2 3 4" xfId="17785" xr:uid="{6BB2B1EA-AE42-4CAE-AC3D-C99997DD69D9}"/>
    <cellStyle name="40% - Accent4 3 2 3 4 2" xfId="17786" xr:uid="{9CA066D5-C346-454F-8E8C-C0917867F0B0}"/>
    <cellStyle name="40% - Accent4 3 2 3 4 3" xfId="17787" xr:uid="{9E1B2A66-10F4-4822-9EE2-6BF530791CF9}"/>
    <cellStyle name="40% - Accent4 3 2 3 5" xfId="17788" xr:uid="{4EE8FB9B-AC83-45E9-A009-342A68DCBFF5}"/>
    <cellStyle name="40% - Accent4 3 2 3 6" xfId="17789" xr:uid="{7F6C9FCC-9E72-494E-9933-54840D4F1773}"/>
    <cellStyle name="40% - Accent4 3 2 4" xfId="17790" xr:uid="{C67DBAD2-85C8-44A8-BC69-5FDF633B8982}"/>
    <cellStyle name="40% - Accent4 3 2 4 2" xfId="17791" xr:uid="{B1AA06A7-5E8C-47F0-B8CE-945217485B87}"/>
    <cellStyle name="40% - Accent4 3 2 4 2 2" xfId="17792" xr:uid="{71170479-5735-4CA4-88BF-0DF4F0ADA2C3}"/>
    <cellStyle name="40% - Accent4 3 2 4 2 2 2" xfId="17793" xr:uid="{66F4904C-1E42-4DBD-A6D9-CA4753F18718}"/>
    <cellStyle name="40% - Accent4 3 2 4 2 2 2 2" xfId="17794" xr:uid="{5D5B7EDD-1040-40F8-97EE-BD32E077250B}"/>
    <cellStyle name="40% - Accent4 3 2 4 2 2 2 3" xfId="17795" xr:uid="{7934A081-6903-4018-9015-20ED1A99EDBE}"/>
    <cellStyle name="40% - Accent4 3 2 4 2 2 3" xfId="17796" xr:uid="{0C2C5C9C-CB1B-4D8F-A259-8F08F1B1F187}"/>
    <cellStyle name="40% - Accent4 3 2 4 2 2 4" xfId="17797" xr:uid="{00A731B2-1621-4A9D-9848-1213192579B1}"/>
    <cellStyle name="40% - Accent4 3 2 4 2 3" xfId="17798" xr:uid="{03EC26FA-5A26-4BBF-8749-88CDEEA3CF00}"/>
    <cellStyle name="40% - Accent4 3 2 4 2 3 2" xfId="17799" xr:uid="{A6C37B6B-EDAF-4D71-8B15-4DBE318B0E8B}"/>
    <cellStyle name="40% - Accent4 3 2 4 2 3 3" xfId="17800" xr:uid="{96F0D8B0-6412-4A67-BE02-1911A39B5743}"/>
    <cellStyle name="40% - Accent4 3 2 4 2 4" xfId="17801" xr:uid="{14B4BAC5-E6D2-4218-A959-061645BFE86E}"/>
    <cellStyle name="40% - Accent4 3 2 4 2 5" xfId="17802" xr:uid="{19EF2BB0-DE81-4BAD-87C1-1B8D18503DCB}"/>
    <cellStyle name="40% - Accent4 3 2 4 3" xfId="17803" xr:uid="{9EBB16CD-4941-49FC-A5E4-037C150EB80B}"/>
    <cellStyle name="40% - Accent4 3 2 4 3 2" xfId="17804" xr:uid="{5AAE347B-2EE8-4393-9A0C-E0EB0DCE7C5D}"/>
    <cellStyle name="40% - Accent4 3 2 4 3 2 2" xfId="17805" xr:uid="{AE591C44-C5D5-44C8-95E9-D66E400D93C6}"/>
    <cellStyle name="40% - Accent4 3 2 4 3 2 3" xfId="17806" xr:uid="{0E392E84-C29D-45F5-A54F-B6C3FE7E7150}"/>
    <cellStyle name="40% - Accent4 3 2 4 3 3" xfId="17807" xr:uid="{0D3485FF-4D64-4E81-B688-7ECC37152777}"/>
    <cellStyle name="40% - Accent4 3 2 4 3 4" xfId="17808" xr:uid="{77013B85-5B89-415D-946F-8AABA9FB29EA}"/>
    <cellStyle name="40% - Accent4 3 2 4 4" xfId="17809" xr:uid="{8C29EBF9-D97F-4638-B6D9-D4521269B1C8}"/>
    <cellStyle name="40% - Accent4 3 2 4 4 2" xfId="17810" xr:uid="{BDF717A1-5645-49BE-BC96-8E27D333EBC4}"/>
    <cellStyle name="40% - Accent4 3 2 4 4 3" xfId="17811" xr:uid="{8D5767B1-98C7-444E-94EF-0362464CE70A}"/>
    <cellStyle name="40% - Accent4 3 2 4 5" xfId="17812" xr:uid="{E2FCC03C-DCDF-4872-AF25-DF76B75AED4D}"/>
    <cellStyle name="40% - Accent4 3 2 4 6" xfId="17813" xr:uid="{8438C57A-DC97-470F-A289-B85FCA075B25}"/>
    <cellStyle name="40% - Accent4 3 2 5" xfId="17814" xr:uid="{35BEF588-8513-4EF5-B589-C48A32173E80}"/>
    <cellStyle name="40% - Accent4 3 2 5 2" xfId="17815" xr:uid="{F93424DB-7824-4BD4-A7E7-5F9BCE573E27}"/>
    <cellStyle name="40% - Accent4 3 2 5 2 2" xfId="17816" xr:uid="{45D87E4E-9E27-4B93-AC87-A0852F5EC686}"/>
    <cellStyle name="40% - Accent4 3 2 5 2 2 2" xfId="17817" xr:uid="{12DBADE8-9652-4970-BBE4-833ED3CCBFA3}"/>
    <cellStyle name="40% - Accent4 3 2 5 2 2 2 2" xfId="17818" xr:uid="{CCA6525E-592E-41E7-AD7C-DEC798DAC89E}"/>
    <cellStyle name="40% - Accent4 3 2 5 2 2 2 3" xfId="17819" xr:uid="{5D41AA9C-68D6-48D0-AE17-D020D3D65F7F}"/>
    <cellStyle name="40% - Accent4 3 2 5 2 2 3" xfId="17820" xr:uid="{B5AD6AD1-6E3C-4247-8221-510DC45E8951}"/>
    <cellStyle name="40% - Accent4 3 2 5 2 2 4" xfId="17821" xr:uid="{480F102A-02F3-4F89-BA32-1E9DB6CCBB1C}"/>
    <cellStyle name="40% - Accent4 3 2 5 2 3" xfId="17822" xr:uid="{4FF9427F-0629-4363-980B-76DF6534CF6B}"/>
    <cellStyle name="40% - Accent4 3 2 5 2 3 2" xfId="17823" xr:uid="{5E1FF554-A1B9-4C0F-BC1E-23B375D6D5E1}"/>
    <cellStyle name="40% - Accent4 3 2 5 2 3 3" xfId="17824" xr:uid="{8386B65C-4786-479E-A0C2-F836A46B8291}"/>
    <cellStyle name="40% - Accent4 3 2 5 2 4" xfId="17825" xr:uid="{996806DC-49AD-42FE-BFCD-C2BCED77220E}"/>
    <cellStyle name="40% - Accent4 3 2 5 2 5" xfId="17826" xr:uid="{C0ADC2E6-9FAC-4534-922E-11F89AA1D67F}"/>
    <cellStyle name="40% - Accent4 3 2 5 3" xfId="17827" xr:uid="{CAC4ECE1-F7DC-4886-8E4A-74CCDDA16CC9}"/>
    <cellStyle name="40% - Accent4 3 2 5 3 2" xfId="17828" xr:uid="{ADCA5E1B-D8DD-40C3-B0A7-3C4E83327A6E}"/>
    <cellStyle name="40% - Accent4 3 2 5 3 2 2" xfId="17829" xr:uid="{FC065B88-0C96-4265-AAA9-E35BA7DF4CF9}"/>
    <cellStyle name="40% - Accent4 3 2 5 3 2 3" xfId="17830" xr:uid="{CBEA1928-15FF-44CA-96EA-650B940857CD}"/>
    <cellStyle name="40% - Accent4 3 2 5 3 3" xfId="17831" xr:uid="{0451563D-CC18-49D2-89BB-548E70DB0DD3}"/>
    <cellStyle name="40% - Accent4 3 2 5 3 4" xfId="17832" xr:uid="{016AB57A-79CA-4264-838C-C8A74BB56D57}"/>
    <cellStyle name="40% - Accent4 3 2 5 4" xfId="17833" xr:uid="{E42E6A0A-7185-488D-8BBD-7C67888667BB}"/>
    <cellStyle name="40% - Accent4 3 2 5 4 2" xfId="17834" xr:uid="{D85FDD86-A2B7-4BD7-879B-661C71165825}"/>
    <cellStyle name="40% - Accent4 3 2 5 4 3" xfId="17835" xr:uid="{7033D241-7679-41E4-A6EE-5BBD68F5DEEA}"/>
    <cellStyle name="40% - Accent4 3 2 5 5" xfId="17836" xr:uid="{0E1CF8D8-C9D3-4B5A-B5A9-4F30E3C74868}"/>
    <cellStyle name="40% - Accent4 3 2 5 6" xfId="17837" xr:uid="{93720F33-27D8-40F3-95C9-DEAAB5038C53}"/>
    <cellStyle name="40% - Accent4 3 2 6" xfId="17838" xr:uid="{28DADEE1-3279-472A-9882-22465698BF9E}"/>
    <cellStyle name="40% - Accent4 3 2 6 2" xfId="17839" xr:uid="{0F05E354-A966-489A-8720-6B5B665B720F}"/>
    <cellStyle name="40% - Accent4 3 2 6 2 2" xfId="17840" xr:uid="{0CC4911F-5027-4EAE-9053-334A4A3E0A64}"/>
    <cellStyle name="40% - Accent4 3 2 6 2 2 2" xfId="17841" xr:uid="{A2547ACD-D906-460E-994A-3BEB3F7BA005}"/>
    <cellStyle name="40% - Accent4 3 2 6 2 2 3" xfId="17842" xr:uid="{BC15A927-FFF2-43AC-954C-0630774E7261}"/>
    <cellStyle name="40% - Accent4 3 2 6 2 3" xfId="17843" xr:uid="{64A728A8-02B8-418E-9495-D3586833A895}"/>
    <cellStyle name="40% - Accent4 3 2 6 2 4" xfId="17844" xr:uid="{0A5F9B5A-8E23-480D-9D22-6C692B0981ED}"/>
    <cellStyle name="40% - Accent4 3 2 6 3" xfId="17845" xr:uid="{7A1683FC-494D-483E-96E4-7B7E7C130F33}"/>
    <cellStyle name="40% - Accent4 3 2 6 3 2" xfId="17846" xr:uid="{5C4923C4-57EC-4CF2-84EB-0839DF468A5A}"/>
    <cellStyle name="40% - Accent4 3 2 6 3 3" xfId="17847" xr:uid="{803A311B-ADCD-4FEB-9ED7-E4C07A5DEC73}"/>
    <cellStyle name="40% - Accent4 3 2 6 4" xfId="17848" xr:uid="{E9F30C30-CE50-4BD6-A045-4D94C6D5B47C}"/>
    <cellStyle name="40% - Accent4 3 2 6 5" xfId="17849" xr:uid="{9655BA16-4D4F-486D-A65A-472D76403CEA}"/>
    <cellStyle name="40% - Accent4 3 2 7" xfId="17850" xr:uid="{4A41A66F-7411-46AD-9C55-87E164882A06}"/>
    <cellStyle name="40% - Accent4 3 2 7 2" xfId="17851" xr:uid="{A7E0F0B1-5109-41C7-A006-E83E83D851D1}"/>
    <cellStyle name="40% - Accent4 3 2 7 2 2" xfId="17852" xr:uid="{D91B61EB-839B-4681-B409-451BBC3A496A}"/>
    <cellStyle name="40% - Accent4 3 2 7 2 3" xfId="17853" xr:uid="{3587759D-B22D-45E1-9455-FD2BE79DC485}"/>
    <cellStyle name="40% - Accent4 3 2 7 3" xfId="17854" xr:uid="{8C6973F9-59EA-4DAD-895F-FA6DD30E8AA1}"/>
    <cellStyle name="40% - Accent4 3 2 7 4" xfId="17855" xr:uid="{38670432-8326-44AB-A668-7D53D418360C}"/>
    <cellStyle name="40% - Accent4 3 2 8" xfId="17856" xr:uid="{6897FFCF-C1E7-4CF1-980B-CA002D793F95}"/>
    <cellStyle name="40% - Accent4 3 2 8 2" xfId="17857" xr:uid="{CCC6A132-EEB5-49C4-82E0-6944436BA373}"/>
    <cellStyle name="40% - Accent4 3 2 8 3" xfId="17858" xr:uid="{769272F4-0041-47CE-8521-29BFF789063A}"/>
    <cellStyle name="40% - Accent4 3 2 9" xfId="17859" xr:uid="{762CD42B-D90A-48B4-84BF-E11D12625ABC}"/>
    <cellStyle name="40% - Accent4 3 3" xfId="17860" xr:uid="{F13A6A7A-49F7-49E9-8013-6B6AC98C872A}"/>
    <cellStyle name="40% - Accent4 3 3 10" xfId="17861" xr:uid="{7F3FFA62-754E-42C9-BEE8-F4F8C828A5CB}"/>
    <cellStyle name="40% - Accent4 3 3 2" xfId="17862" xr:uid="{005C915A-C0AB-403F-81B7-021E4A3E7192}"/>
    <cellStyle name="40% - Accent4 3 3 2 2" xfId="17863" xr:uid="{2ADD2D62-17BF-4F26-A166-5E4A9302F880}"/>
    <cellStyle name="40% - Accent4 3 3 2 2 2" xfId="17864" xr:uid="{D3BB379B-E7EB-46B5-BEFA-2B63BE343D9A}"/>
    <cellStyle name="40% - Accent4 3 3 2 2 2 2" xfId="17865" xr:uid="{2C45C52C-6868-46FE-850F-135C0AB95AD4}"/>
    <cellStyle name="40% - Accent4 3 3 2 2 2 2 2" xfId="17866" xr:uid="{19158D2E-0F18-4BEE-91AB-6E65A078D2A3}"/>
    <cellStyle name="40% - Accent4 3 3 2 2 2 2 2 2" xfId="17867" xr:uid="{216C54E2-AD1D-4C03-81AC-F6CE4FC86F1B}"/>
    <cellStyle name="40% - Accent4 3 3 2 2 2 2 2 3" xfId="17868" xr:uid="{898C5582-DCDB-484A-8132-3F09ACEF3F81}"/>
    <cellStyle name="40% - Accent4 3 3 2 2 2 2 3" xfId="17869" xr:uid="{BAC1D0B2-7C7C-48EE-9540-B5F38AA035CC}"/>
    <cellStyle name="40% - Accent4 3 3 2 2 2 2 4" xfId="17870" xr:uid="{51A35C45-754B-4A8B-9CD7-30F4D3902EDD}"/>
    <cellStyle name="40% - Accent4 3 3 2 2 2 3" xfId="17871" xr:uid="{C0675676-A0CE-4F48-9749-3D48F15081F8}"/>
    <cellStyle name="40% - Accent4 3 3 2 2 2 3 2" xfId="17872" xr:uid="{569DE6E3-4CBF-4A62-A3BC-70B30C6F20CA}"/>
    <cellStyle name="40% - Accent4 3 3 2 2 2 3 3" xfId="17873" xr:uid="{0BE08C3F-824C-4745-AE33-80918C4E396F}"/>
    <cellStyle name="40% - Accent4 3 3 2 2 2 4" xfId="17874" xr:uid="{DE7B4375-742E-42CF-AF0A-E96DCFE7E9AD}"/>
    <cellStyle name="40% - Accent4 3 3 2 2 2 5" xfId="17875" xr:uid="{14A6C30C-0B9A-49FA-B140-EF3239A55681}"/>
    <cellStyle name="40% - Accent4 3 3 2 2 3" xfId="17876" xr:uid="{455AF63D-1889-4DC4-AAB3-7168044937F2}"/>
    <cellStyle name="40% - Accent4 3 3 2 2 3 2" xfId="17877" xr:uid="{7C5FE9EF-FA39-4E24-8DA7-128C74AE2BEC}"/>
    <cellStyle name="40% - Accent4 3 3 2 2 3 2 2" xfId="17878" xr:uid="{183C827A-3AA0-490B-B88E-283DFB06182A}"/>
    <cellStyle name="40% - Accent4 3 3 2 2 3 2 3" xfId="17879" xr:uid="{E97EC6F1-3DB8-4162-B8FF-B985DC3433CE}"/>
    <cellStyle name="40% - Accent4 3 3 2 2 3 3" xfId="17880" xr:uid="{692389AA-62C9-47D2-A8E2-AE01698FE594}"/>
    <cellStyle name="40% - Accent4 3 3 2 2 3 4" xfId="17881" xr:uid="{AACAE5FD-8993-4656-B777-CDB9117D103F}"/>
    <cellStyle name="40% - Accent4 3 3 2 2 4" xfId="17882" xr:uid="{C71687A9-87FF-44DB-82B4-51F88FD38511}"/>
    <cellStyle name="40% - Accent4 3 3 2 2 4 2" xfId="17883" xr:uid="{845A8987-D9EB-4F4C-8E80-6DFACA70ECCB}"/>
    <cellStyle name="40% - Accent4 3 3 2 2 4 3" xfId="17884" xr:uid="{0C56983A-6934-4D8F-BD68-8D746350E86F}"/>
    <cellStyle name="40% - Accent4 3 3 2 2 5" xfId="17885" xr:uid="{4914E01B-3C6A-4FBF-9C60-E3E14AD12D46}"/>
    <cellStyle name="40% - Accent4 3 3 2 2 6" xfId="17886" xr:uid="{00A62462-1C3C-4B5E-B9AB-2EEAB1BF512F}"/>
    <cellStyle name="40% - Accent4 3 3 2 3" xfId="17887" xr:uid="{A9A305A4-4423-471D-A9FC-82AFE2537438}"/>
    <cellStyle name="40% - Accent4 3 3 2 3 2" xfId="17888" xr:uid="{E3460043-78E7-49BA-A2DD-D04D8A66EFA2}"/>
    <cellStyle name="40% - Accent4 3 3 2 3 2 2" xfId="17889" xr:uid="{C6EB95EB-7E7E-4682-9E5C-9A1BF7F08385}"/>
    <cellStyle name="40% - Accent4 3 3 2 3 2 2 2" xfId="17890" xr:uid="{C78EDFEF-5238-4845-B8C8-7DFF52A612E2}"/>
    <cellStyle name="40% - Accent4 3 3 2 3 2 2 2 2" xfId="17891" xr:uid="{DC45B05E-77F6-46EE-981E-5D9723FDE3F4}"/>
    <cellStyle name="40% - Accent4 3 3 2 3 2 2 2 3" xfId="17892" xr:uid="{E9615874-F711-45D9-B031-49EFC448A3A2}"/>
    <cellStyle name="40% - Accent4 3 3 2 3 2 2 3" xfId="17893" xr:uid="{90AD23E6-C833-4BC2-9161-EADE8EE2B863}"/>
    <cellStyle name="40% - Accent4 3 3 2 3 2 2 4" xfId="17894" xr:uid="{2B1A9050-B375-4171-988F-3106295B0AD5}"/>
    <cellStyle name="40% - Accent4 3 3 2 3 2 3" xfId="17895" xr:uid="{D1FB176E-8768-42B3-B28A-B728B0C08944}"/>
    <cellStyle name="40% - Accent4 3 3 2 3 2 3 2" xfId="17896" xr:uid="{42021CD0-144A-4228-837E-6D5FEA8ED8FC}"/>
    <cellStyle name="40% - Accent4 3 3 2 3 2 3 3" xfId="17897" xr:uid="{A5AAE6CC-4678-4C7A-A94B-72AE9FB1371F}"/>
    <cellStyle name="40% - Accent4 3 3 2 3 2 4" xfId="17898" xr:uid="{77836E02-7215-4AEF-B085-EBCF7E594D7E}"/>
    <cellStyle name="40% - Accent4 3 3 2 3 2 5" xfId="17899" xr:uid="{9A8C5541-214C-4371-BC11-5FB01B2DC1A8}"/>
    <cellStyle name="40% - Accent4 3 3 2 3 3" xfId="17900" xr:uid="{B34023F7-2811-487A-A654-B2F0556A60E1}"/>
    <cellStyle name="40% - Accent4 3 3 2 3 3 2" xfId="17901" xr:uid="{456ADBEB-CF3D-453A-B365-ED7120E2FC22}"/>
    <cellStyle name="40% - Accent4 3 3 2 3 3 2 2" xfId="17902" xr:uid="{B8F049D4-9A7E-46DF-9984-C4E35B648126}"/>
    <cellStyle name="40% - Accent4 3 3 2 3 3 2 3" xfId="17903" xr:uid="{A3635FCF-E1A6-4029-AABE-1B40406AE57B}"/>
    <cellStyle name="40% - Accent4 3 3 2 3 3 3" xfId="17904" xr:uid="{7D185F60-6B6E-432E-8F0C-36B5936F78F6}"/>
    <cellStyle name="40% - Accent4 3 3 2 3 3 4" xfId="17905" xr:uid="{B5368121-5AC5-4632-886C-CED781B2ECBE}"/>
    <cellStyle name="40% - Accent4 3 3 2 3 4" xfId="17906" xr:uid="{3E98F90F-FC3D-4DFE-ACA3-CDCE5A0CDB6C}"/>
    <cellStyle name="40% - Accent4 3 3 2 3 4 2" xfId="17907" xr:uid="{6EE63214-2E7A-4BE7-9D3D-69B1E4EEEC8A}"/>
    <cellStyle name="40% - Accent4 3 3 2 3 4 3" xfId="17908" xr:uid="{37092A5F-7D0A-4B8C-AA72-D1704B3DE382}"/>
    <cellStyle name="40% - Accent4 3 3 2 3 5" xfId="17909" xr:uid="{B11296AF-22CC-4D21-8152-AF2876CDCA7E}"/>
    <cellStyle name="40% - Accent4 3 3 2 3 6" xfId="17910" xr:uid="{18C1A082-1EEE-4B0E-B901-D338B929AAFA}"/>
    <cellStyle name="40% - Accent4 3 3 2 4" xfId="17911" xr:uid="{68A35657-8216-45DF-A3BE-65711F772C56}"/>
    <cellStyle name="40% - Accent4 3 3 2 4 2" xfId="17912" xr:uid="{BF0FC520-ACE9-495A-BB31-2A034E5E3119}"/>
    <cellStyle name="40% - Accent4 3 3 2 4 2 2" xfId="17913" xr:uid="{D2391548-3E3F-4B7C-B25E-1461DA4C0BCB}"/>
    <cellStyle name="40% - Accent4 3 3 2 4 2 2 2" xfId="17914" xr:uid="{ACDBC6F3-8B23-422B-8196-CF989F82D648}"/>
    <cellStyle name="40% - Accent4 3 3 2 4 2 2 2 2" xfId="17915" xr:uid="{81741553-8FF7-4206-BB7F-7AF75DF15427}"/>
    <cellStyle name="40% - Accent4 3 3 2 4 2 2 2 3" xfId="17916" xr:uid="{0222B4C8-D7C5-428F-9004-A323D35D01EB}"/>
    <cellStyle name="40% - Accent4 3 3 2 4 2 2 3" xfId="17917" xr:uid="{E15A3DE2-6164-4E5C-A540-EEF1D430E200}"/>
    <cellStyle name="40% - Accent4 3 3 2 4 2 2 4" xfId="17918" xr:uid="{461B1414-6B92-4C6B-89C9-76BD00246718}"/>
    <cellStyle name="40% - Accent4 3 3 2 4 2 3" xfId="17919" xr:uid="{ABF7D2C9-7360-4A32-A1C6-758D888E02AC}"/>
    <cellStyle name="40% - Accent4 3 3 2 4 2 3 2" xfId="17920" xr:uid="{694BC6BC-A793-43AC-814C-0AD6DB9E7DF8}"/>
    <cellStyle name="40% - Accent4 3 3 2 4 2 3 3" xfId="17921" xr:uid="{E566E10C-C2B1-4368-9AC1-D9DAA98914E5}"/>
    <cellStyle name="40% - Accent4 3 3 2 4 2 4" xfId="17922" xr:uid="{5C313F1F-D6B6-4A1F-B362-8F33D3AE5854}"/>
    <cellStyle name="40% - Accent4 3 3 2 4 2 5" xfId="17923" xr:uid="{8B1FAC1F-4AEE-436A-B682-2A1B9018F909}"/>
    <cellStyle name="40% - Accent4 3 3 2 4 3" xfId="17924" xr:uid="{6C6C91F7-BE5C-4711-8FAD-DB6D81E8FA6C}"/>
    <cellStyle name="40% - Accent4 3 3 2 4 3 2" xfId="17925" xr:uid="{D1D9CF4A-AB6D-4368-947F-549932E29EED}"/>
    <cellStyle name="40% - Accent4 3 3 2 4 3 2 2" xfId="17926" xr:uid="{AACC8729-DD17-4BCE-9B39-AF51D782AAAB}"/>
    <cellStyle name="40% - Accent4 3 3 2 4 3 2 3" xfId="17927" xr:uid="{9007E2A7-C54E-4F75-8BA9-AF76088FFFBA}"/>
    <cellStyle name="40% - Accent4 3 3 2 4 3 3" xfId="17928" xr:uid="{3CBDA15E-678C-433F-BA15-6D0364EC370F}"/>
    <cellStyle name="40% - Accent4 3 3 2 4 3 4" xfId="17929" xr:uid="{2C53E2EE-755F-4AC9-9A9E-0DF6E94001C9}"/>
    <cellStyle name="40% - Accent4 3 3 2 4 4" xfId="17930" xr:uid="{70B01119-EEFC-4986-BCE0-84A1B9E3E161}"/>
    <cellStyle name="40% - Accent4 3 3 2 4 4 2" xfId="17931" xr:uid="{CDC08A16-F505-4A45-86E6-9AD9D8CF06C7}"/>
    <cellStyle name="40% - Accent4 3 3 2 4 4 3" xfId="17932" xr:uid="{5AC0D2E3-E993-4C50-B625-B2E271BEA551}"/>
    <cellStyle name="40% - Accent4 3 3 2 4 5" xfId="17933" xr:uid="{981DF7CA-E8DE-4477-AA93-1B5E47D065CA}"/>
    <cellStyle name="40% - Accent4 3 3 2 4 6" xfId="17934" xr:uid="{5A700937-E80C-4E1B-A374-37CA65206ADC}"/>
    <cellStyle name="40% - Accent4 3 3 2 5" xfId="17935" xr:uid="{8DFFB63A-A59A-4E95-A80C-662B47F28A76}"/>
    <cellStyle name="40% - Accent4 3 3 2 5 2" xfId="17936" xr:uid="{9A606F8F-06E8-4A5C-A44C-E50D02B1CDCD}"/>
    <cellStyle name="40% - Accent4 3 3 2 5 2 2" xfId="17937" xr:uid="{B41045E6-A350-48E6-98E9-F1999ABF2574}"/>
    <cellStyle name="40% - Accent4 3 3 2 5 2 2 2" xfId="17938" xr:uid="{5973C853-60B7-48C5-9DFF-8A3A96F733F0}"/>
    <cellStyle name="40% - Accent4 3 3 2 5 2 2 3" xfId="17939" xr:uid="{DD9082F3-1987-484B-948A-C355DC803594}"/>
    <cellStyle name="40% - Accent4 3 3 2 5 2 3" xfId="17940" xr:uid="{76C21B1A-EE05-4870-861F-D4028B925A8B}"/>
    <cellStyle name="40% - Accent4 3 3 2 5 2 4" xfId="17941" xr:uid="{7EA7DACD-FBE1-4682-ACEA-94E4C7C6D40C}"/>
    <cellStyle name="40% - Accent4 3 3 2 5 3" xfId="17942" xr:uid="{C067128B-1F30-473D-98AF-3B4F76856790}"/>
    <cellStyle name="40% - Accent4 3 3 2 5 3 2" xfId="17943" xr:uid="{E55E2E08-2066-42EE-ABBF-800A37D7067C}"/>
    <cellStyle name="40% - Accent4 3 3 2 5 3 3" xfId="17944" xr:uid="{A23A0065-1236-4E1F-804E-0D9C23E13AA5}"/>
    <cellStyle name="40% - Accent4 3 3 2 5 4" xfId="17945" xr:uid="{8E270C67-3AB7-40ED-9154-722AC4824FD0}"/>
    <cellStyle name="40% - Accent4 3 3 2 5 5" xfId="17946" xr:uid="{27BCFB3A-5A00-44A2-B680-D02BCBBED1D1}"/>
    <cellStyle name="40% - Accent4 3 3 2 6" xfId="17947" xr:uid="{5622A3A1-70BC-41CC-8425-8269D9A751F1}"/>
    <cellStyle name="40% - Accent4 3 3 2 6 2" xfId="17948" xr:uid="{6E7DA9AD-1CF3-46AD-9A61-A40F9F4C2BC2}"/>
    <cellStyle name="40% - Accent4 3 3 2 6 2 2" xfId="17949" xr:uid="{93A08D73-0883-423C-8C2B-7DC0156CF15A}"/>
    <cellStyle name="40% - Accent4 3 3 2 6 2 3" xfId="17950" xr:uid="{25BA0557-FD41-441A-8490-4C89A6D85324}"/>
    <cellStyle name="40% - Accent4 3 3 2 6 3" xfId="17951" xr:uid="{B62743AF-D6B7-40B3-B26D-A3E41793033C}"/>
    <cellStyle name="40% - Accent4 3 3 2 6 4" xfId="17952" xr:uid="{59607896-39D0-40E9-8733-6952BA34D540}"/>
    <cellStyle name="40% - Accent4 3 3 2 7" xfId="17953" xr:uid="{C3C30B4E-B535-4F4C-BE5C-07E4AFE34021}"/>
    <cellStyle name="40% - Accent4 3 3 2 7 2" xfId="17954" xr:uid="{9743F517-BA7C-46B1-8040-A2BE35CDAF31}"/>
    <cellStyle name="40% - Accent4 3 3 2 7 3" xfId="17955" xr:uid="{FE962D58-3AD1-48E8-895D-BFC291DC1368}"/>
    <cellStyle name="40% - Accent4 3 3 2 8" xfId="17956" xr:uid="{5007E002-A2BC-4B53-BB93-8999296F5F2A}"/>
    <cellStyle name="40% - Accent4 3 3 2 9" xfId="17957" xr:uid="{940D4E24-6974-4BF1-B3E4-2A5E20E08347}"/>
    <cellStyle name="40% - Accent4 3 3 3" xfId="17958" xr:uid="{6CC33A51-6BFE-4365-A69E-416F15A5D4CB}"/>
    <cellStyle name="40% - Accent4 3 3 3 2" xfId="17959" xr:uid="{F505BB47-0CC4-4F57-88E6-8BB45EE2B8F2}"/>
    <cellStyle name="40% - Accent4 3 3 3 2 2" xfId="17960" xr:uid="{66771E73-C47B-4826-8049-2D1D6EE84ED0}"/>
    <cellStyle name="40% - Accent4 3 3 3 2 2 2" xfId="17961" xr:uid="{BFD7A0AC-744E-4C5F-A44F-3765AD1FFAB4}"/>
    <cellStyle name="40% - Accent4 3 3 3 2 2 2 2" xfId="17962" xr:uid="{690F8994-C597-42F9-A549-98E63DBE9A13}"/>
    <cellStyle name="40% - Accent4 3 3 3 2 2 2 3" xfId="17963" xr:uid="{EDD42196-62E8-4363-AA71-6BAD337343DA}"/>
    <cellStyle name="40% - Accent4 3 3 3 2 2 3" xfId="17964" xr:uid="{EA8EBA68-087A-420D-B2AF-35EC5695FE60}"/>
    <cellStyle name="40% - Accent4 3 3 3 2 2 4" xfId="17965" xr:uid="{0C0F47B3-BAD4-4F0C-B517-AB8CBD69FED9}"/>
    <cellStyle name="40% - Accent4 3 3 3 2 3" xfId="17966" xr:uid="{9DB0DF9B-3A00-4A3D-8797-9AD749FB9E7E}"/>
    <cellStyle name="40% - Accent4 3 3 3 2 3 2" xfId="17967" xr:uid="{A99D2F06-3D96-4D97-92F1-E5AC8F04FB94}"/>
    <cellStyle name="40% - Accent4 3 3 3 2 3 3" xfId="17968" xr:uid="{CE629DA8-581C-422F-B8D0-B215F6C76F8E}"/>
    <cellStyle name="40% - Accent4 3 3 3 2 4" xfId="17969" xr:uid="{7FF00CAA-144D-4774-B31E-FADB276EC27D}"/>
    <cellStyle name="40% - Accent4 3 3 3 2 5" xfId="17970" xr:uid="{2A326478-E0B9-4857-BFB5-882CA45BDDC7}"/>
    <cellStyle name="40% - Accent4 3 3 3 3" xfId="17971" xr:uid="{D9B54D6E-D56B-4192-BC8F-2B77F87D8B4C}"/>
    <cellStyle name="40% - Accent4 3 3 3 3 2" xfId="17972" xr:uid="{971BAE8B-AEA1-4AB4-BA37-C522CF8B191B}"/>
    <cellStyle name="40% - Accent4 3 3 3 3 2 2" xfId="17973" xr:uid="{039909F7-03C0-4AFB-832D-776B0FB47CD6}"/>
    <cellStyle name="40% - Accent4 3 3 3 3 2 3" xfId="17974" xr:uid="{58CDDCFD-89D9-4BAF-A9B7-C1B3DA0437CA}"/>
    <cellStyle name="40% - Accent4 3 3 3 3 3" xfId="17975" xr:uid="{D500D2F4-F8C5-457A-9D87-4FCC4E3C4D0F}"/>
    <cellStyle name="40% - Accent4 3 3 3 3 4" xfId="17976" xr:uid="{FE12C867-0CF6-4D07-B51C-2B87F0058302}"/>
    <cellStyle name="40% - Accent4 3 3 3 4" xfId="17977" xr:uid="{B905F4C5-5926-4381-9073-5785FB72A72F}"/>
    <cellStyle name="40% - Accent4 3 3 3 4 2" xfId="17978" xr:uid="{B8B45513-FBD6-42B2-9FF0-C17E692A5BF0}"/>
    <cellStyle name="40% - Accent4 3 3 3 4 3" xfId="17979" xr:uid="{ED5A08A8-D5EF-40CA-8EF3-5511D6747710}"/>
    <cellStyle name="40% - Accent4 3 3 3 5" xfId="17980" xr:uid="{D541DC63-2A0F-4379-A785-3E96E0980B3F}"/>
    <cellStyle name="40% - Accent4 3 3 3 6" xfId="17981" xr:uid="{C6B8946D-820F-4F88-9236-BDE7D42F7AC9}"/>
    <cellStyle name="40% - Accent4 3 3 4" xfId="17982" xr:uid="{04C55AD1-A3E4-4CE6-86D7-42983BED34C4}"/>
    <cellStyle name="40% - Accent4 3 3 4 2" xfId="17983" xr:uid="{5AD6D788-E1D7-43F1-9B23-A4A244B7C526}"/>
    <cellStyle name="40% - Accent4 3 3 4 2 2" xfId="17984" xr:uid="{5888C69D-8E48-4C20-BBB9-C28E0AACBDB0}"/>
    <cellStyle name="40% - Accent4 3 3 4 2 2 2" xfId="17985" xr:uid="{02CECADE-A7FC-40D0-8C41-52E850A3AE39}"/>
    <cellStyle name="40% - Accent4 3 3 4 2 2 2 2" xfId="17986" xr:uid="{1C1D887B-92BF-4291-BFD3-2714C9FA47CE}"/>
    <cellStyle name="40% - Accent4 3 3 4 2 2 2 3" xfId="17987" xr:uid="{CFBFC5E3-A89B-41DC-A4C2-2CB53E3F5337}"/>
    <cellStyle name="40% - Accent4 3 3 4 2 2 3" xfId="17988" xr:uid="{F5F199B6-E89C-4773-9BFD-7BC2CC0E6B02}"/>
    <cellStyle name="40% - Accent4 3 3 4 2 2 4" xfId="17989" xr:uid="{995BEE12-8F3F-4C19-B89F-62DC09252351}"/>
    <cellStyle name="40% - Accent4 3 3 4 2 3" xfId="17990" xr:uid="{ED6C8813-4E86-488F-AFBF-D97320073D75}"/>
    <cellStyle name="40% - Accent4 3 3 4 2 3 2" xfId="17991" xr:uid="{A0216E3C-CFD7-4B56-B5D4-87C2B6832DAE}"/>
    <cellStyle name="40% - Accent4 3 3 4 2 3 3" xfId="17992" xr:uid="{55956326-218D-4B79-A9CC-9F9227D80572}"/>
    <cellStyle name="40% - Accent4 3 3 4 2 4" xfId="17993" xr:uid="{79F3B5DD-CE9B-45B3-99F9-107FE82BF136}"/>
    <cellStyle name="40% - Accent4 3 3 4 2 5" xfId="17994" xr:uid="{ADE9B259-55E7-4D0C-A74E-1AAE11D59FA3}"/>
    <cellStyle name="40% - Accent4 3 3 4 3" xfId="17995" xr:uid="{5F8E9200-280F-4637-83E5-9FBCC3225329}"/>
    <cellStyle name="40% - Accent4 3 3 4 3 2" xfId="17996" xr:uid="{AB923DDD-5551-4E3A-8C13-81D839836522}"/>
    <cellStyle name="40% - Accent4 3 3 4 3 2 2" xfId="17997" xr:uid="{1CE37A5B-D04F-4297-9E63-13EE15A72B5F}"/>
    <cellStyle name="40% - Accent4 3 3 4 3 2 3" xfId="17998" xr:uid="{4B5122D4-D07E-4A8B-ACE8-08412D5D111E}"/>
    <cellStyle name="40% - Accent4 3 3 4 3 3" xfId="17999" xr:uid="{563AECF9-76A5-4D24-A0F8-A16C67BED3B0}"/>
    <cellStyle name="40% - Accent4 3 3 4 3 4" xfId="18000" xr:uid="{90BECECD-086D-4479-8007-98044F260304}"/>
    <cellStyle name="40% - Accent4 3 3 4 4" xfId="18001" xr:uid="{F800299B-E141-4719-BE90-0E77242D694E}"/>
    <cellStyle name="40% - Accent4 3 3 4 4 2" xfId="18002" xr:uid="{0A6D90A6-B333-48C8-A90C-419CC978BC6A}"/>
    <cellStyle name="40% - Accent4 3 3 4 4 3" xfId="18003" xr:uid="{8645A6D4-2F33-4DA0-A504-C41F87AC18DC}"/>
    <cellStyle name="40% - Accent4 3 3 4 5" xfId="18004" xr:uid="{DBDFC1A8-FC96-4E0B-85BF-172C0EA3ABBB}"/>
    <cellStyle name="40% - Accent4 3 3 4 6" xfId="18005" xr:uid="{85EFA5A5-8F25-4B39-9A5F-FCE35659E6C9}"/>
    <cellStyle name="40% - Accent4 3 3 5" xfId="18006" xr:uid="{70712A59-4781-4AB6-80E0-42C8D0C9590E}"/>
    <cellStyle name="40% - Accent4 3 3 5 2" xfId="18007" xr:uid="{BE6DE223-FF4E-4E51-9D7C-596A57C89145}"/>
    <cellStyle name="40% - Accent4 3 3 5 2 2" xfId="18008" xr:uid="{64A3392E-4BBE-4061-A698-9388C6C8B49F}"/>
    <cellStyle name="40% - Accent4 3 3 5 2 2 2" xfId="18009" xr:uid="{A577EB87-00C1-4038-B0E4-2EACB440C8B1}"/>
    <cellStyle name="40% - Accent4 3 3 5 2 2 2 2" xfId="18010" xr:uid="{5BEAB9B0-9AD0-42A1-9A57-A78FB16E998E}"/>
    <cellStyle name="40% - Accent4 3 3 5 2 2 2 3" xfId="18011" xr:uid="{73BE3BE5-DB24-4C89-809B-2E5B593D60A8}"/>
    <cellStyle name="40% - Accent4 3 3 5 2 2 3" xfId="18012" xr:uid="{11DB35CF-46BD-4BF9-8119-DD032F0D789C}"/>
    <cellStyle name="40% - Accent4 3 3 5 2 2 4" xfId="18013" xr:uid="{A5326D49-1306-420D-BFBC-C9AED4EF761A}"/>
    <cellStyle name="40% - Accent4 3 3 5 2 3" xfId="18014" xr:uid="{7FC474AF-3DC0-4AF7-A38B-916819132428}"/>
    <cellStyle name="40% - Accent4 3 3 5 2 3 2" xfId="18015" xr:uid="{13FF4029-D1B3-4572-84CC-F408C52F94E7}"/>
    <cellStyle name="40% - Accent4 3 3 5 2 3 3" xfId="18016" xr:uid="{305E9F03-40D6-4F81-8080-B8101970D01A}"/>
    <cellStyle name="40% - Accent4 3 3 5 2 4" xfId="18017" xr:uid="{7B753558-7C27-4149-A818-043B776CF1CF}"/>
    <cellStyle name="40% - Accent4 3 3 5 2 5" xfId="18018" xr:uid="{B74712BD-38A7-49A4-994D-6CB9F5C500EB}"/>
    <cellStyle name="40% - Accent4 3 3 5 3" xfId="18019" xr:uid="{6D593171-9842-4CE3-B790-9F55A67970DC}"/>
    <cellStyle name="40% - Accent4 3 3 5 3 2" xfId="18020" xr:uid="{81F03163-544C-4427-9D10-7C33032C2294}"/>
    <cellStyle name="40% - Accent4 3 3 5 3 2 2" xfId="18021" xr:uid="{C5B8205D-12FF-4CDF-89F0-B62F8398A2AF}"/>
    <cellStyle name="40% - Accent4 3 3 5 3 2 3" xfId="18022" xr:uid="{8802DDC6-4544-43A1-93DF-CD5DF1A24CD6}"/>
    <cellStyle name="40% - Accent4 3 3 5 3 3" xfId="18023" xr:uid="{744A0FA2-F2A2-43C7-971C-7DE3AFE1F0DF}"/>
    <cellStyle name="40% - Accent4 3 3 5 3 4" xfId="18024" xr:uid="{B52495BF-BFD2-4506-AC38-2CD410054312}"/>
    <cellStyle name="40% - Accent4 3 3 5 4" xfId="18025" xr:uid="{74CF8986-C602-406A-B86F-4CEB9722850E}"/>
    <cellStyle name="40% - Accent4 3 3 5 4 2" xfId="18026" xr:uid="{CAD9BA18-6C29-4635-9A8A-D1268A9205F1}"/>
    <cellStyle name="40% - Accent4 3 3 5 4 3" xfId="18027" xr:uid="{8CEDF33E-40DA-40FF-A15A-71C7B1F92CCA}"/>
    <cellStyle name="40% - Accent4 3 3 5 5" xfId="18028" xr:uid="{9617DB92-5C03-4F4A-9ED5-BAA4297450DC}"/>
    <cellStyle name="40% - Accent4 3 3 5 6" xfId="18029" xr:uid="{1B6ED24C-69B7-4194-B1E8-6B3FFDEA429A}"/>
    <cellStyle name="40% - Accent4 3 3 6" xfId="18030" xr:uid="{9332F08A-424E-4E99-8C42-4394598CEDA8}"/>
    <cellStyle name="40% - Accent4 3 3 6 2" xfId="18031" xr:uid="{1D8473E3-E18D-4CBE-A2C0-24A74FFF518B}"/>
    <cellStyle name="40% - Accent4 3 3 6 2 2" xfId="18032" xr:uid="{AA25DB7A-CFB3-4F7B-8482-C8AB1682D033}"/>
    <cellStyle name="40% - Accent4 3 3 6 2 2 2" xfId="18033" xr:uid="{FE1D686F-0022-44CA-A18F-476B0EC543D6}"/>
    <cellStyle name="40% - Accent4 3 3 6 2 2 3" xfId="18034" xr:uid="{034B2E75-4B23-4C33-BD2D-D766BB92402F}"/>
    <cellStyle name="40% - Accent4 3 3 6 2 3" xfId="18035" xr:uid="{3B8392C9-42EB-4E0C-ACE9-9FCB49D6AE50}"/>
    <cellStyle name="40% - Accent4 3 3 6 2 4" xfId="18036" xr:uid="{87E53B37-452A-4EB0-88B6-6A091ADB8A51}"/>
    <cellStyle name="40% - Accent4 3 3 6 3" xfId="18037" xr:uid="{FEB32768-233F-4305-902A-9474BE6BFD39}"/>
    <cellStyle name="40% - Accent4 3 3 6 3 2" xfId="18038" xr:uid="{8F5E5958-423B-4F49-9C01-CEAE42AF6677}"/>
    <cellStyle name="40% - Accent4 3 3 6 3 3" xfId="18039" xr:uid="{CF0DE3FE-9116-4B87-B379-DE0BCF8FEC13}"/>
    <cellStyle name="40% - Accent4 3 3 6 4" xfId="18040" xr:uid="{34E1A124-D55D-4987-BC51-0E13778A8FF2}"/>
    <cellStyle name="40% - Accent4 3 3 6 5" xfId="18041" xr:uid="{7AC61C60-1AFA-40E8-9529-6FEA4FD75DC4}"/>
    <cellStyle name="40% - Accent4 3 3 7" xfId="18042" xr:uid="{EA7457ED-BECA-410D-84D8-9499AD29E1C1}"/>
    <cellStyle name="40% - Accent4 3 3 7 2" xfId="18043" xr:uid="{B01FAA34-9B1C-4D27-BEF4-B438242A530D}"/>
    <cellStyle name="40% - Accent4 3 3 7 2 2" xfId="18044" xr:uid="{D9CB8BCD-5945-4227-8F4B-490E826D03BB}"/>
    <cellStyle name="40% - Accent4 3 3 7 2 3" xfId="18045" xr:uid="{2DBD1A01-228E-4875-81EC-08EE460A64E6}"/>
    <cellStyle name="40% - Accent4 3 3 7 3" xfId="18046" xr:uid="{5AA8441C-E449-48AD-9DA2-8A39DE484AC2}"/>
    <cellStyle name="40% - Accent4 3 3 7 4" xfId="18047" xr:uid="{925A74F7-AF2D-40D0-A514-26483B2D7CD4}"/>
    <cellStyle name="40% - Accent4 3 3 8" xfId="18048" xr:uid="{DF8CEFBF-5B2C-4FFC-9E57-CC46AC7BAAC2}"/>
    <cellStyle name="40% - Accent4 3 3 8 2" xfId="18049" xr:uid="{CCADEC04-6FEF-4701-9465-B9524338F379}"/>
    <cellStyle name="40% - Accent4 3 3 8 3" xfId="18050" xr:uid="{B1DF42D1-8FD0-48E3-B433-AFDCF39CD0CA}"/>
    <cellStyle name="40% - Accent4 3 3 9" xfId="18051" xr:uid="{F99787F3-E66D-42BE-8204-C18AE5359DBF}"/>
    <cellStyle name="40% - Accent4 3 4" xfId="18052" xr:uid="{12136C72-8E38-46B7-82A9-265957F050A5}"/>
    <cellStyle name="40% - Accent4 3 4 2" xfId="18053" xr:uid="{017D3F6F-F83F-4CD8-84C7-D25CFB692325}"/>
    <cellStyle name="40% - Accent4 3 4 2 2" xfId="18054" xr:uid="{922A5F0B-D3A5-479E-BBC1-9E65F384F27B}"/>
    <cellStyle name="40% - Accent4 3 4 2 2 2" xfId="18055" xr:uid="{0EA948A9-B7B1-4087-B16B-AC18CD79DEFA}"/>
    <cellStyle name="40% - Accent4 3 4 2 2 2 2" xfId="18056" xr:uid="{B35AD2AC-D4F1-454D-B4C0-E0933D4543C5}"/>
    <cellStyle name="40% - Accent4 3 4 2 2 2 2 2" xfId="18057" xr:uid="{32C3BD2A-3590-4354-BB31-56ADD87F00AC}"/>
    <cellStyle name="40% - Accent4 3 4 2 2 2 2 3" xfId="18058" xr:uid="{E2DE0923-3430-426D-B031-F3FCB063621D}"/>
    <cellStyle name="40% - Accent4 3 4 2 2 2 3" xfId="18059" xr:uid="{F6AF982A-2421-4220-B779-17BC26E1256B}"/>
    <cellStyle name="40% - Accent4 3 4 2 2 2 4" xfId="18060" xr:uid="{C608CC47-4A33-4F5B-8CF2-48D8E5C92F09}"/>
    <cellStyle name="40% - Accent4 3 4 2 2 3" xfId="18061" xr:uid="{A0D2E98A-2B15-47AE-A2D2-6A53F7D0EDAF}"/>
    <cellStyle name="40% - Accent4 3 4 2 2 3 2" xfId="18062" xr:uid="{F33C8252-B5B3-4D49-AA11-69B2FF846391}"/>
    <cellStyle name="40% - Accent4 3 4 2 2 3 3" xfId="18063" xr:uid="{E3FF3ED9-C2F8-45C3-8F69-0B84D72D538F}"/>
    <cellStyle name="40% - Accent4 3 4 2 2 4" xfId="18064" xr:uid="{F02D7919-0A6E-4D00-A09F-DC7425FE9090}"/>
    <cellStyle name="40% - Accent4 3 4 2 2 5" xfId="18065" xr:uid="{CB7CDF91-0B9B-4D77-B988-52C0868287FA}"/>
    <cellStyle name="40% - Accent4 3 4 2 3" xfId="18066" xr:uid="{D4DDADD8-8B6F-4C3B-AD26-57E74754D58C}"/>
    <cellStyle name="40% - Accent4 3 4 2 3 2" xfId="18067" xr:uid="{AF2D6C01-6F92-42F9-98F1-CE75567D4645}"/>
    <cellStyle name="40% - Accent4 3 4 2 3 2 2" xfId="18068" xr:uid="{8CB87207-7A34-46DD-A1BA-F36440958CD2}"/>
    <cellStyle name="40% - Accent4 3 4 2 3 2 3" xfId="18069" xr:uid="{010B4B73-9B27-479E-8DB4-FEF560F7280C}"/>
    <cellStyle name="40% - Accent4 3 4 2 3 3" xfId="18070" xr:uid="{847E9569-57BF-41B7-9D70-81F7C71F3709}"/>
    <cellStyle name="40% - Accent4 3 4 2 3 4" xfId="18071" xr:uid="{6370F325-1AD9-475F-BB83-F077F4DC0DAC}"/>
    <cellStyle name="40% - Accent4 3 4 2 4" xfId="18072" xr:uid="{3BB9B3CC-EA50-4B93-A06F-77073F967C3F}"/>
    <cellStyle name="40% - Accent4 3 4 2 4 2" xfId="18073" xr:uid="{ABE12A6D-84CC-4056-9F3F-CA9ADACBB853}"/>
    <cellStyle name="40% - Accent4 3 4 2 4 3" xfId="18074" xr:uid="{E366E268-8930-4219-A3F8-F0A36FBE69C3}"/>
    <cellStyle name="40% - Accent4 3 4 2 5" xfId="18075" xr:uid="{A29F6218-C7BE-4F2A-A6B4-23AC91AC28CA}"/>
    <cellStyle name="40% - Accent4 3 4 2 6" xfId="18076" xr:uid="{DAB8BE69-A910-4E5B-9BF8-7C94B7D0992D}"/>
    <cellStyle name="40% - Accent4 3 4 3" xfId="18077" xr:uid="{2318EFE2-9653-46F1-843F-90AF44E5FAC2}"/>
    <cellStyle name="40% - Accent4 3 4 3 2" xfId="18078" xr:uid="{22CB92C3-9DC1-4249-9431-49AD23ECE9CB}"/>
    <cellStyle name="40% - Accent4 3 4 3 2 2" xfId="18079" xr:uid="{BFCFA834-68FE-43DF-B8C8-47D2B31E86BA}"/>
    <cellStyle name="40% - Accent4 3 4 3 2 2 2" xfId="18080" xr:uid="{C61AD040-36AA-4A2B-8422-C79A1D075800}"/>
    <cellStyle name="40% - Accent4 3 4 3 2 2 2 2" xfId="18081" xr:uid="{0D146C35-61E2-46B1-A993-1A1AF89FD2AD}"/>
    <cellStyle name="40% - Accent4 3 4 3 2 2 2 3" xfId="18082" xr:uid="{17B932B7-9D47-4B99-824C-114E674C2E52}"/>
    <cellStyle name="40% - Accent4 3 4 3 2 2 3" xfId="18083" xr:uid="{67669E90-89F3-42EF-B600-7919072A5D20}"/>
    <cellStyle name="40% - Accent4 3 4 3 2 2 4" xfId="18084" xr:uid="{4893290B-CF2D-4A57-9518-F1A48273D129}"/>
    <cellStyle name="40% - Accent4 3 4 3 2 3" xfId="18085" xr:uid="{3149D630-59B0-48EA-9FF1-A7BD490F82B1}"/>
    <cellStyle name="40% - Accent4 3 4 3 2 3 2" xfId="18086" xr:uid="{C117F79F-2F3C-4FCA-A8D4-AD6C9B68C228}"/>
    <cellStyle name="40% - Accent4 3 4 3 2 3 3" xfId="18087" xr:uid="{A053C85F-8F68-4D3B-978B-734832FC4546}"/>
    <cellStyle name="40% - Accent4 3 4 3 2 4" xfId="18088" xr:uid="{6E71CFB2-2D1E-4BFF-87B3-1FD66D925B2A}"/>
    <cellStyle name="40% - Accent4 3 4 3 2 5" xfId="18089" xr:uid="{4A8515A8-CD7B-499C-9410-27C39927374B}"/>
    <cellStyle name="40% - Accent4 3 4 3 3" xfId="18090" xr:uid="{46E7437F-F65B-433D-8EDC-EA178CC9E387}"/>
    <cellStyle name="40% - Accent4 3 4 3 3 2" xfId="18091" xr:uid="{39AEF86E-AD8B-482C-9B45-30C1FF226686}"/>
    <cellStyle name="40% - Accent4 3 4 3 3 2 2" xfId="18092" xr:uid="{8BD37F9F-FEF6-474B-89C9-4232F2D35E02}"/>
    <cellStyle name="40% - Accent4 3 4 3 3 2 3" xfId="18093" xr:uid="{2482F075-E1BA-4C06-AE02-A9E302C9A39F}"/>
    <cellStyle name="40% - Accent4 3 4 3 3 3" xfId="18094" xr:uid="{DBC7AECE-EAFA-4C77-8A45-611077D0D318}"/>
    <cellStyle name="40% - Accent4 3 4 3 3 4" xfId="18095" xr:uid="{DE78ED82-6D3E-4228-8ED6-C395372DBF4B}"/>
    <cellStyle name="40% - Accent4 3 4 3 4" xfId="18096" xr:uid="{1E6A26BE-8C14-45F9-9932-CFB539A723C9}"/>
    <cellStyle name="40% - Accent4 3 4 3 4 2" xfId="18097" xr:uid="{0BC09DB6-20E1-4F78-AD89-8E38AC602645}"/>
    <cellStyle name="40% - Accent4 3 4 3 4 3" xfId="18098" xr:uid="{454A13DF-FD4D-402B-AE25-931F879C7FB9}"/>
    <cellStyle name="40% - Accent4 3 4 3 5" xfId="18099" xr:uid="{FF49624F-C565-4246-9671-07DF69561CBA}"/>
    <cellStyle name="40% - Accent4 3 4 3 6" xfId="18100" xr:uid="{A6F0D0E3-EA8F-404D-9331-BF4C7F9417C6}"/>
    <cellStyle name="40% - Accent4 3 4 4" xfId="18101" xr:uid="{78AF6A47-3184-4F92-91B0-F1CFA45626DA}"/>
    <cellStyle name="40% - Accent4 3 4 4 2" xfId="18102" xr:uid="{1CC23854-6CC6-4324-8595-AAF3CED44301}"/>
    <cellStyle name="40% - Accent4 3 4 4 2 2" xfId="18103" xr:uid="{F749997D-7181-4B1A-A24B-2DB89B40F800}"/>
    <cellStyle name="40% - Accent4 3 4 4 2 2 2" xfId="18104" xr:uid="{68AEAF22-C583-4325-B8E9-A4D186D6F559}"/>
    <cellStyle name="40% - Accent4 3 4 4 2 2 2 2" xfId="18105" xr:uid="{C851E046-D837-423F-A739-50ACD4ED4596}"/>
    <cellStyle name="40% - Accent4 3 4 4 2 2 2 3" xfId="18106" xr:uid="{C3C8D791-9C01-4CBD-96BA-13BFEB8F4361}"/>
    <cellStyle name="40% - Accent4 3 4 4 2 2 3" xfId="18107" xr:uid="{49AD3FCD-4031-4210-AFEF-1019D7B1F9FB}"/>
    <cellStyle name="40% - Accent4 3 4 4 2 2 4" xfId="18108" xr:uid="{DCD24AD8-04A9-4E68-991D-A93E716C8ECD}"/>
    <cellStyle name="40% - Accent4 3 4 4 2 3" xfId="18109" xr:uid="{3E216FA8-CB32-468E-8A2B-732ECCA50E0C}"/>
    <cellStyle name="40% - Accent4 3 4 4 2 3 2" xfId="18110" xr:uid="{D6B52589-B1AF-4122-909B-319B2FADEB62}"/>
    <cellStyle name="40% - Accent4 3 4 4 2 3 3" xfId="18111" xr:uid="{0BBB337D-7F18-4A42-B3BF-205EF8552088}"/>
    <cellStyle name="40% - Accent4 3 4 4 2 4" xfId="18112" xr:uid="{E92B7B1A-59EF-4876-8AE5-232CA70C62AA}"/>
    <cellStyle name="40% - Accent4 3 4 4 2 5" xfId="18113" xr:uid="{7BDF6408-8602-4BB0-9779-EC17A7F8B7C9}"/>
    <cellStyle name="40% - Accent4 3 4 4 3" xfId="18114" xr:uid="{F7095858-54C5-4B2B-8B7B-E8864C78DA52}"/>
    <cellStyle name="40% - Accent4 3 4 4 3 2" xfId="18115" xr:uid="{8154DC2F-7163-4935-A336-12894417DFE7}"/>
    <cellStyle name="40% - Accent4 3 4 4 3 2 2" xfId="18116" xr:uid="{64EC533B-B34A-41D3-A0B5-79077F4158E7}"/>
    <cellStyle name="40% - Accent4 3 4 4 3 2 3" xfId="18117" xr:uid="{30E67F3E-986F-456F-A998-53653DC693DB}"/>
    <cellStyle name="40% - Accent4 3 4 4 3 3" xfId="18118" xr:uid="{29DB1766-0915-4266-9A64-8F62DB540435}"/>
    <cellStyle name="40% - Accent4 3 4 4 3 4" xfId="18119" xr:uid="{AA24290B-0F7F-4909-B434-5359B105E481}"/>
    <cellStyle name="40% - Accent4 3 4 4 4" xfId="18120" xr:uid="{160D4F26-E03E-4CDA-A640-BA8491D60344}"/>
    <cellStyle name="40% - Accent4 3 4 4 4 2" xfId="18121" xr:uid="{2EB2866C-2165-4FFD-899C-9479734D62C8}"/>
    <cellStyle name="40% - Accent4 3 4 4 4 3" xfId="18122" xr:uid="{49B39A6F-C6E1-4DAB-960A-1B17724B3B74}"/>
    <cellStyle name="40% - Accent4 3 4 4 5" xfId="18123" xr:uid="{255886B7-CDA4-4762-BCA5-26AEC02B882B}"/>
    <cellStyle name="40% - Accent4 3 4 4 6" xfId="18124" xr:uid="{CDC9D771-FA1C-402E-B6BC-7E609DD511CD}"/>
    <cellStyle name="40% - Accent4 3 4 5" xfId="18125" xr:uid="{C44B885B-877E-4D03-A11D-B2DD9EF607CE}"/>
    <cellStyle name="40% - Accent4 3 4 5 2" xfId="18126" xr:uid="{AC4A068E-B265-4927-AB2B-09CFC1AF927A}"/>
    <cellStyle name="40% - Accent4 3 4 5 2 2" xfId="18127" xr:uid="{031F3F63-E3B9-4E7E-9845-4DB174561DCD}"/>
    <cellStyle name="40% - Accent4 3 4 5 2 2 2" xfId="18128" xr:uid="{940692BC-A71B-4C68-895F-AF0BDE98A1C4}"/>
    <cellStyle name="40% - Accent4 3 4 5 2 2 3" xfId="18129" xr:uid="{8413B233-17E0-4CA5-B895-A68A4B3C8ADC}"/>
    <cellStyle name="40% - Accent4 3 4 5 2 3" xfId="18130" xr:uid="{9D605029-D310-4A8B-AF47-664E6775DFA2}"/>
    <cellStyle name="40% - Accent4 3 4 5 2 4" xfId="18131" xr:uid="{3CD36AA2-CB6D-44FD-9910-8A10DC980D1B}"/>
    <cellStyle name="40% - Accent4 3 4 5 3" xfId="18132" xr:uid="{F523934B-0A19-4A47-A12C-96AE55FC6362}"/>
    <cellStyle name="40% - Accent4 3 4 5 3 2" xfId="18133" xr:uid="{023668CB-F4D7-4880-AFC8-08D622DC7B59}"/>
    <cellStyle name="40% - Accent4 3 4 5 3 3" xfId="18134" xr:uid="{E6A0838C-3CBE-4114-83CD-5ADC79899E03}"/>
    <cellStyle name="40% - Accent4 3 4 5 4" xfId="18135" xr:uid="{D148A0DD-F400-4483-B141-DD14799F4CEB}"/>
    <cellStyle name="40% - Accent4 3 4 5 5" xfId="18136" xr:uid="{EC50BBC3-7EF1-4C67-A789-94D18F47CA9F}"/>
    <cellStyle name="40% - Accent4 3 4 6" xfId="18137" xr:uid="{39B52123-2E5C-4FB5-AC55-3635A3EE4A62}"/>
    <cellStyle name="40% - Accent4 3 4 6 2" xfId="18138" xr:uid="{AD79B046-3A95-4D61-B7E1-344A24010FD1}"/>
    <cellStyle name="40% - Accent4 3 4 6 2 2" xfId="18139" xr:uid="{B4A1D4AB-5488-4297-953C-BA10CE7D0CC6}"/>
    <cellStyle name="40% - Accent4 3 4 6 2 3" xfId="18140" xr:uid="{74BCE98B-1752-46C8-8805-A3777D640E1B}"/>
    <cellStyle name="40% - Accent4 3 4 6 3" xfId="18141" xr:uid="{CF5AA2CA-C374-4616-8387-35D758DD26FC}"/>
    <cellStyle name="40% - Accent4 3 4 6 4" xfId="18142" xr:uid="{0D2B77B0-49D2-4ECB-9142-DA4701606C3C}"/>
    <cellStyle name="40% - Accent4 3 4 7" xfId="18143" xr:uid="{14A30E74-1450-48DE-BA60-C30F3EA01D76}"/>
    <cellStyle name="40% - Accent4 3 4 7 2" xfId="18144" xr:uid="{63FD265B-EB78-4FF5-AB3A-69D23683FD0D}"/>
    <cellStyle name="40% - Accent4 3 4 7 3" xfId="18145" xr:uid="{B01A49F0-74B9-4C6C-BF2C-97BE19061E1B}"/>
    <cellStyle name="40% - Accent4 3 4 8" xfId="18146" xr:uid="{522B8E76-2E05-49CA-80A2-493FC599914A}"/>
    <cellStyle name="40% - Accent4 3 4 9" xfId="18147" xr:uid="{0E93C21E-BE55-4CF0-BA24-0B983D4C4468}"/>
    <cellStyle name="40% - Accent4 3 5" xfId="18148" xr:uid="{19B9C7A4-135E-4306-A2A1-696C80971F53}"/>
    <cellStyle name="40% - Accent4 3 5 2" xfId="18149" xr:uid="{AFCCEC74-7331-4552-8755-C35344167EAB}"/>
    <cellStyle name="40% - Accent4 3 5 2 2" xfId="18150" xr:uid="{25BE49C9-8857-4294-BB8D-5FB3C6E10B0E}"/>
    <cellStyle name="40% - Accent4 3 5 2 2 2" xfId="18151" xr:uid="{72ECE405-022D-4F06-9B16-E9722E86E02A}"/>
    <cellStyle name="40% - Accent4 3 5 2 2 2 2" xfId="18152" xr:uid="{C59C53B1-0F75-47FA-AE7A-EF242DC75681}"/>
    <cellStyle name="40% - Accent4 3 5 2 2 2 3" xfId="18153" xr:uid="{C2C22552-DFD0-40B8-B71D-677FA81C5EC4}"/>
    <cellStyle name="40% - Accent4 3 5 2 2 3" xfId="18154" xr:uid="{185CCDD1-7EAE-4FD3-92B8-9485EB28B441}"/>
    <cellStyle name="40% - Accent4 3 5 2 2 4" xfId="18155" xr:uid="{B30D6498-4D43-4CC0-96FA-AB2E83099D14}"/>
    <cellStyle name="40% - Accent4 3 5 2 3" xfId="18156" xr:uid="{04DD4D4D-005A-4774-BA7F-C31179A2A969}"/>
    <cellStyle name="40% - Accent4 3 5 2 3 2" xfId="18157" xr:uid="{02AF3FC5-91B2-42ED-81D1-579A6EB06CC3}"/>
    <cellStyle name="40% - Accent4 3 5 2 3 3" xfId="18158" xr:uid="{3A068C5B-39D7-4FF8-BD3F-5E0D665B072B}"/>
    <cellStyle name="40% - Accent4 3 5 2 4" xfId="18159" xr:uid="{24454BE6-773E-4587-BEFB-6328098BC7CD}"/>
    <cellStyle name="40% - Accent4 3 5 2 5" xfId="18160" xr:uid="{FAEFD727-BB3F-4DAB-9568-A9F43D24BE62}"/>
    <cellStyle name="40% - Accent4 3 5 3" xfId="18161" xr:uid="{94C2BAA2-2F37-46A0-8BEB-A0840FEDF4A4}"/>
    <cellStyle name="40% - Accent4 3 5 3 2" xfId="18162" xr:uid="{044D7570-C680-442A-AA46-16F54F9EC340}"/>
    <cellStyle name="40% - Accent4 3 5 3 2 2" xfId="18163" xr:uid="{0D39E805-5846-42A2-969B-D39A44D80D11}"/>
    <cellStyle name="40% - Accent4 3 5 3 2 3" xfId="18164" xr:uid="{061471D3-B09E-46A1-88C0-4586BD6D1DF8}"/>
    <cellStyle name="40% - Accent4 3 5 3 3" xfId="18165" xr:uid="{D0E5938E-C4EC-4697-8C14-E39FA34F9AAA}"/>
    <cellStyle name="40% - Accent4 3 5 3 4" xfId="18166" xr:uid="{11E72630-D5F1-48B0-9641-0829AA46B66C}"/>
    <cellStyle name="40% - Accent4 3 5 4" xfId="18167" xr:uid="{0A388037-1EA3-4B8A-A56C-222CE234949E}"/>
    <cellStyle name="40% - Accent4 3 5 4 2" xfId="18168" xr:uid="{B557E46E-8409-42AA-99EA-0B105C1DCC87}"/>
    <cellStyle name="40% - Accent4 3 5 4 3" xfId="18169" xr:uid="{E01FF875-DAEA-4987-89E9-96EF546904BC}"/>
    <cellStyle name="40% - Accent4 3 5 5" xfId="18170" xr:uid="{54F30B4B-E500-41BB-9ACC-EB89154969EB}"/>
    <cellStyle name="40% - Accent4 3 5 6" xfId="18171" xr:uid="{00402424-5A6E-4D1B-8582-0E7FFB7503A7}"/>
    <cellStyle name="40% - Accent4 3 6" xfId="18172" xr:uid="{F3087931-F3D5-433C-B106-D0B78E0B9A7D}"/>
    <cellStyle name="40% - Accent4 3 6 2" xfId="18173" xr:uid="{C55D9833-D9DF-439A-A25F-E99C15D107B7}"/>
    <cellStyle name="40% - Accent4 3 6 2 2" xfId="18174" xr:uid="{E2D64FCD-C75E-45F0-82E8-925D2F6D7A66}"/>
    <cellStyle name="40% - Accent4 3 6 2 2 2" xfId="18175" xr:uid="{14192474-E967-41B1-925D-4E096B0D98E0}"/>
    <cellStyle name="40% - Accent4 3 6 2 2 2 2" xfId="18176" xr:uid="{39B4DC76-CBC1-4B61-A50E-13755B532D2F}"/>
    <cellStyle name="40% - Accent4 3 6 2 2 2 3" xfId="18177" xr:uid="{8264098B-A303-4E6C-AA20-6D6CBBD80CE6}"/>
    <cellStyle name="40% - Accent4 3 6 2 2 3" xfId="18178" xr:uid="{524298AA-0861-419A-A7F2-90B61644C549}"/>
    <cellStyle name="40% - Accent4 3 6 2 2 4" xfId="18179" xr:uid="{DF4D4D23-99BC-4D32-B8A4-AB809211C8CC}"/>
    <cellStyle name="40% - Accent4 3 6 2 3" xfId="18180" xr:uid="{73D9CB22-6C9D-44F3-B872-5627265D0EFE}"/>
    <cellStyle name="40% - Accent4 3 6 2 3 2" xfId="18181" xr:uid="{93AF3F56-FCED-4C9B-BCC1-45E619A58229}"/>
    <cellStyle name="40% - Accent4 3 6 2 3 3" xfId="18182" xr:uid="{7E0DD809-457A-48E3-BD9D-BD83A612882F}"/>
    <cellStyle name="40% - Accent4 3 6 2 4" xfId="18183" xr:uid="{01C10C38-E10C-48AF-BECF-238CFFE8F21B}"/>
    <cellStyle name="40% - Accent4 3 6 2 5" xfId="18184" xr:uid="{04FB571D-8793-41CB-9430-380C443C75C7}"/>
    <cellStyle name="40% - Accent4 3 6 3" xfId="18185" xr:uid="{08E3D326-C934-4CD0-8761-C6022E78244E}"/>
    <cellStyle name="40% - Accent4 3 6 3 2" xfId="18186" xr:uid="{C872D980-6F83-4DC3-B7C4-8D7395A36D2C}"/>
    <cellStyle name="40% - Accent4 3 6 3 2 2" xfId="18187" xr:uid="{2AB618A6-E9DB-45B6-B6D0-62FF5BD5704D}"/>
    <cellStyle name="40% - Accent4 3 6 3 2 3" xfId="18188" xr:uid="{AAB1F925-77CD-4C8B-9770-9B4C91CB9F14}"/>
    <cellStyle name="40% - Accent4 3 6 3 3" xfId="18189" xr:uid="{211EE87E-9DA5-4436-B8B4-60A0DB7594C1}"/>
    <cellStyle name="40% - Accent4 3 6 3 4" xfId="18190" xr:uid="{838D2F26-ED69-4B3C-99E1-49213156AB6B}"/>
    <cellStyle name="40% - Accent4 3 6 4" xfId="18191" xr:uid="{5B26CBCD-A211-4A6B-9DA7-DD0120E269FC}"/>
    <cellStyle name="40% - Accent4 3 6 4 2" xfId="18192" xr:uid="{48AA45D0-2296-47A3-97DB-C9D7C2BB78E1}"/>
    <cellStyle name="40% - Accent4 3 6 4 3" xfId="18193" xr:uid="{C7DBD0B2-8FD3-4FBC-A4F3-D7933DA9C3A7}"/>
    <cellStyle name="40% - Accent4 3 6 5" xfId="18194" xr:uid="{D2CBBFB1-FA37-4378-B378-E145D0C35991}"/>
    <cellStyle name="40% - Accent4 3 6 6" xfId="18195" xr:uid="{A8EF77B5-AFEF-430A-B8CA-8CF6FDBC194D}"/>
    <cellStyle name="40% - Accent4 3 7" xfId="18196" xr:uid="{BEE1420A-7F01-499F-B33C-1AD311D61566}"/>
    <cellStyle name="40% - Accent4 3 7 2" xfId="18197" xr:uid="{02B54557-95FB-4B2F-8646-F5FE62690223}"/>
    <cellStyle name="40% - Accent4 3 7 2 2" xfId="18198" xr:uid="{7BD9957D-F69F-4C45-95CA-F568187C2E5A}"/>
    <cellStyle name="40% - Accent4 3 7 2 2 2" xfId="18199" xr:uid="{664CDA7E-8802-460E-9CF5-93FCC8780736}"/>
    <cellStyle name="40% - Accent4 3 7 2 2 2 2" xfId="18200" xr:uid="{FB4405A0-14DA-4538-95A5-E42408256380}"/>
    <cellStyle name="40% - Accent4 3 7 2 2 2 3" xfId="18201" xr:uid="{625341C9-9F39-4E7D-BA14-90D4624E014B}"/>
    <cellStyle name="40% - Accent4 3 7 2 2 3" xfId="18202" xr:uid="{3DCF323E-5E6C-4BA1-B406-4E5677DC7458}"/>
    <cellStyle name="40% - Accent4 3 7 2 2 4" xfId="18203" xr:uid="{EF2FA0B2-0A3A-4BB0-80B2-606BDDB476AC}"/>
    <cellStyle name="40% - Accent4 3 7 2 3" xfId="18204" xr:uid="{4457B282-B93E-43B2-8B25-F3BB255D58E1}"/>
    <cellStyle name="40% - Accent4 3 7 2 3 2" xfId="18205" xr:uid="{5F9334BF-27FC-41EA-A488-CCBFE13B4157}"/>
    <cellStyle name="40% - Accent4 3 7 2 3 3" xfId="18206" xr:uid="{CABDBA71-45A4-4315-86EA-60CC4EE66C1B}"/>
    <cellStyle name="40% - Accent4 3 7 2 4" xfId="18207" xr:uid="{B34A9DB7-C815-4137-8802-7BA3B8AB6A2F}"/>
    <cellStyle name="40% - Accent4 3 7 2 5" xfId="18208" xr:uid="{14B81066-9D37-4143-94AB-28708F0BB1F3}"/>
    <cellStyle name="40% - Accent4 3 7 3" xfId="18209" xr:uid="{4843D264-EEF0-44E1-B7DF-F5CB405ABD4A}"/>
    <cellStyle name="40% - Accent4 3 7 3 2" xfId="18210" xr:uid="{E6C32EB8-F148-4071-9883-195AEAF898AC}"/>
    <cellStyle name="40% - Accent4 3 7 3 2 2" xfId="18211" xr:uid="{67C9DA45-0016-46CD-81FE-B90CE7A2F0F3}"/>
    <cellStyle name="40% - Accent4 3 7 3 2 3" xfId="18212" xr:uid="{1682F4CC-5B36-4A99-AAAF-E5E6CACF5FC2}"/>
    <cellStyle name="40% - Accent4 3 7 3 3" xfId="18213" xr:uid="{150D0DBA-BC04-4EC7-A28B-8DB357EEA54E}"/>
    <cellStyle name="40% - Accent4 3 7 3 4" xfId="18214" xr:uid="{D87EC38E-9A2B-4F2F-B9E5-D29BE0C5FE31}"/>
    <cellStyle name="40% - Accent4 3 7 4" xfId="18215" xr:uid="{5F2ED2F8-C668-4091-A216-780F191DE65D}"/>
    <cellStyle name="40% - Accent4 3 7 4 2" xfId="18216" xr:uid="{37F7E86C-3AA7-4FB2-9D45-4EC95267E1E3}"/>
    <cellStyle name="40% - Accent4 3 7 4 3" xfId="18217" xr:uid="{954CEF41-9636-4F01-820F-3C8B32F2A642}"/>
    <cellStyle name="40% - Accent4 3 7 5" xfId="18218" xr:uid="{ABF64C4E-3E0F-4248-B924-4E3172D1A7C3}"/>
    <cellStyle name="40% - Accent4 3 7 6" xfId="18219" xr:uid="{335DC784-C5CA-4129-A48B-F3D9C8BB4953}"/>
    <cellStyle name="40% - Accent4 3 8" xfId="18220" xr:uid="{69EF9CD9-5BA7-4038-8795-51914CA925D0}"/>
    <cellStyle name="40% - Accent4 3 8 2" xfId="18221" xr:uid="{A537B81D-59AB-4EE7-89D3-81699ADAD73D}"/>
    <cellStyle name="40% - Accent4 3 8 2 2" xfId="18222" xr:uid="{91C5AC3D-8109-4395-A444-7AEAE3879D63}"/>
    <cellStyle name="40% - Accent4 3 8 2 2 2" xfId="18223" xr:uid="{DCBCB8D2-7A20-4A9D-ACF3-9DF6B180C728}"/>
    <cellStyle name="40% - Accent4 3 8 2 2 3" xfId="18224" xr:uid="{B2CB4585-D3FB-4F7C-BBBD-DE2DBCA455F8}"/>
    <cellStyle name="40% - Accent4 3 8 2 3" xfId="18225" xr:uid="{E68DE1F9-DF02-4B82-A52B-852EE1F523D8}"/>
    <cellStyle name="40% - Accent4 3 8 2 4" xfId="18226" xr:uid="{E0C3898D-A25A-4C95-82AD-BEF62E00167A}"/>
    <cellStyle name="40% - Accent4 3 8 3" xfId="18227" xr:uid="{198C38C5-CD33-4C60-B022-EEB0367E0011}"/>
    <cellStyle name="40% - Accent4 3 8 3 2" xfId="18228" xr:uid="{4FB2F876-F993-40A3-B0E9-6E2A9DC0D0FB}"/>
    <cellStyle name="40% - Accent4 3 8 3 3" xfId="18229" xr:uid="{837F9501-8856-4287-8F46-B0676370602D}"/>
    <cellStyle name="40% - Accent4 3 8 4" xfId="18230" xr:uid="{CD8624F7-899C-4118-B16E-ABF52255C47D}"/>
    <cellStyle name="40% - Accent4 3 8 5" xfId="18231" xr:uid="{0FB16957-E093-485A-B3FF-EF9FE46B8111}"/>
    <cellStyle name="40% - Accent4 3 9" xfId="18232" xr:uid="{56178845-E4CB-4EF4-ACB3-1511B873A408}"/>
    <cellStyle name="40% - Accent4 3 9 2" xfId="18233" xr:uid="{6F01371E-4528-49B4-A9CC-A061B7CA7FB2}"/>
    <cellStyle name="40% - Accent4 3 9 2 2" xfId="18234" xr:uid="{23D2A339-717F-4CAB-87F8-0E2502F5A8E3}"/>
    <cellStyle name="40% - Accent4 3 9 2 3" xfId="18235" xr:uid="{FDED4A04-41B6-4179-85A8-2C5EC119E4F5}"/>
    <cellStyle name="40% - Accent4 3 9 3" xfId="18236" xr:uid="{93276F4F-984A-40EB-8AD2-2FCD0C164E09}"/>
    <cellStyle name="40% - Accent4 3 9 4" xfId="18237" xr:uid="{0943CF68-7C85-42CA-9669-679CC395F255}"/>
    <cellStyle name="40% - Accent4 4" xfId="18238" xr:uid="{AD74E30E-CE12-46B7-8FD4-4BEF2AD7F2A8}"/>
    <cellStyle name="40% - Accent4 4 2" xfId="18239" xr:uid="{8459BF77-316B-4900-BB38-AC57AEAEA015}"/>
    <cellStyle name="40% - Accent4 4 2 2" xfId="18240" xr:uid="{CC264376-F0F4-4381-808C-7D087EE603B5}"/>
    <cellStyle name="40% - Accent4 4 3" xfId="18241" xr:uid="{BC343058-D70A-4D40-BE32-CF27A751BB94}"/>
    <cellStyle name="40% - Accent4 5" xfId="18242" xr:uid="{203ED5F8-1900-416B-93A3-F9C6C713055A}"/>
    <cellStyle name="40% - Accent4 5 10" xfId="18243" xr:uid="{0A364A1B-4DDE-46C0-9017-D4320E237820}"/>
    <cellStyle name="40% - Accent4 5 2" xfId="18244" xr:uid="{77AA514B-2535-4731-A839-4E06759BFD3B}"/>
    <cellStyle name="40% - Accent4 5 2 2" xfId="18245" xr:uid="{606975AE-69E2-4AD3-8434-678F66A61414}"/>
    <cellStyle name="40% - Accent4 5 2 2 2" xfId="18246" xr:uid="{C87559C9-1E99-46B2-B416-9E19F38BEA24}"/>
    <cellStyle name="40% - Accent4 5 2 2 2 2" xfId="18247" xr:uid="{2373540F-C693-4AA1-8557-BF2DAA834EC3}"/>
    <cellStyle name="40% - Accent4 5 2 2 2 2 2" xfId="18248" xr:uid="{9F1A9CCF-97BF-42A3-8D37-2F02DFBF1991}"/>
    <cellStyle name="40% - Accent4 5 2 2 2 2 2 2" xfId="18249" xr:uid="{6D066A6D-2E9D-4C4C-A0EA-555DAC702A97}"/>
    <cellStyle name="40% - Accent4 5 2 2 2 2 2 3" xfId="18250" xr:uid="{8CA39980-D264-4C36-AD41-A09071AE8308}"/>
    <cellStyle name="40% - Accent4 5 2 2 2 2 3" xfId="18251" xr:uid="{F74AC01E-8B05-45B5-91A3-C2DDC4FBE783}"/>
    <cellStyle name="40% - Accent4 5 2 2 2 2 4" xfId="18252" xr:uid="{6B4D1A6B-FCF9-4616-A9A1-565D4C9BFEB5}"/>
    <cellStyle name="40% - Accent4 5 2 2 2 3" xfId="18253" xr:uid="{EBAE04DD-43A7-46E3-B313-1D86F90CA202}"/>
    <cellStyle name="40% - Accent4 5 2 2 2 3 2" xfId="18254" xr:uid="{19DA9BDB-E928-4A91-9E2C-E693140B4177}"/>
    <cellStyle name="40% - Accent4 5 2 2 2 3 3" xfId="18255" xr:uid="{77D56B46-A8D1-4C3A-A505-33DFF0231AFB}"/>
    <cellStyle name="40% - Accent4 5 2 2 2 4" xfId="18256" xr:uid="{8E82640C-053B-4023-A42F-4BEA2C06C832}"/>
    <cellStyle name="40% - Accent4 5 2 2 2 5" xfId="18257" xr:uid="{6B08F232-1320-4A32-AA8D-EBE6473A3B04}"/>
    <cellStyle name="40% - Accent4 5 2 2 3" xfId="18258" xr:uid="{87C4150A-A310-4949-9A23-F8F0C0C4033D}"/>
    <cellStyle name="40% - Accent4 5 2 2 3 2" xfId="18259" xr:uid="{61B19FDD-7C99-4056-A298-DF19721262F1}"/>
    <cellStyle name="40% - Accent4 5 2 2 3 2 2" xfId="18260" xr:uid="{16639134-6F3D-4B0E-AE9B-B1F8B3112869}"/>
    <cellStyle name="40% - Accent4 5 2 2 3 2 3" xfId="18261" xr:uid="{7E01F266-271B-4BB0-8391-630E002F4244}"/>
    <cellStyle name="40% - Accent4 5 2 2 3 3" xfId="18262" xr:uid="{97B80051-2FFE-45A7-83A1-3C9B1B42D290}"/>
    <cellStyle name="40% - Accent4 5 2 2 3 4" xfId="18263" xr:uid="{D843714C-E918-48BE-8BFC-CEAB3E012847}"/>
    <cellStyle name="40% - Accent4 5 2 2 4" xfId="18264" xr:uid="{EFB30AE5-240F-469C-92D5-31E2507F68AE}"/>
    <cellStyle name="40% - Accent4 5 2 2 4 2" xfId="18265" xr:uid="{26F726BD-F448-4C17-8397-4F1F905850DF}"/>
    <cellStyle name="40% - Accent4 5 2 2 4 3" xfId="18266" xr:uid="{5CB96C50-2E58-46EA-A3A7-23F2CC5BB5A7}"/>
    <cellStyle name="40% - Accent4 5 2 2 5" xfId="18267" xr:uid="{B61D3FC1-6600-49BE-B85D-F2F099FC3379}"/>
    <cellStyle name="40% - Accent4 5 2 2 6" xfId="18268" xr:uid="{43A640A4-E621-4702-8DBA-F7E5343B2873}"/>
    <cellStyle name="40% - Accent4 5 2 3" xfId="18269" xr:uid="{62F4D1C1-4C6A-4025-82AA-B1A639A611F6}"/>
    <cellStyle name="40% - Accent4 5 2 3 2" xfId="18270" xr:uid="{911D360A-4ECC-421A-97CE-FCC5684C1F04}"/>
    <cellStyle name="40% - Accent4 5 2 3 2 2" xfId="18271" xr:uid="{E66532DD-1029-4C71-9C0A-81366C97EB96}"/>
    <cellStyle name="40% - Accent4 5 2 3 2 2 2" xfId="18272" xr:uid="{3993C2BE-A6D2-45F9-BCA3-BED44AA61857}"/>
    <cellStyle name="40% - Accent4 5 2 3 2 2 2 2" xfId="18273" xr:uid="{5FA9C48C-7B4B-48F4-B5E6-FA68179580A5}"/>
    <cellStyle name="40% - Accent4 5 2 3 2 2 2 3" xfId="18274" xr:uid="{A9FB6229-CBBE-4B02-B48F-E41AC2748A45}"/>
    <cellStyle name="40% - Accent4 5 2 3 2 2 3" xfId="18275" xr:uid="{22270EF9-545B-4C82-889B-BAD63AFD34D4}"/>
    <cellStyle name="40% - Accent4 5 2 3 2 2 4" xfId="18276" xr:uid="{534319BE-302A-435A-82C1-F017B1A73037}"/>
    <cellStyle name="40% - Accent4 5 2 3 2 3" xfId="18277" xr:uid="{62C102C4-8238-4E7A-8DE3-0E9A0DA10AF0}"/>
    <cellStyle name="40% - Accent4 5 2 3 2 3 2" xfId="18278" xr:uid="{B38D4A81-BEC6-4245-A651-201B96E6B4D0}"/>
    <cellStyle name="40% - Accent4 5 2 3 2 3 3" xfId="18279" xr:uid="{509136D7-8B09-40AC-A082-6728D36A8F61}"/>
    <cellStyle name="40% - Accent4 5 2 3 2 4" xfId="18280" xr:uid="{A31A662B-C30C-4458-88A4-8727795AED54}"/>
    <cellStyle name="40% - Accent4 5 2 3 2 5" xfId="18281" xr:uid="{0A306D38-1488-4639-B75C-584970A458B1}"/>
    <cellStyle name="40% - Accent4 5 2 3 3" xfId="18282" xr:uid="{5FB8F833-9082-4945-952F-E6C18F5E4FE4}"/>
    <cellStyle name="40% - Accent4 5 2 3 3 2" xfId="18283" xr:uid="{90BE9CDE-F984-4E09-9ADD-727D4D1E9F39}"/>
    <cellStyle name="40% - Accent4 5 2 3 3 2 2" xfId="18284" xr:uid="{552DC27C-E558-4B48-85AF-BD92A8168C4A}"/>
    <cellStyle name="40% - Accent4 5 2 3 3 2 3" xfId="18285" xr:uid="{96FC6A1F-3CA8-4039-95F1-6649F65C3682}"/>
    <cellStyle name="40% - Accent4 5 2 3 3 3" xfId="18286" xr:uid="{0B207F42-C0D6-4108-8C07-50ADE5E29411}"/>
    <cellStyle name="40% - Accent4 5 2 3 3 4" xfId="18287" xr:uid="{0AC3AA35-2C56-4F8B-A59E-BA0D6EA16070}"/>
    <cellStyle name="40% - Accent4 5 2 3 4" xfId="18288" xr:uid="{5C6A116B-253B-4E14-9FAB-68048D6DC997}"/>
    <cellStyle name="40% - Accent4 5 2 3 4 2" xfId="18289" xr:uid="{232F17D7-FE41-4A31-BC15-DCDD79F017B1}"/>
    <cellStyle name="40% - Accent4 5 2 3 4 3" xfId="18290" xr:uid="{5F24B8B5-AC44-4A5D-9F85-1FBBD43F4079}"/>
    <cellStyle name="40% - Accent4 5 2 3 5" xfId="18291" xr:uid="{A43BB979-8A2D-4DAF-8300-F53D58381EA4}"/>
    <cellStyle name="40% - Accent4 5 2 3 6" xfId="18292" xr:uid="{F94EAE55-5066-4848-83F5-92C48616977B}"/>
    <cellStyle name="40% - Accent4 5 2 4" xfId="18293" xr:uid="{F72C9494-6B4B-4DB8-941D-04352906187F}"/>
    <cellStyle name="40% - Accent4 5 2 4 2" xfId="18294" xr:uid="{6F55CB17-4C31-4E4D-BAED-05E6F1FC8C5D}"/>
    <cellStyle name="40% - Accent4 5 2 4 2 2" xfId="18295" xr:uid="{7A6BF76D-00B8-4218-8DD8-2629EC78D511}"/>
    <cellStyle name="40% - Accent4 5 2 4 2 2 2" xfId="18296" xr:uid="{08D6656C-F378-4CF8-B74F-323FF593C4F8}"/>
    <cellStyle name="40% - Accent4 5 2 4 2 2 2 2" xfId="18297" xr:uid="{5B8FC481-E2D4-4A4D-BE58-124544309705}"/>
    <cellStyle name="40% - Accent4 5 2 4 2 2 2 3" xfId="18298" xr:uid="{5D32CC60-600C-48C7-94A8-8DA84D647C5A}"/>
    <cellStyle name="40% - Accent4 5 2 4 2 2 3" xfId="18299" xr:uid="{9F03782D-4C7C-43B5-96E9-9E61D03A8EC5}"/>
    <cellStyle name="40% - Accent4 5 2 4 2 2 4" xfId="18300" xr:uid="{F697690D-8FE2-4299-93D6-59D8BA19FC0C}"/>
    <cellStyle name="40% - Accent4 5 2 4 2 3" xfId="18301" xr:uid="{6D612EBA-3D5A-4047-8240-779379866E7C}"/>
    <cellStyle name="40% - Accent4 5 2 4 2 3 2" xfId="18302" xr:uid="{4D0D094E-3BA6-41BA-95CC-8CD3F4827458}"/>
    <cellStyle name="40% - Accent4 5 2 4 2 3 3" xfId="18303" xr:uid="{E33599A1-6A64-4FA4-8BE2-4AB169D1F85E}"/>
    <cellStyle name="40% - Accent4 5 2 4 2 4" xfId="18304" xr:uid="{CDAC09AF-73D8-43E1-B114-82C41B414209}"/>
    <cellStyle name="40% - Accent4 5 2 4 2 5" xfId="18305" xr:uid="{44244FD5-5030-4E1C-B897-687A508A373F}"/>
    <cellStyle name="40% - Accent4 5 2 4 3" xfId="18306" xr:uid="{CC29A283-F693-42E5-992C-A237EBB8F890}"/>
    <cellStyle name="40% - Accent4 5 2 4 3 2" xfId="18307" xr:uid="{76C38825-A45B-4B99-8978-642D49BBC84E}"/>
    <cellStyle name="40% - Accent4 5 2 4 3 2 2" xfId="18308" xr:uid="{095E62A9-1604-4B19-B595-6FF147C0B14E}"/>
    <cellStyle name="40% - Accent4 5 2 4 3 2 3" xfId="18309" xr:uid="{919A655E-CE11-4C3B-BE74-67A3977A0909}"/>
    <cellStyle name="40% - Accent4 5 2 4 3 3" xfId="18310" xr:uid="{D080AC35-90FA-4BEE-B48A-FF5C7A5502E0}"/>
    <cellStyle name="40% - Accent4 5 2 4 3 4" xfId="18311" xr:uid="{3C91810F-724F-4568-AACC-D4BCDFD992D5}"/>
    <cellStyle name="40% - Accent4 5 2 4 4" xfId="18312" xr:uid="{03B8EB6E-7388-4FFA-A20F-2C0D5B676774}"/>
    <cellStyle name="40% - Accent4 5 2 4 4 2" xfId="18313" xr:uid="{3B696FFE-F7CD-4B75-849E-8CB29FD3B14A}"/>
    <cellStyle name="40% - Accent4 5 2 4 4 3" xfId="18314" xr:uid="{A2A137E3-8F53-4807-8D20-40088C0C077A}"/>
    <cellStyle name="40% - Accent4 5 2 4 5" xfId="18315" xr:uid="{E99B8BFA-9FCD-4C31-AF43-7960FF4680F9}"/>
    <cellStyle name="40% - Accent4 5 2 4 6" xfId="18316" xr:uid="{65D46357-73AE-4723-A406-3C03A6D9DCC5}"/>
    <cellStyle name="40% - Accent4 5 2 5" xfId="18317" xr:uid="{7E11AB7F-3A4E-46CA-B424-273EE26AE562}"/>
    <cellStyle name="40% - Accent4 5 2 5 2" xfId="18318" xr:uid="{A50EEE7D-0B2C-4CE8-8446-C0D16C182E0E}"/>
    <cellStyle name="40% - Accent4 5 2 5 2 2" xfId="18319" xr:uid="{DA3708EE-B238-44FF-B55D-4EAFCE7DCADB}"/>
    <cellStyle name="40% - Accent4 5 2 5 2 2 2" xfId="18320" xr:uid="{28CE84C6-C1A2-47CD-93E9-FD0CE2F870C9}"/>
    <cellStyle name="40% - Accent4 5 2 5 2 2 3" xfId="18321" xr:uid="{05741B2B-2824-4C09-AE59-A9DAAD1782E3}"/>
    <cellStyle name="40% - Accent4 5 2 5 2 3" xfId="18322" xr:uid="{3358032F-B8B6-4828-AD4F-FDC3DEDD146F}"/>
    <cellStyle name="40% - Accent4 5 2 5 2 4" xfId="18323" xr:uid="{88886E55-1DC6-4FF5-B818-BBA1DFFB5649}"/>
    <cellStyle name="40% - Accent4 5 2 5 3" xfId="18324" xr:uid="{C2A85316-1C5D-4956-9B98-5B0D77A189B3}"/>
    <cellStyle name="40% - Accent4 5 2 5 3 2" xfId="18325" xr:uid="{0F061192-DB8C-48B8-9F48-F021DCFAD367}"/>
    <cellStyle name="40% - Accent4 5 2 5 3 3" xfId="18326" xr:uid="{17BF1F49-0E0E-452A-8CAA-631CF68E0BF8}"/>
    <cellStyle name="40% - Accent4 5 2 5 4" xfId="18327" xr:uid="{3C71C45C-3558-41EF-9AF9-4CD6F8AA8A35}"/>
    <cellStyle name="40% - Accent4 5 2 5 5" xfId="18328" xr:uid="{90F1B553-6C4D-4612-B23D-995875AEAF86}"/>
    <cellStyle name="40% - Accent4 5 2 6" xfId="18329" xr:uid="{9616B29A-BE58-4BFD-9C9F-36132BB69AE4}"/>
    <cellStyle name="40% - Accent4 5 2 6 2" xfId="18330" xr:uid="{13EF4C96-46FC-459B-83D7-FA703989025A}"/>
    <cellStyle name="40% - Accent4 5 2 6 2 2" xfId="18331" xr:uid="{2A69DADB-6C2A-4A17-98E1-BAFDEA09904D}"/>
    <cellStyle name="40% - Accent4 5 2 6 2 3" xfId="18332" xr:uid="{EE101306-D41A-4FE7-BC8D-E72A1E1455FC}"/>
    <cellStyle name="40% - Accent4 5 2 6 3" xfId="18333" xr:uid="{ED699A11-E1EB-434D-AEDD-9BDBE40A4AE8}"/>
    <cellStyle name="40% - Accent4 5 2 6 4" xfId="18334" xr:uid="{22851CB0-56D4-432F-9320-A25C0CC43265}"/>
    <cellStyle name="40% - Accent4 5 2 7" xfId="18335" xr:uid="{AC49AB56-9098-494F-BC0E-521A38F20AB5}"/>
    <cellStyle name="40% - Accent4 5 2 7 2" xfId="18336" xr:uid="{556B1DF5-6077-49F0-B3FD-65082FBFD3BA}"/>
    <cellStyle name="40% - Accent4 5 2 7 3" xfId="18337" xr:uid="{C5CEAE47-D80F-4428-B921-0881EC460860}"/>
    <cellStyle name="40% - Accent4 5 2 8" xfId="18338" xr:uid="{A28329D2-4BE5-41E3-A66B-145BB370C65D}"/>
    <cellStyle name="40% - Accent4 5 2 9" xfId="18339" xr:uid="{F7475C1A-DCB2-4163-8A5A-DB7E7692D5B5}"/>
    <cellStyle name="40% - Accent4 5 3" xfId="18340" xr:uid="{F252EB8A-692D-4FA6-B4EA-F4636AF20044}"/>
    <cellStyle name="40% - Accent4 5 3 2" xfId="18341" xr:uid="{AB280D89-9381-487B-A85E-544DFE234E1E}"/>
    <cellStyle name="40% - Accent4 5 3 2 2" xfId="18342" xr:uid="{BF731D69-433E-4728-836C-CCCB28A66576}"/>
    <cellStyle name="40% - Accent4 5 3 2 2 2" xfId="18343" xr:uid="{9DEAABC5-A72F-451C-A1CB-50AFB49B45B9}"/>
    <cellStyle name="40% - Accent4 5 3 2 2 2 2" xfId="18344" xr:uid="{4A646E2D-8D4B-4756-B4F6-9E566125A0E6}"/>
    <cellStyle name="40% - Accent4 5 3 2 2 2 3" xfId="18345" xr:uid="{CF5FC78B-347F-42AA-A256-81B1C569DCAA}"/>
    <cellStyle name="40% - Accent4 5 3 2 2 3" xfId="18346" xr:uid="{830D1DE7-05E6-4825-B472-D3952BE7B6BF}"/>
    <cellStyle name="40% - Accent4 5 3 2 2 4" xfId="18347" xr:uid="{B62CE1EE-DC92-4B63-A0AE-A9895045B52D}"/>
    <cellStyle name="40% - Accent4 5 3 2 3" xfId="18348" xr:uid="{E825AF0B-5427-499F-BDF8-E13B6C0594F6}"/>
    <cellStyle name="40% - Accent4 5 3 2 3 2" xfId="18349" xr:uid="{BB6A8A9E-1C57-4E62-A826-E5001B7CDF86}"/>
    <cellStyle name="40% - Accent4 5 3 2 3 3" xfId="18350" xr:uid="{0196E6FD-98B1-45CA-8FDE-6FC3552D6F59}"/>
    <cellStyle name="40% - Accent4 5 3 2 4" xfId="18351" xr:uid="{2EE163EC-C17C-4AD8-9204-2C83B9E62E79}"/>
    <cellStyle name="40% - Accent4 5 3 2 5" xfId="18352" xr:uid="{AFA3FE48-F5A1-48CA-994B-7E94FEBF0B13}"/>
    <cellStyle name="40% - Accent4 5 3 3" xfId="18353" xr:uid="{6F02BDC6-B60C-430C-8A8D-7B0F9C6E28E1}"/>
    <cellStyle name="40% - Accent4 5 3 3 2" xfId="18354" xr:uid="{E8AC5D97-2E75-4DF6-8476-4344F7A78AF6}"/>
    <cellStyle name="40% - Accent4 5 3 3 2 2" xfId="18355" xr:uid="{99ED18FA-20F7-4FEE-A9A5-0329F62240C4}"/>
    <cellStyle name="40% - Accent4 5 3 3 2 3" xfId="18356" xr:uid="{3F831E1D-386D-4B4E-82F7-4572922E0308}"/>
    <cellStyle name="40% - Accent4 5 3 3 3" xfId="18357" xr:uid="{1E67B817-9BD9-4CA1-8FAE-1C99C7B3EF42}"/>
    <cellStyle name="40% - Accent4 5 3 3 4" xfId="18358" xr:uid="{12D36578-6135-47EF-9DDB-FDBCB1AB27EA}"/>
    <cellStyle name="40% - Accent4 5 3 4" xfId="18359" xr:uid="{8FAB3CE8-31BF-4EC6-B6DD-F65F7D970418}"/>
    <cellStyle name="40% - Accent4 5 3 4 2" xfId="18360" xr:uid="{2CD76BC5-9789-45C1-9C25-C965C93C96E8}"/>
    <cellStyle name="40% - Accent4 5 3 4 3" xfId="18361" xr:uid="{066C14FE-6418-45F9-AD77-15CFF150664E}"/>
    <cellStyle name="40% - Accent4 5 3 5" xfId="18362" xr:uid="{13DA9D3E-0099-4501-98BD-560955BE7641}"/>
    <cellStyle name="40% - Accent4 5 3 6" xfId="18363" xr:uid="{15BFD112-86B8-4025-BC77-9AB2DE6C64EB}"/>
    <cellStyle name="40% - Accent4 5 4" xfId="18364" xr:uid="{622BB51C-321F-4C32-8869-D34A1CB07F3E}"/>
    <cellStyle name="40% - Accent4 5 4 2" xfId="18365" xr:uid="{DFBC74A5-01D2-417C-950C-D92D5F9F8D47}"/>
    <cellStyle name="40% - Accent4 5 4 2 2" xfId="18366" xr:uid="{FD2C9148-9F96-4C53-A356-00C4058025B9}"/>
    <cellStyle name="40% - Accent4 5 4 2 2 2" xfId="18367" xr:uid="{A62438A6-2472-4A7C-9FB2-AE52ADC70A01}"/>
    <cellStyle name="40% - Accent4 5 4 2 2 2 2" xfId="18368" xr:uid="{55DEB9BA-5899-45F9-B9DA-20EDE5BDBB71}"/>
    <cellStyle name="40% - Accent4 5 4 2 2 2 3" xfId="18369" xr:uid="{21CD95BE-8E9E-4238-86FB-89F4CDEF953C}"/>
    <cellStyle name="40% - Accent4 5 4 2 2 3" xfId="18370" xr:uid="{A4866B74-D027-4ADA-9789-328C8B89F80C}"/>
    <cellStyle name="40% - Accent4 5 4 2 2 4" xfId="18371" xr:uid="{9D6D0567-931F-4A84-AF48-13265E95561B}"/>
    <cellStyle name="40% - Accent4 5 4 2 3" xfId="18372" xr:uid="{A38AB305-6905-49A1-93BB-B8F1543B502B}"/>
    <cellStyle name="40% - Accent4 5 4 2 3 2" xfId="18373" xr:uid="{A1613AEE-BBB3-432D-A58C-0C05857C9A49}"/>
    <cellStyle name="40% - Accent4 5 4 2 3 3" xfId="18374" xr:uid="{77520451-1FA2-4249-A382-698484485BFA}"/>
    <cellStyle name="40% - Accent4 5 4 2 4" xfId="18375" xr:uid="{C469B041-14A3-44D1-A11D-2B69FA28CCAA}"/>
    <cellStyle name="40% - Accent4 5 4 2 5" xfId="18376" xr:uid="{13EC39DE-EF2A-4967-BF59-3BE2A04276E3}"/>
    <cellStyle name="40% - Accent4 5 4 3" xfId="18377" xr:uid="{C91C864B-EE5D-46BE-96CA-AB7DF66707C0}"/>
    <cellStyle name="40% - Accent4 5 4 3 2" xfId="18378" xr:uid="{2241AB03-E44F-4D6D-9EF8-30E7D9B54814}"/>
    <cellStyle name="40% - Accent4 5 4 3 2 2" xfId="18379" xr:uid="{F67C13E5-0FBD-4B56-BE9D-5332E3941F9E}"/>
    <cellStyle name="40% - Accent4 5 4 3 2 3" xfId="18380" xr:uid="{C6F15235-623A-4C4F-9CC4-867832725EE3}"/>
    <cellStyle name="40% - Accent4 5 4 3 3" xfId="18381" xr:uid="{81CA29C1-9823-4EC8-ABD7-0F35B01C3AE6}"/>
    <cellStyle name="40% - Accent4 5 4 3 4" xfId="18382" xr:uid="{E89A67E5-EB38-443C-B89D-6AE8D8BDB9EE}"/>
    <cellStyle name="40% - Accent4 5 4 4" xfId="18383" xr:uid="{ED39F757-E882-433A-BA38-2121181C741F}"/>
    <cellStyle name="40% - Accent4 5 4 4 2" xfId="18384" xr:uid="{5D5F9510-6FA2-4C1B-B2A8-09E96D1B6D5C}"/>
    <cellStyle name="40% - Accent4 5 4 4 3" xfId="18385" xr:uid="{5345AC5D-707F-40B4-B19A-2562D42CA3F9}"/>
    <cellStyle name="40% - Accent4 5 4 5" xfId="18386" xr:uid="{98FF8B40-044A-49B5-97C1-19AF2DF3149C}"/>
    <cellStyle name="40% - Accent4 5 4 6" xfId="18387" xr:uid="{F4F36E44-7D87-4B39-86B1-DC21251F9AB9}"/>
    <cellStyle name="40% - Accent4 5 5" xfId="18388" xr:uid="{B192F2B2-DE1D-4DBF-848C-0BB1B1BF1C38}"/>
    <cellStyle name="40% - Accent4 5 5 2" xfId="18389" xr:uid="{32C486E3-683F-4E6C-9FE9-B65CD8884008}"/>
    <cellStyle name="40% - Accent4 5 5 2 2" xfId="18390" xr:uid="{323589C7-7EC0-4B40-9010-7C122AB5E85F}"/>
    <cellStyle name="40% - Accent4 5 5 2 2 2" xfId="18391" xr:uid="{89EFBC57-19BE-485A-9AB3-ACA6618772C3}"/>
    <cellStyle name="40% - Accent4 5 5 2 2 2 2" xfId="18392" xr:uid="{6BC3AD2B-65BD-4FBD-9EC1-56F4B063405B}"/>
    <cellStyle name="40% - Accent4 5 5 2 2 2 3" xfId="18393" xr:uid="{73CEC7D2-E89A-4525-AE96-1518F8B1AF0C}"/>
    <cellStyle name="40% - Accent4 5 5 2 2 3" xfId="18394" xr:uid="{7C209BFF-BD7E-438F-9C41-794A1FBFA360}"/>
    <cellStyle name="40% - Accent4 5 5 2 2 4" xfId="18395" xr:uid="{78515A82-D755-473A-9B1B-4459837CAE17}"/>
    <cellStyle name="40% - Accent4 5 5 2 3" xfId="18396" xr:uid="{BA43D4F4-F727-4934-B6D4-80B914CD1323}"/>
    <cellStyle name="40% - Accent4 5 5 2 3 2" xfId="18397" xr:uid="{69DB4045-6583-463C-A69E-0B177EB4420E}"/>
    <cellStyle name="40% - Accent4 5 5 2 3 3" xfId="18398" xr:uid="{C5374292-D597-4EFB-929D-9572319D33FF}"/>
    <cellStyle name="40% - Accent4 5 5 2 4" xfId="18399" xr:uid="{3C4B38EB-BA9D-42C1-9949-63D34ECC9EFF}"/>
    <cellStyle name="40% - Accent4 5 5 2 5" xfId="18400" xr:uid="{69B15576-6BBA-46F8-98C5-FACB1D51C3A1}"/>
    <cellStyle name="40% - Accent4 5 5 3" xfId="18401" xr:uid="{CD972D9F-18C8-4D14-B167-00C9F33864E0}"/>
    <cellStyle name="40% - Accent4 5 5 3 2" xfId="18402" xr:uid="{3B2D25A8-6040-4200-975E-89E0E20CFB46}"/>
    <cellStyle name="40% - Accent4 5 5 3 2 2" xfId="18403" xr:uid="{A8B2F33E-3778-4C5F-B978-3A757A56C729}"/>
    <cellStyle name="40% - Accent4 5 5 3 2 3" xfId="18404" xr:uid="{1A4D0C10-E17C-4765-9514-C81BA51BB4FA}"/>
    <cellStyle name="40% - Accent4 5 5 3 3" xfId="18405" xr:uid="{917A1997-F19E-4A79-8534-587A1A6D1221}"/>
    <cellStyle name="40% - Accent4 5 5 3 4" xfId="18406" xr:uid="{C2F37ACE-5214-4335-833B-8EA451424F8D}"/>
    <cellStyle name="40% - Accent4 5 5 4" xfId="18407" xr:uid="{D50AFD5F-A7E8-45A8-9A61-8CE71E14CFD6}"/>
    <cellStyle name="40% - Accent4 5 5 4 2" xfId="18408" xr:uid="{A5D07068-8403-4023-A281-6012591CB587}"/>
    <cellStyle name="40% - Accent4 5 5 4 3" xfId="18409" xr:uid="{0DA484ED-A075-4810-B006-2ECAE3C0AB0A}"/>
    <cellStyle name="40% - Accent4 5 5 5" xfId="18410" xr:uid="{DC44FCB4-89F8-40C3-A915-DAF766C152BD}"/>
    <cellStyle name="40% - Accent4 5 5 6" xfId="18411" xr:uid="{AC6FE968-E87D-466C-BB36-7DD3293F273E}"/>
    <cellStyle name="40% - Accent4 5 6" xfId="18412" xr:uid="{52C38B5C-6235-4BEB-8CB0-01453404CDD3}"/>
    <cellStyle name="40% - Accent4 5 6 2" xfId="18413" xr:uid="{1984AB65-8722-40AA-BC44-124825D9AC8D}"/>
    <cellStyle name="40% - Accent4 5 6 2 2" xfId="18414" xr:uid="{CCEF39E2-2B09-46DF-B8CD-B26D686BFBA9}"/>
    <cellStyle name="40% - Accent4 5 6 2 2 2" xfId="18415" xr:uid="{C3604888-B5C2-46EA-BD00-64DDEA8C5AF8}"/>
    <cellStyle name="40% - Accent4 5 6 2 2 3" xfId="18416" xr:uid="{F3E0A3AA-AEA5-418D-8F3D-1CAD577F2873}"/>
    <cellStyle name="40% - Accent4 5 6 2 3" xfId="18417" xr:uid="{208E6D0B-2CD9-4C3F-AAF2-1D3B47A22197}"/>
    <cellStyle name="40% - Accent4 5 6 2 4" xfId="18418" xr:uid="{3E71E733-33E0-4616-8B2F-8FB56816A307}"/>
    <cellStyle name="40% - Accent4 5 6 3" xfId="18419" xr:uid="{3501C3B7-D8CC-42EC-8CC5-0A365C4BAC12}"/>
    <cellStyle name="40% - Accent4 5 6 3 2" xfId="18420" xr:uid="{37BD991F-CC39-456B-81D6-E7C78EF8E291}"/>
    <cellStyle name="40% - Accent4 5 6 3 3" xfId="18421" xr:uid="{8E1CFC78-BB96-4C30-82D9-2B25011EABB7}"/>
    <cellStyle name="40% - Accent4 5 6 4" xfId="18422" xr:uid="{AA9D2AE6-3CA9-438C-8578-6E9975D478EB}"/>
    <cellStyle name="40% - Accent4 5 6 5" xfId="18423" xr:uid="{9E854DED-C325-4256-88A6-9FC3CEC7EE69}"/>
    <cellStyle name="40% - Accent4 5 7" xfId="18424" xr:uid="{0CA42E3C-B1DB-4C23-97F0-CAF591B261D6}"/>
    <cellStyle name="40% - Accent4 5 7 2" xfId="18425" xr:uid="{C0C2A9C4-0C46-40F8-8701-176741DD451D}"/>
    <cellStyle name="40% - Accent4 5 7 2 2" xfId="18426" xr:uid="{6D1842C5-E548-4D0A-8D74-5B6BA0898248}"/>
    <cellStyle name="40% - Accent4 5 7 2 3" xfId="18427" xr:uid="{A277B5A8-918C-46C5-93A3-7888B96A4C81}"/>
    <cellStyle name="40% - Accent4 5 7 3" xfId="18428" xr:uid="{FD6FD45F-F7FA-4730-A163-12FDE5FAC569}"/>
    <cellStyle name="40% - Accent4 5 7 4" xfId="18429" xr:uid="{28CF46E1-1240-4AC7-A307-0EFB6BBDA49E}"/>
    <cellStyle name="40% - Accent4 5 8" xfId="18430" xr:uid="{630E4629-7B77-4C7E-A0CE-5969A3E53320}"/>
    <cellStyle name="40% - Accent4 5 8 2" xfId="18431" xr:uid="{764FD364-C55C-4C9B-A0EB-F1BC831EF642}"/>
    <cellStyle name="40% - Accent4 5 8 3" xfId="18432" xr:uid="{89AE3669-9777-40CF-B500-A2E294E27D67}"/>
    <cellStyle name="40% - Accent4 5 9" xfId="18433" xr:uid="{A58709C8-29B8-4E59-9A20-067D3DB6D336}"/>
    <cellStyle name="40% - Accent4 6" xfId="18434" xr:uid="{8C023CBF-45EC-49BB-A120-46F1EECC186D}"/>
    <cellStyle name="40% - Accent4 6 10" xfId="18435" xr:uid="{A1C3758D-9359-4918-A684-01A5396F074A}"/>
    <cellStyle name="40% - Accent4 6 2" xfId="18436" xr:uid="{C010C853-D19C-41D3-83CA-D72A17565604}"/>
    <cellStyle name="40% - Accent4 6 2 2" xfId="18437" xr:uid="{D6045DEF-A217-475D-91D6-DAE93E97DCA0}"/>
    <cellStyle name="40% - Accent4 6 2 2 2" xfId="18438" xr:uid="{7F999EA5-97A9-4E19-940E-E52EC2946CAC}"/>
    <cellStyle name="40% - Accent4 6 2 2 2 2" xfId="18439" xr:uid="{352D378F-10DC-4E5E-B595-BB41CBEC1552}"/>
    <cellStyle name="40% - Accent4 6 2 2 2 2 2" xfId="18440" xr:uid="{C23BCA22-1DB3-48CE-9520-645297C05F53}"/>
    <cellStyle name="40% - Accent4 6 2 2 2 2 2 2" xfId="18441" xr:uid="{8FC811B7-31CB-4D02-953D-E7BB59FFD01A}"/>
    <cellStyle name="40% - Accent4 6 2 2 2 2 2 3" xfId="18442" xr:uid="{9BCD5DEE-775F-4023-B556-65E77E7CF074}"/>
    <cellStyle name="40% - Accent4 6 2 2 2 2 3" xfId="18443" xr:uid="{4B24C74C-E8F5-42CE-84F5-E1C2C969C2AD}"/>
    <cellStyle name="40% - Accent4 6 2 2 2 2 4" xfId="18444" xr:uid="{4F1D3C61-DEA4-4833-82FC-810F9B7745DD}"/>
    <cellStyle name="40% - Accent4 6 2 2 2 3" xfId="18445" xr:uid="{813E47ED-405E-409B-8FC2-CFA3FD50C9ED}"/>
    <cellStyle name="40% - Accent4 6 2 2 2 3 2" xfId="18446" xr:uid="{8681262D-4A6E-466D-97BD-442AC269FCE7}"/>
    <cellStyle name="40% - Accent4 6 2 2 2 3 3" xfId="18447" xr:uid="{75B9A5C1-23A9-4B49-9E01-34B8D07B8C91}"/>
    <cellStyle name="40% - Accent4 6 2 2 2 4" xfId="18448" xr:uid="{D8A4ABE9-6D7B-4A2D-B128-B7BE34BF7B87}"/>
    <cellStyle name="40% - Accent4 6 2 2 2 5" xfId="18449" xr:uid="{B5F6B298-F596-4119-8BCD-323D81EE05F3}"/>
    <cellStyle name="40% - Accent4 6 2 2 3" xfId="18450" xr:uid="{6BE15D6F-6EC7-4B13-A2FC-53E3DB00DFD3}"/>
    <cellStyle name="40% - Accent4 6 2 2 3 2" xfId="18451" xr:uid="{65A5DDA8-587F-47E3-9AA9-06A8CFDC17A7}"/>
    <cellStyle name="40% - Accent4 6 2 2 3 2 2" xfId="18452" xr:uid="{3C0BF5E4-DF3E-475A-901A-16ABB24C0444}"/>
    <cellStyle name="40% - Accent4 6 2 2 3 2 3" xfId="18453" xr:uid="{1CFB4C1D-34C3-4B48-92F0-9F4A7D68EF7F}"/>
    <cellStyle name="40% - Accent4 6 2 2 3 3" xfId="18454" xr:uid="{98DCE62B-ABEE-4C9F-90F9-B5C2C7D647BA}"/>
    <cellStyle name="40% - Accent4 6 2 2 3 4" xfId="18455" xr:uid="{2124800D-3160-477A-B4A4-54B6D5DFF2EE}"/>
    <cellStyle name="40% - Accent4 6 2 2 4" xfId="18456" xr:uid="{9EBF719C-5CE3-47B6-B1FF-0EBAA10D7563}"/>
    <cellStyle name="40% - Accent4 6 2 2 4 2" xfId="18457" xr:uid="{0862FB89-7126-4F44-841F-0B1B80546EC4}"/>
    <cellStyle name="40% - Accent4 6 2 2 4 3" xfId="18458" xr:uid="{05A80E6F-16F3-4795-86B0-D944790AF0B0}"/>
    <cellStyle name="40% - Accent4 6 2 2 5" xfId="18459" xr:uid="{514F70E2-7C50-44AA-AFD5-19F1748DB199}"/>
    <cellStyle name="40% - Accent4 6 2 2 6" xfId="18460" xr:uid="{DEB0DBB7-4CD5-4238-9705-C0E9BEC0D1DC}"/>
    <cellStyle name="40% - Accent4 6 2 3" xfId="18461" xr:uid="{A4FFD43E-2C2D-4E6E-BC54-C9F9E2027C45}"/>
    <cellStyle name="40% - Accent4 6 2 3 2" xfId="18462" xr:uid="{A7AE852B-ABF9-4F96-AEEB-AC59829ECD52}"/>
    <cellStyle name="40% - Accent4 6 2 3 2 2" xfId="18463" xr:uid="{C2CFCDD3-518E-4423-AA9E-325C64A80E24}"/>
    <cellStyle name="40% - Accent4 6 2 3 2 2 2" xfId="18464" xr:uid="{5D422480-8B87-4EBD-AE7F-4D731DCDA644}"/>
    <cellStyle name="40% - Accent4 6 2 3 2 2 2 2" xfId="18465" xr:uid="{A3B72231-B427-430C-9AE3-DF314C3050B5}"/>
    <cellStyle name="40% - Accent4 6 2 3 2 2 2 3" xfId="18466" xr:uid="{F251F770-8469-42C8-8D8F-7E1CC661ED02}"/>
    <cellStyle name="40% - Accent4 6 2 3 2 2 3" xfId="18467" xr:uid="{38F6EBDB-8D5F-44C2-B2A9-2AFA5B0A4136}"/>
    <cellStyle name="40% - Accent4 6 2 3 2 2 4" xfId="18468" xr:uid="{223EBE3F-2A05-4B35-BB29-8F1A85CBB69F}"/>
    <cellStyle name="40% - Accent4 6 2 3 2 3" xfId="18469" xr:uid="{18FDEC1A-182E-4A36-9753-A545A471F3C3}"/>
    <cellStyle name="40% - Accent4 6 2 3 2 3 2" xfId="18470" xr:uid="{F3E2D315-8DB3-449B-ABEE-C48C65FF0091}"/>
    <cellStyle name="40% - Accent4 6 2 3 2 3 3" xfId="18471" xr:uid="{9F163E9D-FD7F-4A4A-B201-5685C27B06D0}"/>
    <cellStyle name="40% - Accent4 6 2 3 2 4" xfId="18472" xr:uid="{575E0803-D66B-48C5-8C9A-3A932B61EDA0}"/>
    <cellStyle name="40% - Accent4 6 2 3 2 5" xfId="18473" xr:uid="{433BF79A-706B-4C5A-AF85-64070293D753}"/>
    <cellStyle name="40% - Accent4 6 2 3 3" xfId="18474" xr:uid="{3593914F-2D39-4117-A509-B87D01DA6BB1}"/>
    <cellStyle name="40% - Accent4 6 2 3 3 2" xfId="18475" xr:uid="{9AF67E83-8101-4701-A251-B694764A6329}"/>
    <cellStyle name="40% - Accent4 6 2 3 3 2 2" xfId="18476" xr:uid="{62CDE5F1-A7E3-4FC7-9CA7-D163602DAB72}"/>
    <cellStyle name="40% - Accent4 6 2 3 3 2 3" xfId="18477" xr:uid="{53DA7AFD-9D30-4233-9F69-DD0FE09D772A}"/>
    <cellStyle name="40% - Accent4 6 2 3 3 3" xfId="18478" xr:uid="{5EF4EDCA-BD23-4D15-A9AB-816265C6A9C7}"/>
    <cellStyle name="40% - Accent4 6 2 3 3 4" xfId="18479" xr:uid="{8EBA65F6-B8D5-4FAD-B1B0-EB5A00D52CEF}"/>
    <cellStyle name="40% - Accent4 6 2 3 4" xfId="18480" xr:uid="{5988BEB0-88FB-4FDE-8D1F-4109F1F0FFF5}"/>
    <cellStyle name="40% - Accent4 6 2 3 4 2" xfId="18481" xr:uid="{2A76E637-849C-4728-9DFF-A9F810D253D7}"/>
    <cellStyle name="40% - Accent4 6 2 3 4 3" xfId="18482" xr:uid="{2B851D3D-F7A4-4C75-9754-9684B449829D}"/>
    <cellStyle name="40% - Accent4 6 2 3 5" xfId="18483" xr:uid="{BD7C1000-2D0C-4822-BA38-68E782C737B5}"/>
    <cellStyle name="40% - Accent4 6 2 3 6" xfId="18484" xr:uid="{149EDC88-F2CC-4FBB-B203-9BAA7129153D}"/>
    <cellStyle name="40% - Accent4 6 2 4" xfId="18485" xr:uid="{CFA26BD6-95E4-46C2-91AD-9254093D94EC}"/>
    <cellStyle name="40% - Accent4 6 2 4 2" xfId="18486" xr:uid="{76E03A32-D2C8-42DB-9C60-93E2A692FBEF}"/>
    <cellStyle name="40% - Accent4 6 2 4 2 2" xfId="18487" xr:uid="{6BB8730D-0936-4036-8979-67610A403676}"/>
    <cellStyle name="40% - Accent4 6 2 4 2 2 2" xfId="18488" xr:uid="{9AC6BE8B-03B0-4E41-A30A-1115B2C6ED7A}"/>
    <cellStyle name="40% - Accent4 6 2 4 2 2 2 2" xfId="18489" xr:uid="{4A89EA79-C57B-4DEB-AF54-F33510ACD591}"/>
    <cellStyle name="40% - Accent4 6 2 4 2 2 2 3" xfId="18490" xr:uid="{3928EFBB-DD15-42B6-BEFE-004A0B1EE1C0}"/>
    <cellStyle name="40% - Accent4 6 2 4 2 2 3" xfId="18491" xr:uid="{8445F3F8-73FD-4102-82DB-2ED4CBBB08DB}"/>
    <cellStyle name="40% - Accent4 6 2 4 2 2 4" xfId="18492" xr:uid="{71E9372B-30DF-4A87-A19D-D1C3F25D9430}"/>
    <cellStyle name="40% - Accent4 6 2 4 2 3" xfId="18493" xr:uid="{7AFAE62E-CF03-4A8E-85D3-F7B29D7EAC85}"/>
    <cellStyle name="40% - Accent4 6 2 4 2 3 2" xfId="18494" xr:uid="{209B6C9C-9B55-4BCF-B702-0E9D2999A48C}"/>
    <cellStyle name="40% - Accent4 6 2 4 2 3 3" xfId="18495" xr:uid="{07B5D32B-8038-43EB-AE82-B948CC1C58A6}"/>
    <cellStyle name="40% - Accent4 6 2 4 2 4" xfId="18496" xr:uid="{EC065463-107E-4689-919A-E7C832973CBF}"/>
    <cellStyle name="40% - Accent4 6 2 4 2 5" xfId="18497" xr:uid="{EA2B0013-7289-47FD-A232-E01579D60CBB}"/>
    <cellStyle name="40% - Accent4 6 2 4 3" xfId="18498" xr:uid="{66E42A4C-8915-4888-8D96-FCF8D63B5150}"/>
    <cellStyle name="40% - Accent4 6 2 4 3 2" xfId="18499" xr:uid="{9DB74021-80FC-4593-A14C-4E9D9855C3AA}"/>
    <cellStyle name="40% - Accent4 6 2 4 3 2 2" xfId="18500" xr:uid="{9EE2B450-466B-4B5E-A242-BC58C6AB90B7}"/>
    <cellStyle name="40% - Accent4 6 2 4 3 2 3" xfId="18501" xr:uid="{2163D09E-F039-4638-A692-7F6FD2BB1946}"/>
    <cellStyle name="40% - Accent4 6 2 4 3 3" xfId="18502" xr:uid="{4B05BCC3-F130-41C8-BED9-30E7F6C8F032}"/>
    <cellStyle name="40% - Accent4 6 2 4 3 4" xfId="18503" xr:uid="{6404A003-4662-4218-906C-9BC9BC45F295}"/>
    <cellStyle name="40% - Accent4 6 2 4 4" xfId="18504" xr:uid="{9905837C-313F-4633-92E1-C26D8242D53F}"/>
    <cellStyle name="40% - Accent4 6 2 4 4 2" xfId="18505" xr:uid="{C72985D9-CD5B-4843-9247-0C36B89D403B}"/>
    <cellStyle name="40% - Accent4 6 2 4 4 3" xfId="18506" xr:uid="{C8F095F3-A3AA-4242-BD6E-8C894BF91C46}"/>
    <cellStyle name="40% - Accent4 6 2 4 5" xfId="18507" xr:uid="{1840A52D-7F79-4D49-A580-2A9EF6E4C04D}"/>
    <cellStyle name="40% - Accent4 6 2 4 6" xfId="18508" xr:uid="{EF49FA7C-0642-424E-B5E2-ECD068DFC612}"/>
    <cellStyle name="40% - Accent4 6 2 5" xfId="18509" xr:uid="{5A69DAFC-99DF-4813-998C-C5228327C657}"/>
    <cellStyle name="40% - Accent4 6 2 5 2" xfId="18510" xr:uid="{736117AF-2F0F-4E62-AE13-F0366612EE04}"/>
    <cellStyle name="40% - Accent4 6 2 5 2 2" xfId="18511" xr:uid="{79EC73D6-5D3D-46A9-9006-85A69B779841}"/>
    <cellStyle name="40% - Accent4 6 2 5 2 2 2" xfId="18512" xr:uid="{6196B1CE-8116-43E5-8483-1BAD9EE58E1B}"/>
    <cellStyle name="40% - Accent4 6 2 5 2 2 3" xfId="18513" xr:uid="{DB7E51E6-E56E-4B36-9D8C-F044FFE60A16}"/>
    <cellStyle name="40% - Accent4 6 2 5 2 3" xfId="18514" xr:uid="{F6BAD713-CF42-47C7-9348-1C43C2AB8910}"/>
    <cellStyle name="40% - Accent4 6 2 5 2 4" xfId="18515" xr:uid="{110B4521-CECB-4891-A3A2-2C8B8BF0ACE5}"/>
    <cellStyle name="40% - Accent4 6 2 5 3" xfId="18516" xr:uid="{93DB1F3A-7F30-4D6B-BE92-77EB29039048}"/>
    <cellStyle name="40% - Accent4 6 2 5 3 2" xfId="18517" xr:uid="{389BCB48-A759-4AA6-AC8F-55A1FDA01604}"/>
    <cellStyle name="40% - Accent4 6 2 5 3 3" xfId="18518" xr:uid="{24C23DF0-220C-4BEE-8485-750419ED0823}"/>
    <cellStyle name="40% - Accent4 6 2 5 4" xfId="18519" xr:uid="{BD3AB3F1-85A8-4D6D-9925-038747A79D1A}"/>
    <cellStyle name="40% - Accent4 6 2 5 5" xfId="18520" xr:uid="{52F6E0A0-FB8B-4EE2-B160-408D6CD4067C}"/>
    <cellStyle name="40% - Accent4 6 2 6" xfId="18521" xr:uid="{1C80FEB7-8F6D-42CB-A1EC-F23F332BD364}"/>
    <cellStyle name="40% - Accent4 6 2 6 2" xfId="18522" xr:uid="{104EEBF1-D973-4B43-88FC-066EDAA81392}"/>
    <cellStyle name="40% - Accent4 6 2 6 2 2" xfId="18523" xr:uid="{F48E0C60-6C02-45E9-BDDB-8812922A4B7B}"/>
    <cellStyle name="40% - Accent4 6 2 6 2 3" xfId="18524" xr:uid="{86C02973-9E9E-48FC-9EA2-9F60DFFA53FF}"/>
    <cellStyle name="40% - Accent4 6 2 6 3" xfId="18525" xr:uid="{A62FDA0D-148A-4A77-99AC-FF30D402CA24}"/>
    <cellStyle name="40% - Accent4 6 2 6 4" xfId="18526" xr:uid="{1B218709-3292-4E1A-8E82-2D9D74A2FDAA}"/>
    <cellStyle name="40% - Accent4 6 2 7" xfId="18527" xr:uid="{CAD30FD4-7A23-40D5-AD43-86630673B1D7}"/>
    <cellStyle name="40% - Accent4 6 2 7 2" xfId="18528" xr:uid="{FE15D693-8BC3-490A-96E9-EBE41EA0ABE5}"/>
    <cellStyle name="40% - Accent4 6 2 7 3" xfId="18529" xr:uid="{142E43ED-5878-4C66-9A3C-20E20C3AADD2}"/>
    <cellStyle name="40% - Accent4 6 2 8" xfId="18530" xr:uid="{46A53F32-2CD7-4BC2-9DB1-C19F0F0B8D95}"/>
    <cellStyle name="40% - Accent4 6 2 9" xfId="18531" xr:uid="{84A91E33-BC56-41D1-B9CE-FA6CB8D34982}"/>
    <cellStyle name="40% - Accent4 6 3" xfId="18532" xr:uid="{96ABAE0D-8A5D-420B-96A2-5E08FB029C27}"/>
    <cellStyle name="40% - Accent4 6 3 2" xfId="18533" xr:uid="{E4A802DD-713D-49A2-B1DC-938BAE1A53C8}"/>
    <cellStyle name="40% - Accent4 6 3 2 2" xfId="18534" xr:uid="{C9CF5F70-C90B-432D-91B5-40E898CC8844}"/>
    <cellStyle name="40% - Accent4 6 3 2 2 2" xfId="18535" xr:uid="{561D1984-EF0A-4DB9-86AA-BF3D0BF78A71}"/>
    <cellStyle name="40% - Accent4 6 3 2 2 2 2" xfId="18536" xr:uid="{6735FE07-D4D8-43FA-8DDE-DC25902F1560}"/>
    <cellStyle name="40% - Accent4 6 3 2 2 2 3" xfId="18537" xr:uid="{9E9C853E-EB41-493F-BC08-BD892636207E}"/>
    <cellStyle name="40% - Accent4 6 3 2 2 3" xfId="18538" xr:uid="{417B6DB1-3B3D-45E0-93C6-504C664C41DB}"/>
    <cellStyle name="40% - Accent4 6 3 2 2 4" xfId="18539" xr:uid="{84241EC8-06B2-4027-BFDF-5752016EA049}"/>
    <cellStyle name="40% - Accent4 6 3 2 3" xfId="18540" xr:uid="{7E1D9036-2309-43D9-AAA3-294B2A0DB695}"/>
    <cellStyle name="40% - Accent4 6 3 2 3 2" xfId="18541" xr:uid="{FDBDE52C-D10A-4FA5-91D2-EE72108EA653}"/>
    <cellStyle name="40% - Accent4 6 3 2 3 3" xfId="18542" xr:uid="{CBD645A6-184B-464D-82EB-204A56C73F09}"/>
    <cellStyle name="40% - Accent4 6 3 2 4" xfId="18543" xr:uid="{84534CE1-0FBA-40EB-B4BF-78522DB2CCDF}"/>
    <cellStyle name="40% - Accent4 6 3 2 5" xfId="18544" xr:uid="{36043946-93D1-4402-9BEA-789152C23558}"/>
    <cellStyle name="40% - Accent4 6 3 3" xfId="18545" xr:uid="{D5524A1B-0E66-432B-93AC-91954F8E8AF3}"/>
    <cellStyle name="40% - Accent4 6 3 3 2" xfId="18546" xr:uid="{87A222F5-C899-43A9-B947-B430855473F8}"/>
    <cellStyle name="40% - Accent4 6 3 3 2 2" xfId="18547" xr:uid="{5ECB6CC0-A9F9-42B4-9712-D8C932E6D285}"/>
    <cellStyle name="40% - Accent4 6 3 3 2 3" xfId="18548" xr:uid="{21E0A021-B0D1-4910-A9F9-55529D24A078}"/>
    <cellStyle name="40% - Accent4 6 3 3 3" xfId="18549" xr:uid="{6FEAE9A5-A6D7-4C3B-9B99-24E5D4F92336}"/>
    <cellStyle name="40% - Accent4 6 3 3 4" xfId="18550" xr:uid="{6F066683-2743-4B1E-8D23-2D12CFAAA92D}"/>
    <cellStyle name="40% - Accent4 6 3 4" xfId="18551" xr:uid="{B3A77C8B-285D-4913-881A-A8DEA6F20973}"/>
    <cellStyle name="40% - Accent4 6 3 4 2" xfId="18552" xr:uid="{9313D67D-C809-4F69-A4C8-56F2C80F4C46}"/>
    <cellStyle name="40% - Accent4 6 3 4 3" xfId="18553" xr:uid="{CDD0B022-FD81-4DEE-93DC-54BE4B5317D1}"/>
    <cellStyle name="40% - Accent4 6 3 5" xfId="18554" xr:uid="{B8DF5A85-B786-40C7-89F1-3635F0A154E5}"/>
    <cellStyle name="40% - Accent4 6 3 6" xfId="18555" xr:uid="{F5F61E36-FF32-40DC-A1BB-1E475EFF1BDF}"/>
    <cellStyle name="40% - Accent4 6 4" xfId="18556" xr:uid="{82602936-8EA1-468F-BA85-9DDCCC05A739}"/>
    <cellStyle name="40% - Accent4 6 4 2" xfId="18557" xr:uid="{5341E611-B80F-4F2C-B8DD-8F97B0CCD721}"/>
    <cellStyle name="40% - Accent4 6 4 2 2" xfId="18558" xr:uid="{86A3BD1E-DEF6-401D-A9EE-580B365A1E54}"/>
    <cellStyle name="40% - Accent4 6 4 2 2 2" xfId="18559" xr:uid="{FEC554CB-CBF2-49F7-B4A3-BC44A99F05DF}"/>
    <cellStyle name="40% - Accent4 6 4 2 2 2 2" xfId="18560" xr:uid="{D5246B18-792B-42A1-9368-094412A1D2C9}"/>
    <cellStyle name="40% - Accent4 6 4 2 2 2 3" xfId="18561" xr:uid="{7CFAD834-6AFB-477F-8013-A71C54F3D444}"/>
    <cellStyle name="40% - Accent4 6 4 2 2 3" xfId="18562" xr:uid="{6A57E721-E55A-44EA-B26D-04050C894AE3}"/>
    <cellStyle name="40% - Accent4 6 4 2 2 4" xfId="18563" xr:uid="{ED0F9A76-8A74-427F-B570-994FDF718698}"/>
    <cellStyle name="40% - Accent4 6 4 2 3" xfId="18564" xr:uid="{F4ED476B-42AC-45B7-AF19-461D3113AA9D}"/>
    <cellStyle name="40% - Accent4 6 4 2 3 2" xfId="18565" xr:uid="{287538B0-A192-45F8-BD4C-01300DAB3601}"/>
    <cellStyle name="40% - Accent4 6 4 2 3 3" xfId="18566" xr:uid="{19759D9F-9F3C-4D63-9413-17B18C08D8D1}"/>
    <cellStyle name="40% - Accent4 6 4 2 4" xfId="18567" xr:uid="{50961675-B6D6-4B41-AB76-FF78A78A4221}"/>
    <cellStyle name="40% - Accent4 6 4 2 5" xfId="18568" xr:uid="{AC19C8F4-5BC8-44C3-9540-C4C417DFBF20}"/>
    <cellStyle name="40% - Accent4 6 4 3" xfId="18569" xr:uid="{550C19CA-2C98-41F4-8C58-6831B602BAB3}"/>
    <cellStyle name="40% - Accent4 6 4 3 2" xfId="18570" xr:uid="{2909F4B0-BD29-469F-B5FA-BB264243C3DD}"/>
    <cellStyle name="40% - Accent4 6 4 3 2 2" xfId="18571" xr:uid="{282451C1-FAB1-4831-A3BA-F5E1968C9AC5}"/>
    <cellStyle name="40% - Accent4 6 4 3 2 3" xfId="18572" xr:uid="{CBE84777-67F0-4BC7-A5B4-559684D424D5}"/>
    <cellStyle name="40% - Accent4 6 4 3 3" xfId="18573" xr:uid="{677737BD-6E81-4D75-B394-A9C97EAC52A2}"/>
    <cellStyle name="40% - Accent4 6 4 3 4" xfId="18574" xr:uid="{BA915C5A-6325-47C0-8A75-B4923F53DAF7}"/>
    <cellStyle name="40% - Accent4 6 4 4" xfId="18575" xr:uid="{A136153D-A2E0-4CB6-93C3-84E822E3D1CD}"/>
    <cellStyle name="40% - Accent4 6 4 4 2" xfId="18576" xr:uid="{748E7C5C-792D-41BC-85ED-5AA842C8A12A}"/>
    <cellStyle name="40% - Accent4 6 4 4 3" xfId="18577" xr:uid="{24043A9D-51B0-4A70-97CA-5742BADC1B42}"/>
    <cellStyle name="40% - Accent4 6 4 5" xfId="18578" xr:uid="{6091D461-B149-4DAB-B98E-054FDC459FF7}"/>
    <cellStyle name="40% - Accent4 6 4 6" xfId="18579" xr:uid="{D4675AB6-D173-47EF-BDF5-7CF3F5210BD1}"/>
    <cellStyle name="40% - Accent4 6 5" xfId="18580" xr:uid="{D827F88A-09B1-4C32-B94C-14B4CFEB5317}"/>
    <cellStyle name="40% - Accent4 6 5 2" xfId="18581" xr:uid="{A40986E4-D9E1-410D-B378-FDF5896D2730}"/>
    <cellStyle name="40% - Accent4 6 5 2 2" xfId="18582" xr:uid="{4AEF8A93-8075-497D-8833-2C3547B3A7B4}"/>
    <cellStyle name="40% - Accent4 6 5 2 2 2" xfId="18583" xr:uid="{0674451E-227C-472E-BF4C-9DFEDCEECD17}"/>
    <cellStyle name="40% - Accent4 6 5 2 2 2 2" xfId="18584" xr:uid="{3344935E-1BBC-487C-974A-6B8312F476D4}"/>
    <cellStyle name="40% - Accent4 6 5 2 2 2 3" xfId="18585" xr:uid="{47BF5229-D109-41FB-B76A-5EE8996EAF57}"/>
    <cellStyle name="40% - Accent4 6 5 2 2 3" xfId="18586" xr:uid="{39C7A895-2C6C-48FF-8C35-EA9F2869FD39}"/>
    <cellStyle name="40% - Accent4 6 5 2 2 4" xfId="18587" xr:uid="{011A80A2-6230-4850-82A5-ECD90CA3C40A}"/>
    <cellStyle name="40% - Accent4 6 5 2 3" xfId="18588" xr:uid="{8A90026B-169F-40D6-9523-B1827C0FC6D6}"/>
    <cellStyle name="40% - Accent4 6 5 2 3 2" xfId="18589" xr:uid="{218BF3E6-4BA7-4A60-A742-80798166066F}"/>
    <cellStyle name="40% - Accent4 6 5 2 3 3" xfId="18590" xr:uid="{2A7B00C6-2A92-4444-91F3-93D0F3ACC4EF}"/>
    <cellStyle name="40% - Accent4 6 5 2 4" xfId="18591" xr:uid="{224355BE-C166-41FA-AA29-863E5363A73C}"/>
    <cellStyle name="40% - Accent4 6 5 2 5" xfId="18592" xr:uid="{DF501837-8AAC-43AA-858F-D01821390D8F}"/>
    <cellStyle name="40% - Accent4 6 5 3" xfId="18593" xr:uid="{4BF2740F-7C9D-4391-A636-B6EF2F472126}"/>
    <cellStyle name="40% - Accent4 6 5 3 2" xfId="18594" xr:uid="{E434146F-8F62-4AA9-8B61-C7C4EF908EF0}"/>
    <cellStyle name="40% - Accent4 6 5 3 2 2" xfId="18595" xr:uid="{430CA58D-4B85-4CDA-BC59-725DB41FF700}"/>
    <cellStyle name="40% - Accent4 6 5 3 2 3" xfId="18596" xr:uid="{9C732481-935A-4118-B0E4-0ECBAA4FF4D5}"/>
    <cellStyle name="40% - Accent4 6 5 3 3" xfId="18597" xr:uid="{BBE5A604-29F3-4573-9012-4E38885BBB5C}"/>
    <cellStyle name="40% - Accent4 6 5 3 4" xfId="18598" xr:uid="{D2083946-AF10-4C66-8113-BF15327834DA}"/>
    <cellStyle name="40% - Accent4 6 5 4" xfId="18599" xr:uid="{66BBCEAB-567B-4676-BE4E-72136B4B9A72}"/>
    <cellStyle name="40% - Accent4 6 5 4 2" xfId="18600" xr:uid="{647E30DF-2979-4E68-ADBA-865407717D6F}"/>
    <cellStyle name="40% - Accent4 6 5 4 3" xfId="18601" xr:uid="{2AED1024-CBC4-4B12-A253-727B826C91A3}"/>
    <cellStyle name="40% - Accent4 6 5 5" xfId="18602" xr:uid="{EBEB0E22-5E2F-4E68-9CA9-58D9C19C0515}"/>
    <cellStyle name="40% - Accent4 6 5 6" xfId="18603" xr:uid="{E89B1717-3870-45DF-9F0F-84B311A372B2}"/>
    <cellStyle name="40% - Accent4 6 6" xfId="18604" xr:uid="{93DB3A7E-1A36-426C-85F5-5139403F58CD}"/>
    <cellStyle name="40% - Accent4 6 6 2" xfId="18605" xr:uid="{C65AB576-18AD-4712-9EDD-FF33086EB191}"/>
    <cellStyle name="40% - Accent4 6 6 2 2" xfId="18606" xr:uid="{357972F0-6DD0-4A66-B805-13D07D4393FB}"/>
    <cellStyle name="40% - Accent4 6 6 2 2 2" xfId="18607" xr:uid="{38AB1ACF-52C0-4EE6-8216-BBA7F29B8AB1}"/>
    <cellStyle name="40% - Accent4 6 6 2 2 3" xfId="18608" xr:uid="{84B05F67-4A64-4A17-AA65-25ACBE9C38C2}"/>
    <cellStyle name="40% - Accent4 6 6 2 3" xfId="18609" xr:uid="{E6A4B2F9-7264-4D1D-8000-712CE34B5125}"/>
    <cellStyle name="40% - Accent4 6 6 2 4" xfId="18610" xr:uid="{19D4977F-A758-4B7F-8E2B-2124937FF893}"/>
    <cellStyle name="40% - Accent4 6 6 3" xfId="18611" xr:uid="{48EF420D-DF46-4EA0-8354-FA491A847F31}"/>
    <cellStyle name="40% - Accent4 6 6 3 2" xfId="18612" xr:uid="{B657FF87-602E-48CA-A3F8-1633066E00D7}"/>
    <cellStyle name="40% - Accent4 6 6 3 3" xfId="18613" xr:uid="{06FA6ACF-E58D-4EDD-BF2E-94855F548488}"/>
    <cellStyle name="40% - Accent4 6 6 4" xfId="18614" xr:uid="{1B71BC30-38D1-4C2D-B97E-46DD8870151C}"/>
    <cellStyle name="40% - Accent4 6 6 5" xfId="18615" xr:uid="{EB0EF8BA-054F-4268-88AF-E698EA3E4F0A}"/>
    <cellStyle name="40% - Accent4 6 7" xfId="18616" xr:uid="{98747BF9-6AB2-499E-85E7-52612FBD6DEB}"/>
    <cellStyle name="40% - Accent4 6 7 2" xfId="18617" xr:uid="{3CF017C9-F08A-4859-9426-2F3129B9AAFF}"/>
    <cellStyle name="40% - Accent4 6 7 2 2" xfId="18618" xr:uid="{E4F08CA6-AEB3-4BE0-9FDA-56D8E725D4CF}"/>
    <cellStyle name="40% - Accent4 6 7 2 3" xfId="18619" xr:uid="{7A97521E-E192-40FA-B5D1-5265E87CD650}"/>
    <cellStyle name="40% - Accent4 6 7 3" xfId="18620" xr:uid="{3FB0ADBB-2048-4EF0-9311-CD9E3BB41CBE}"/>
    <cellStyle name="40% - Accent4 6 7 4" xfId="18621" xr:uid="{F3A959D7-83CE-4E03-9ECA-13C0111B0C05}"/>
    <cellStyle name="40% - Accent4 6 8" xfId="18622" xr:uid="{6E2D0A0B-5A33-4822-A9FF-5AC77527E3C8}"/>
    <cellStyle name="40% - Accent4 6 8 2" xfId="18623" xr:uid="{733907AC-90E8-4298-9D1C-F739248AA5BB}"/>
    <cellStyle name="40% - Accent4 6 8 3" xfId="18624" xr:uid="{3861A06C-1474-44E0-81FF-8832A2024C30}"/>
    <cellStyle name="40% - Accent4 6 9" xfId="18625" xr:uid="{0F3A6DA4-E481-44B6-9EA2-BA0E2858A27A}"/>
    <cellStyle name="40% - Accent4 7" xfId="18626" xr:uid="{DD7CB5F1-C416-4760-9464-D240809C9623}"/>
    <cellStyle name="40% - Accent4 7 2" xfId="18627" xr:uid="{85F98EA8-74A2-40BF-8ACB-3D464EA470DA}"/>
    <cellStyle name="40% - Accent4 7 2 2" xfId="18628" xr:uid="{F06B9C2C-EFEB-44F1-A2A0-4C9223F7D09C}"/>
    <cellStyle name="40% - Accent4 7 2 2 2" xfId="18629" xr:uid="{3B696D2A-2407-4BCA-85C5-6C3285B25ED7}"/>
    <cellStyle name="40% - Accent4 7 2 2 2 2" xfId="18630" xr:uid="{4CE28659-1BDC-4769-B7EC-64C56989C4B4}"/>
    <cellStyle name="40% - Accent4 7 2 2 2 3" xfId="18631" xr:uid="{25300F25-8E92-4521-91BE-8C6589B97348}"/>
    <cellStyle name="40% - Accent4 7 2 2 3" xfId="18632" xr:uid="{4D935839-D111-4EC0-9A1A-F04187B4EEBC}"/>
    <cellStyle name="40% - Accent4 7 2 2 4" xfId="18633" xr:uid="{A31BF1D2-942F-46F2-9D7E-F836285D035A}"/>
    <cellStyle name="40% - Accent4 7 2 3" xfId="18634" xr:uid="{868AE0B9-AF60-4A4E-BD28-E524CB22724E}"/>
    <cellStyle name="40% - Accent4 7 2 3 2" xfId="18635" xr:uid="{AF365632-9464-4658-A5BF-D5D45EC18D03}"/>
    <cellStyle name="40% - Accent4 7 2 3 3" xfId="18636" xr:uid="{062CF6B6-127B-4D42-95D1-FDBCD640BFD0}"/>
    <cellStyle name="40% - Accent4 7 2 4" xfId="18637" xr:uid="{B068B492-5D56-4324-95BF-39A3639B4802}"/>
    <cellStyle name="40% - Accent4 7 2 5" xfId="18638" xr:uid="{7620BE6B-6860-439A-8DF1-BC123EAED5B2}"/>
    <cellStyle name="40% - Accent4 7 3" xfId="18639" xr:uid="{64105CD6-F336-447B-A3F9-C05329D61999}"/>
    <cellStyle name="40% - Accent4 7 3 2" xfId="18640" xr:uid="{DEF1A851-E977-4702-860B-09569995C039}"/>
    <cellStyle name="40% - Accent4 7 3 2 2" xfId="18641" xr:uid="{A470210F-7047-492D-82EB-3A2AE898ACB4}"/>
    <cellStyle name="40% - Accent4 7 3 2 3" xfId="18642" xr:uid="{37463549-0600-498E-80C8-094F8AEB02C0}"/>
    <cellStyle name="40% - Accent4 7 3 3" xfId="18643" xr:uid="{2933B308-8E4F-48CA-939B-4D3FB7485E04}"/>
    <cellStyle name="40% - Accent4 7 3 4" xfId="18644" xr:uid="{889AF2E2-65E3-4863-AF3F-104BB108F168}"/>
    <cellStyle name="40% - Accent4 7 4" xfId="18645" xr:uid="{61C8403A-3637-45C7-B124-50725CD777B2}"/>
    <cellStyle name="40% - Accent4 7 4 2" xfId="18646" xr:uid="{BBA42454-BF5C-4DB3-A914-C8B54C778C93}"/>
    <cellStyle name="40% - Accent4 7 4 3" xfId="18647" xr:uid="{14898906-90BB-4499-B760-EE1E541EF5DB}"/>
    <cellStyle name="40% - Accent4 7 5" xfId="18648" xr:uid="{FE8517CA-D198-4E79-A5E0-BD013B04E60D}"/>
    <cellStyle name="40% - Accent4 7 6" xfId="18649" xr:uid="{FF585D4E-2CF1-4026-B951-3AE24C9C13BC}"/>
    <cellStyle name="40% - Accent4 8" xfId="18650" xr:uid="{D70EA835-A5C5-4407-9006-0ACA490F23DC}"/>
    <cellStyle name="40% - Accent4 8 2" xfId="18651" xr:uid="{EFAF11C2-8944-4900-AC7E-2E7B0164C50D}"/>
    <cellStyle name="40% - Accent4 8 2 2" xfId="18652" xr:uid="{6090681A-2B3B-4145-9B10-E94E1C8D788E}"/>
    <cellStyle name="40% - Accent4 8 2 2 2" xfId="18653" xr:uid="{D30892BD-38F0-4BEF-B15A-FEE9F285A25B}"/>
    <cellStyle name="40% - Accent4 8 2 2 2 2" xfId="18654" xr:uid="{7F9A054C-C674-4D8B-A494-F16A86190F89}"/>
    <cellStyle name="40% - Accent4 8 2 2 2 3" xfId="18655" xr:uid="{5FE6D32F-C4ED-41D4-860A-46AED4CA373F}"/>
    <cellStyle name="40% - Accent4 8 2 2 3" xfId="18656" xr:uid="{6F1092E2-FB82-4700-B0CC-C604F21EFC0D}"/>
    <cellStyle name="40% - Accent4 8 2 2 4" xfId="18657" xr:uid="{886C44BB-D5A8-4A44-A2AC-E8934DD48B79}"/>
    <cellStyle name="40% - Accent4 8 2 3" xfId="18658" xr:uid="{5660DEE7-DECD-495A-AF91-ECFE8C27DA2C}"/>
    <cellStyle name="40% - Accent4 8 2 3 2" xfId="18659" xr:uid="{1C280759-548A-4E30-AC9C-42A61491C22A}"/>
    <cellStyle name="40% - Accent4 8 2 3 3" xfId="18660" xr:uid="{EE9BF1F5-9C76-4A28-97BD-79822EAF930C}"/>
    <cellStyle name="40% - Accent4 8 2 4" xfId="18661" xr:uid="{1CB3B90D-2A76-4DC5-BE5F-3BA878767326}"/>
    <cellStyle name="40% - Accent4 8 2 5" xfId="18662" xr:uid="{7396EAA2-D17E-47A2-ABF8-4B624CF751D2}"/>
    <cellStyle name="40% - Accent4 8 3" xfId="18663" xr:uid="{84AF2236-2657-4200-997F-69D0DB0390D7}"/>
    <cellStyle name="40% - Accent4 8 3 2" xfId="18664" xr:uid="{8E9BCEAC-97DD-4952-93B5-EC4B254BABAB}"/>
    <cellStyle name="40% - Accent4 8 3 2 2" xfId="18665" xr:uid="{B4A3F0A6-84ED-4DFB-B3CE-186549F8E4A7}"/>
    <cellStyle name="40% - Accent4 8 3 2 3" xfId="18666" xr:uid="{B31A557F-319E-4CC0-80F1-05FAA528214E}"/>
    <cellStyle name="40% - Accent4 8 3 3" xfId="18667" xr:uid="{C45E0278-6B47-4204-B4C1-E7EADA081F3F}"/>
    <cellStyle name="40% - Accent4 8 3 4" xfId="18668" xr:uid="{9C5F8097-5EA1-4C64-A24E-CB149357A04A}"/>
    <cellStyle name="40% - Accent4 8 4" xfId="18669" xr:uid="{D5E527C0-3633-4F93-94EF-AEDBA8674448}"/>
    <cellStyle name="40% - Accent4 8 4 2" xfId="18670" xr:uid="{8CEC63D2-5C5B-4BE8-8567-08594948CDB1}"/>
    <cellStyle name="40% - Accent4 8 4 3" xfId="18671" xr:uid="{2A60579C-432F-4D05-B99D-F42AA5907167}"/>
    <cellStyle name="40% - Accent4 8 5" xfId="18672" xr:uid="{7C4C75D0-172E-4FEA-8A7C-AB72EF68E941}"/>
    <cellStyle name="40% - Accent4 8 6" xfId="18673" xr:uid="{5475379E-FC8B-4EF0-9977-DC5FCB77CBF5}"/>
    <cellStyle name="40% - Accent4 9" xfId="18674" xr:uid="{37C76502-A45C-4C7B-B4ED-9995C500A311}"/>
    <cellStyle name="40% - Accent4 9 2" xfId="18675" xr:uid="{9F7B8845-5B48-4BE4-A8AF-0B422BDA43AE}"/>
    <cellStyle name="40% - Accent4 9 2 2" xfId="18676" xr:uid="{F9D7AC3A-ADC1-4F48-88E5-ECB5C33938A4}"/>
    <cellStyle name="40% - Accent4 9 2 2 2" xfId="18677" xr:uid="{E3F15257-FD0D-4BE8-A0C3-D11528FA9FC3}"/>
    <cellStyle name="40% - Accent4 9 2 2 2 2" xfId="18678" xr:uid="{A81D8A59-9BB2-4D08-8387-B56FE0F11960}"/>
    <cellStyle name="40% - Accent4 9 2 2 2 3" xfId="18679" xr:uid="{78DA75CF-2D54-49E4-8400-21259AB6D0ED}"/>
    <cellStyle name="40% - Accent4 9 2 2 3" xfId="18680" xr:uid="{10F16351-BB5B-4499-BC44-D761B4143D42}"/>
    <cellStyle name="40% - Accent4 9 2 2 4" xfId="18681" xr:uid="{F0BD9F5C-9FC9-46F1-9493-EB4AB2658645}"/>
    <cellStyle name="40% - Accent4 9 2 3" xfId="18682" xr:uid="{C3886E1E-4F33-4D7B-A1EE-92EA78E53C0C}"/>
    <cellStyle name="40% - Accent4 9 2 3 2" xfId="18683" xr:uid="{4281149D-B9A1-4610-A106-69729B7354C0}"/>
    <cellStyle name="40% - Accent4 9 2 3 3" xfId="18684" xr:uid="{90990CDE-9232-4CDC-8A7B-369A0F4E97C8}"/>
    <cellStyle name="40% - Accent4 9 2 4" xfId="18685" xr:uid="{53A3D5EC-059C-4426-BD6F-4ADDBE35A4F3}"/>
    <cellStyle name="40% - Accent4 9 2 5" xfId="18686" xr:uid="{A5811902-A7AF-4A5D-BA9A-7B0E3BC7D184}"/>
    <cellStyle name="40% - Accent4 9 3" xfId="18687" xr:uid="{B3B55314-214A-466B-8E7A-FBB98D2C1C52}"/>
    <cellStyle name="40% - Accent4 9 3 2" xfId="18688" xr:uid="{9DE41594-EF18-422F-999E-F69CCD202294}"/>
    <cellStyle name="40% - Accent4 9 3 2 2" xfId="18689" xr:uid="{9CFDAAA7-FAD2-4B28-BDF0-7EE9FE4F7B82}"/>
    <cellStyle name="40% - Accent4 9 3 2 3" xfId="18690" xr:uid="{C247ACBA-BDC3-419C-B3FF-FBBB5EE089CB}"/>
    <cellStyle name="40% - Accent4 9 3 3" xfId="18691" xr:uid="{C614A70E-2743-4FEE-9B4B-674BBBE107B0}"/>
    <cellStyle name="40% - Accent4 9 3 4" xfId="18692" xr:uid="{62D7EDFE-092F-4D42-8321-4559900A71A2}"/>
    <cellStyle name="40% - Accent4 9 4" xfId="18693" xr:uid="{C1D97655-E34A-457B-822C-185C7C787F18}"/>
    <cellStyle name="40% - Accent4 9 4 2" xfId="18694" xr:uid="{F19E06FD-6D64-4460-B73D-CB3E1FE7828B}"/>
    <cellStyle name="40% - Accent4 9 4 3" xfId="18695" xr:uid="{0BCDA219-AA7F-42ED-8A0C-0564A17712A5}"/>
    <cellStyle name="40% - Accent4 9 5" xfId="18696" xr:uid="{231216F3-58FB-47FB-804D-45B63FBE131B}"/>
    <cellStyle name="40% - Accent4 9 6" xfId="18697" xr:uid="{AA514955-A968-4A5C-A1F8-09F33B419E98}"/>
    <cellStyle name="40% - Accent5 10" xfId="18698" xr:uid="{5A07689A-E7A8-41A3-8757-9C9E2CBAFC2B}"/>
    <cellStyle name="40% - Accent5 10 2" xfId="18699" xr:uid="{F2E9827D-4F72-46D7-92EF-81A1AB51112E}"/>
    <cellStyle name="40% - Accent5 10 2 2" xfId="18700" xr:uid="{5419D60A-A475-4DF2-86E1-C06E9FAC3703}"/>
    <cellStyle name="40% - Accent5 10 2 2 2" xfId="18701" xr:uid="{B56E9A52-FC70-4989-BE28-AEBD0068B173}"/>
    <cellStyle name="40% - Accent5 10 2 2 3" xfId="18702" xr:uid="{E234F159-0F42-44D9-9096-5D4A0F686619}"/>
    <cellStyle name="40% - Accent5 10 2 3" xfId="18703" xr:uid="{2A3AFFA4-A976-4826-BF54-9796DA02840E}"/>
    <cellStyle name="40% - Accent5 10 2 4" xfId="18704" xr:uid="{6A9615D8-EA9B-4294-9A26-8CD7CCA2E74F}"/>
    <cellStyle name="40% - Accent5 10 3" xfId="18705" xr:uid="{021A8631-4AC8-4BA8-97D2-6A7DA45A1E6B}"/>
    <cellStyle name="40% - Accent5 10 3 2" xfId="18706" xr:uid="{EA9A1227-FD91-4119-9291-866CF5658102}"/>
    <cellStyle name="40% - Accent5 10 3 3" xfId="18707" xr:uid="{E831100B-2206-48ED-9EDE-F25036204640}"/>
    <cellStyle name="40% - Accent5 10 4" xfId="18708" xr:uid="{1695DA6C-47E9-4E55-B0CA-277EE2D250B2}"/>
    <cellStyle name="40% - Accent5 10 5" xfId="18709" xr:uid="{8A0BA5F8-16E1-4DAA-AE7A-DE5D958791D7}"/>
    <cellStyle name="40% - Accent5 11" xfId="18710" xr:uid="{B0E5AAA4-6834-4D4B-92FC-13FE424D61C8}"/>
    <cellStyle name="40% - Accent5 11 2" xfId="18711" xr:uid="{3860496B-2C70-424D-B49C-CA3F0094E50D}"/>
    <cellStyle name="40% - Accent5 11 2 2" xfId="18712" xr:uid="{E14396FE-D7AF-4A92-A82B-FC6B22725177}"/>
    <cellStyle name="40% - Accent5 11 2 3" xfId="18713" xr:uid="{3962214E-8276-4163-A155-F9FF896B7E19}"/>
    <cellStyle name="40% - Accent5 11 3" xfId="18714" xr:uid="{A61E3659-F349-4F58-B7AB-3AD38FC407EC}"/>
    <cellStyle name="40% - Accent5 11 4" xfId="18715" xr:uid="{DB4EF07C-E436-46BA-B4BE-40ACF9CD066D}"/>
    <cellStyle name="40% - Accent5 12" xfId="18716" xr:uid="{7B650EE1-236C-42F4-BAAB-3DCA075FD262}"/>
    <cellStyle name="40% - Accent5 13" xfId="18717" xr:uid="{A4656897-F44D-42A1-88A3-8605310989FD}"/>
    <cellStyle name="40% - Accent5 14" xfId="18718" xr:uid="{5469E87F-6B5E-4085-BD11-44259914EF61}"/>
    <cellStyle name="40% - Accent5 15" xfId="18719" xr:uid="{640582BC-20FE-444C-9CE4-2AAEEB7A3C98}"/>
    <cellStyle name="40% - Accent5 16" xfId="18720" xr:uid="{A40B5F98-832E-43E0-8BB4-71CE846AB810}"/>
    <cellStyle name="40% - Accent5 17" xfId="18721" xr:uid="{3387BEBF-A045-471F-BDE7-4AACFD165BF3}"/>
    <cellStyle name="40% - Accent5 18" xfId="18722" xr:uid="{27F78CC5-30B7-416D-9C6C-0ED1A2E9A6A0}"/>
    <cellStyle name="40% - Accent5 19" xfId="18723" xr:uid="{87825627-2CB1-4FFB-8121-13554CD2FF44}"/>
    <cellStyle name="40% - Accent5 2" xfId="18724" xr:uid="{9B42EEDF-DD36-43AD-8CB1-C1681C5B018D}"/>
    <cellStyle name="40% - Accent5 2 10" xfId="18725" xr:uid="{4072CEE3-CC35-46D6-9324-3E47EED307E2}"/>
    <cellStyle name="40% - Accent5 2 10 2" xfId="18726" xr:uid="{EB8F0330-D0C9-4101-9E74-A54F344ECF6B}"/>
    <cellStyle name="40% - Accent5 2 10 3" xfId="18727" xr:uid="{BB874AD6-84DF-4D38-8618-53C883CB54AB}"/>
    <cellStyle name="40% - Accent5 2 11" xfId="18728" xr:uid="{94958424-68E4-4198-B5A5-4B52445D9449}"/>
    <cellStyle name="40% - Accent5 2 11 2" xfId="18729" xr:uid="{40F2ADA9-3397-45E8-AAAD-F205A24F69B7}"/>
    <cellStyle name="40% - Accent5 2 12" xfId="18730" xr:uid="{F17C5E9D-34AB-41DE-B23D-444EB8C50E40}"/>
    <cellStyle name="40% - Accent5 2 12 2" xfId="18731" xr:uid="{B6BD9961-7EB9-4736-9715-13B5EE8EEAA1}"/>
    <cellStyle name="40% - Accent5 2 13" xfId="18732" xr:uid="{37A3DDFD-449F-4EBC-AAA0-824B07978A7E}"/>
    <cellStyle name="40% - Accent5 2 13 2" xfId="18733" xr:uid="{B5063B55-C182-4026-97F9-C2AA04847A67}"/>
    <cellStyle name="40% - Accent5 2 14" xfId="18734" xr:uid="{4CFE025C-7201-4852-BF27-C2A9344497CB}"/>
    <cellStyle name="40% - Accent5 2 14 2" xfId="18735" xr:uid="{A8F6A9BF-6249-408E-A702-963FDEFA19BA}"/>
    <cellStyle name="40% - Accent5 2 15" xfId="18736" xr:uid="{F9C9E8B0-3CF9-4308-9B4B-B61E44D2EEA9}"/>
    <cellStyle name="40% - Accent5 2 15 2" xfId="18737" xr:uid="{80AF00A1-4DA9-4DDE-ABF2-3F8D8AEB3BE9}"/>
    <cellStyle name="40% - Accent5 2 16" xfId="18738" xr:uid="{0F072DD8-BE11-4928-B5A5-E6DB06DC1621}"/>
    <cellStyle name="40% - Accent5 2 2" xfId="18739" xr:uid="{0CC02435-52D0-43D8-BA16-B4FC59D7E7CB}"/>
    <cellStyle name="40% - Accent5 2 2 10" xfId="18740" xr:uid="{C5AF56F8-F5CA-4FB9-B1D5-40ECAA1E67A4}"/>
    <cellStyle name="40% - Accent5 2 2 11" xfId="18741" xr:uid="{43BD7FF2-7A71-4D8D-9692-25E4A43D01EE}"/>
    <cellStyle name="40% - Accent5 2 2 12" xfId="18742" xr:uid="{89A7C63C-F339-4B7B-92E2-E3B87F00FC37}"/>
    <cellStyle name="40% - Accent5 2 2 13" xfId="18743" xr:uid="{4CA5D531-70BA-4F8B-A190-0A952E0A2B7C}"/>
    <cellStyle name="40% - Accent5 2 2 14" xfId="18744" xr:uid="{17636756-9520-4EB0-9422-222B1B4F019C}"/>
    <cellStyle name="40% - Accent5 2 2 15" xfId="18745" xr:uid="{F3C840AA-4D5B-4A76-B87D-1EFA280BE50E}"/>
    <cellStyle name="40% - Accent5 2 2 2" xfId="18746" xr:uid="{AF2A84A4-D080-4935-80CA-D1AE509595BE}"/>
    <cellStyle name="40% - Accent5 2 2 2 2" xfId="18747" xr:uid="{D0B8878C-759E-40F1-AB23-F236500A59C1}"/>
    <cellStyle name="40% - Accent5 2 2 2 2 2" xfId="18748" xr:uid="{45A483E4-4280-43D3-9AC4-9DBA71959532}"/>
    <cellStyle name="40% - Accent5 2 2 2 2 2 2" xfId="18749" xr:uid="{D118355E-0B95-47F3-946F-1ED4F741561F}"/>
    <cellStyle name="40% - Accent5 2 2 2 2 2 2 2" xfId="18750" xr:uid="{9EA581ED-7350-4807-83F1-8B304C8FC8E5}"/>
    <cellStyle name="40% - Accent5 2 2 2 2 2 2 2 2" xfId="18751" xr:uid="{C2F6FC63-020C-4F63-B495-AB214EA96FA9}"/>
    <cellStyle name="40% - Accent5 2 2 2 2 2 2 2 3" xfId="18752" xr:uid="{8E295E0E-400E-443E-9848-6A226972673A}"/>
    <cellStyle name="40% - Accent5 2 2 2 2 2 2 3" xfId="18753" xr:uid="{42C31889-9C87-4548-9720-E512ECF5C7D6}"/>
    <cellStyle name="40% - Accent5 2 2 2 2 2 2 4" xfId="18754" xr:uid="{6E85F62F-CAEA-49C4-BC65-2CAE0E48B5BB}"/>
    <cellStyle name="40% - Accent5 2 2 2 2 2 3" xfId="18755" xr:uid="{8AEAA865-9C4D-4EB5-9CC7-3179817FA04C}"/>
    <cellStyle name="40% - Accent5 2 2 2 2 2 3 2" xfId="18756" xr:uid="{4CCB0B88-404F-47F5-8621-96144FC52D98}"/>
    <cellStyle name="40% - Accent5 2 2 2 2 2 3 3" xfId="18757" xr:uid="{5802857A-986E-429A-93FA-86ED5292A0DF}"/>
    <cellStyle name="40% - Accent5 2 2 2 2 2 4" xfId="18758" xr:uid="{854DD09D-0DC8-406A-938C-30BCDD14E658}"/>
    <cellStyle name="40% - Accent5 2 2 2 2 2 5" xfId="18759" xr:uid="{9A0D6B73-002E-450E-8957-C829AE73367D}"/>
    <cellStyle name="40% - Accent5 2 2 2 2 3" xfId="18760" xr:uid="{C41A8D5C-77FA-4443-A7D2-99746E3D82E7}"/>
    <cellStyle name="40% - Accent5 2 2 2 2 3 2" xfId="18761" xr:uid="{926B5E35-F500-42C2-9E4F-55AF25D72506}"/>
    <cellStyle name="40% - Accent5 2 2 2 2 3 2 2" xfId="18762" xr:uid="{6EDCC49E-ABA7-40DD-BD8A-CE1C5E7739A7}"/>
    <cellStyle name="40% - Accent5 2 2 2 2 3 2 3" xfId="18763" xr:uid="{A762C5A9-A350-430A-BC22-E72499922530}"/>
    <cellStyle name="40% - Accent5 2 2 2 2 3 3" xfId="18764" xr:uid="{6220B28E-0FFD-4727-B9A9-FA08D4CD22FA}"/>
    <cellStyle name="40% - Accent5 2 2 2 2 3 4" xfId="18765" xr:uid="{68D183E7-7B1F-4627-9AC1-9E9AFEBEDFB2}"/>
    <cellStyle name="40% - Accent5 2 2 2 2 4" xfId="18766" xr:uid="{54B23307-A594-4EB0-AC9E-77FF12D4732D}"/>
    <cellStyle name="40% - Accent5 2 2 2 2 4 2" xfId="18767" xr:uid="{6CE4E69B-755C-4139-8CD4-60F2B71DAB23}"/>
    <cellStyle name="40% - Accent5 2 2 2 2 4 3" xfId="18768" xr:uid="{C0E817A0-9AE8-4F6B-A23A-2BAAF8C06B2D}"/>
    <cellStyle name="40% - Accent5 2 2 2 2 5" xfId="18769" xr:uid="{F6416D9D-4190-4052-BD1D-53D3C1DD9386}"/>
    <cellStyle name="40% - Accent5 2 2 2 2 6" xfId="18770" xr:uid="{FA4887D1-2D44-4295-ACB9-DE9FBA491513}"/>
    <cellStyle name="40% - Accent5 2 2 2 3" xfId="18771" xr:uid="{AD71D966-1B3A-4B58-BF54-F6B9CDD2270E}"/>
    <cellStyle name="40% - Accent5 2 2 2 3 2" xfId="18772" xr:uid="{67FCE49B-5CBE-498A-87F6-ECDEB31A23A1}"/>
    <cellStyle name="40% - Accent5 2 2 2 3 2 2" xfId="18773" xr:uid="{3C769355-9C7D-4EF7-B9F9-45DE51A2B941}"/>
    <cellStyle name="40% - Accent5 2 2 2 3 2 2 2" xfId="18774" xr:uid="{B22FBAF2-ADF0-46EC-B94B-337053251407}"/>
    <cellStyle name="40% - Accent5 2 2 2 3 2 2 2 2" xfId="18775" xr:uid="{A53F867C-CA87-41B5-AC93-FE883F9F862D}"/>
    <cellStyle name="40% - Accent5 2 2 2 3 2 2 2 3" xfId="18776" xr:uid="{A9B6992F-8EFB-4E8D-9358-919BA5742404}"/>
    <cellStyle name="40% - Accent5 2 2 2 3 2 2 3" xfId="18777" xr:uid="{02E7CA61-3F6B-46AD-BDFC-CE60E059C74C}"/>
    <cellStyle name="40% - Accent5 2 2 2 3 2 2 4" xfId="18778" xr:uid="{246AA233-32C8-4D6F-868A-C9284C6F81C6}"/>
    <cellStyle name="40% - Accent5 2 2 2 3 2 3" xfId="18779" xr:uid="{CEB341CF-C938-432D-B19C-6E4058FDFFC2}"/>
    <cellStyle name="40% - Accent5 2 2 2 3 2 3 2" xfId="18780" xr:uid="{8C3FD467-8000-4342-AD39-E6FA83A5813B}"/>
    <cellStyle name="40% - Accent5 2 2 2 3 2 3 3" xfId="18781" xr:uid="{688B8A9F-1EEA-427A-B6F4-0AE92FC92FC1}"/>
    <cellStyle name="40% - Accent5 2 2 2 3 2 4" xfId="18782" xr:uid="{F35E8BCD-2DDD-4EF8-9764-730C2A6F7DE2}"/>
    <cellStyle name="40% - Accent5 2 2 2 3 2 5" xfId="18783" xr:uid="{54EB9FF7-F16F-4286-A4BF-65B16705E036}"/>
    <cellStyle name="40% - Accent5 2 2 2 3 3" xfId="18784" xr:uid="{B220B5C3-3E2A-4B72-B7FE-BCB94E0CD118}"/>
    <cellStyle name="40% - Accent5 2 2 2 3 3 2" xfId="18785" xr:uid="{6734D33E-77E9-4AA4-AE0A-31788CCD2470}"/>
    <cellStyle name="40% - Accent5 2 2 2 3 3 2 2" xfId="18786" xr:uid="{9D4F0BEB-8865-4483-9BE2-A8251D33DD3B}"/>
    <cellStyle name="40% - Accent5 2 2 2 3 3 2 3" xfId="18787" xr:uid="{4ABFFCCC-AE90-4447-88CC-85B9BAFBB588}"/>
    <cellStyle name="40% - Accent5 2 2 2 3 3 3" xfId="18788" xr:uid="{9FB1BC45-06AC-4507-BB13-FB6E010A092B}"/>
    <cellStyle name="40% - Accent5 2 2 2 3 3 4" xfId="18789" xr:uid="{8DDC8BAC-D148-406F-B272-46FE192970FA}"/>
    <cellStyle name="40% - Accent5 2 2 2 3 4" xfId="18790" xr:uid="{4474007E-579E-483C-9D4E-0005E31D50CA}"/>
    <cellStyle name="40% - Accent5 2 2 2 3 4 2" xfId="18791" xr:uid="{36AA82B1-871A-4F3E-91B1-7651A3810C66}"/>
    <cellStyle name="40% - Accent5 2 2 2 3 4 3" xfId="18792" xr:uid="{EDC72B10-782D-43FE-A659-9C501C40F222}"/>
    <cellStyle name="40% - Accent5 2 2 2 3 5" xfId="18793" xr:uid="{1DB142FF-10DD-4520-A554-DD893D5C088F}"/>
    <cellStyle name="40% - Accent5 2 2 2 3 6" xfId="18794" xr:uid="{1B4160E3-34B9-41F6-AFE5-8BE3E985B1D0}"/>
    <cellStyle name="40% - Accent5 2 2 2 4" xfId="18795" xr:uid="{68C92AD4-8016-431F-83D5-22131329DD23}"/>
    <cellStyle name="40% - Accent5 2 2 2 4 2" xfId="18796" xr:uid="{EE17E31A-EAA0-46E5-95D7-C252922DE5A8}"/>
    <cellStyle name="40% - Accent5 2 2 2 4 2 2" xfId="18797" xr:uid="{FE4E7DD8-D4B9-4CC7-A76A-12CF73B565B5}"/>
    <cellStyle name="40% - Accent5 2 2 2 4 2 2 2" xfId="18798" xr:uid="{98DE42F5-1C08-4607-819C-F9FF2FDDE2B5}"/>
    <cellStyle name="40% - Accent5 2 2 2 4 2 2 2 2" xfId="18799" xr:uid="{A48865ED-D46A-44A0-8CE8-26A36AF38371}"/>
    <cellStyle name="40% - Accent5 2 2 2 4 2 2 2 3" xfId="18800" xr:uid="{7EAC0DE7-BB56-4E2F-A76E-42673069F34C}"/>
    <cellStyle name="40% - Accent5 2 2 2 4 2 2 3" xfId="18801" xr:uid="{DB3C1903-01F7-4DB9-BF6D-04DAF77D375E}"/>
    <cellStyle name="40% - Accent5 2 2 2 4 2 2 4" xfId="18802" xr:uid="{C19FA16A-01BC-4C5C-B57B-37B227FF3774}"/>
    <cellStyle name="40% - Accent5 2 2 2 4 2 3" xfId="18803" xr:uid="{9280796C-8071-4C43-94B9-3144E99CCE81}"/>
    <cellStyle name="40% - Accent5 2 2 2 4 2 3 2" xfId="18804" xr:uid="{6B63ED98-87B6-4E6C-8D4F-EE979F7E8E6B}"/>
    <cellStyle name="40% - Accent5 2 2 2 4 2 3 3" xfId="18805" xr:uid="{DCC7408C-ED06-4BB7-AD83-DE6806946AE1}"/>
    <cellStyle name="40% - Accent5 2 2 2 4 2 4" xfId="18806" xr:uid="{BCEEE2AB-A7C5-41E4-8F5D-D96D3F23A6F7}"/>
    <cellStyle name="40% - Accent5 2 2 2 4 2 5" xfId="18807" xr:uid="{ACFA7FF4-9282-4AAC-AE3B-919B62EDD6AF}"/>
    <cellStyle name="40% - Accent5 2 2 2 4 3" xfId="18808" xr:uid="{9F7D088E-30F1-4EA4-9515-30B40C7D85E1}"/>
    <cellStyle name="40% - Accent5 2 2 2 4 3 2" xfId="18809" xr:uid="{E07B206A-F31E-44C1-9A17-A87582CC43B3}"/>
    <cellStyle name="40% - Accent5 2 2 2 4 3 2 2" xfId="18810" xr:uid="{FC9FF22D-441F-47FE-BBC0-BD44D98062B5}"/>
    <cellStyle name="40% - Accent5 2 2 2 4 3 2 3" xfId="18811" xr:uid="{88980532-8D36-4EB1-947E-6C6E67142EDF}"/>
    <cellStyle name="40% - Accent5 2 2 2 4 3 3" xfId="18812" xr:uid="{0407E1BC-B2B1-4A0A-9D42-735A46C13225}"/>
    <cellStyle name="40% - Accent5 2 2 2 4 3 4" xfId="18813" xr:uid="{E3CB444D-70D2-468C-B985-FDA98F25E597}"/>
    <cellStyle name="40% - Accent5 2 2 2 4 4" xfId="18814" xr:uid="{BEA38158-28C9-414B-B0D2-9B9D7644929C}"/>
    <cellStyle name="40% - Accent5 2 2 2 4 4 2" xfId="18815" xr:uid="{FF0DA494-C3E8-4413-969D-DEB1391EF4AA}"/>
    <cellStyle name="40% - Accent5 2 2 2 4 4 3" xfId="18816" xr:uid="{BA6A9A91-827C-4ADB-A5EE-EF3721AB4B44}"/>
    <cellStyle name="40% - Accent5 2 2 2 4 5" xfId="18817" xr:uid="{4F5F381E-DE66-4B1A-B908-6960D62E095D}"/>
    <cellStyle name="40% - Accent5 2 2 2 4 6" xfId="18818" xr:uid="{0DDD92BC-7C00-4525-A93D-0E70BBAAC15E}"/>
    <cellStyle name="40% - Accent5 2 2 2 5" xfId="18819" xr:uid="{61DA1F6B-ABA1-40F8-8CC7-D1E8F7DE869C}"/>
    <cellStyle name="40% - Accent5 2 2 2 5 2" xfId="18820" xr:uid="{ABF22400-9E10-402E-88D4-0F393139B288}"/>
    <cellStyle name="40% - Accent5 2 2 2 5 2 2" xfId="18821" xr:uid="{1D9824B1-7FE2-4628-8048-856FEBD9120A}"/>
    <cellStyle name="40% - Accent5 2 2 2 5 2 2 2" xfId="18822" xr:uid="{5CF3A92A-426B-4690-A1D0-E27547450086}"/>
    <cellStyle name="40% - Accent5 2 2 2 5 2 2 3" xfId="18823" xr:uid="{AC6A3BCE-A36E-48CB-A982-61FCB1AA1516}"/>
    <cellStyle name="40% - Accent5 2 2 2 5 2 3" xfId="18824" xr:uid="{DD163790-E565-4D06-865F-DF485D67BD90}"/>
    <cellStyle name="40% - Accent5 2 2 2 5 2 4" xfId="18825" xr:uid="{A855FA08-5989-430C-9B3F-7DCB74CC7C0F}"/>
    <cellStyle name="40% - Accent5 2 2 2 5 3" xfId="18826" xr:uid="{86A33DB2-9735-47C8-9C1B-4CF7EF7B4B7A}"/>
    <cellStyle name="40% - Accent5 2 2 2 5 3 2" xfId="18827" xr:uid="{F90C1A75-A957-4113-B577-E7680D7E617C}"/>
    <cellStyle name="40% - Accent5 2 2 2 5 3 3" xfId="18828" xr:uid="{104CA3D9-4737-4777-9AB4-1AF371E233E1}"/>
    <cellStyle name="40% - Accent5 2 2 2 5 4" xfId="18829" xr:uid="{81F4EFC3-B587-428B-9057-23E0A9E4ECCB}"/>
    <cellStyle name="40% - Accent5 2 2 2 5 5" xfId="18830" xr:uid="{147936CC-39C8-42EB-9D6A-AEA254E73681}"/>
    <cellStyle name="40% - Accent5 2 2 2 6" xfId="18831" xr:uid="{1ACFDCF4-73B3-4D4D-9F5B-8ADCBB2B04AA}"/>
    <cellStyle name="40% - Accent5 2 2 2 6 2" xfId="18832" xr:uid="{6B2ABF8C-B489-4D31-A97E-DA9E94D0C1B0}"/>
    <cellStyle name="40% - Accent5 2 2 2 6 2 2" xfId="18833" xr:uid="{4A71A97C-8E5B-46E6-AB10-B2EE67CBA8EE}"/>
    <cellStyle name="40% - Accent5 2 2 2 6 2 3" xfId="18834" xr:uid="{74E956FD-BB74-4278-88C0-970841F7AC8F}"/>
    <cellStyle name="40% - Accent5 2 2 2 6 3" xfId="18835" xr:uid="{0F5F7F50-651E-481B-AAB4-A4E2E402EA6A}"/>
    <cellStyle name="40% - Accent5 2 2 2 6 4" xfId="18836" xr:uid="{6089DD74-C2E5-4C0D-8E2C-78A410948CFF}"/>
    <cellStyle name="40% - Accent5 2 2 2 7" xfId="18837" xr:uid="{22BEB168-B32E-463A-A06B-506AD6CBC842}"/>
    <cellStyle name="40% - Accent5 2 2 2 7 2" xfId="18838" xr:uid="{830BD272-F95B-4A67-80BC-DBAFAE92C6F5}"/>
    <cellStyle name="40% - Accent5 2 2 2 7 3" xfId="18839" xr:uid="{276D8EA8-7DC9-4240-9814-727F17256DE1}"/>
    <cellStyle name="40% - Accent5 2 2 2 8" xfId="18840" xr:uid="{B565AC2E-06D5-46A4-A45B-E548BC898EF6}"/>
    <cellStyle name="40% - Accent5 2 2 2 9" xfId="18841" xr:uid="{09261896-4BBA-4ECC-B997-E3808FF4C5EE}"/>
    <cellStyle name="40% - Accent5 2 2 3" xfId="18842" xr:uid="{27F3B91C-E97D-4CEB-89B8-88C5C2C8433A}"/>
    <cellStyle name="40% - Accent5 2 2 3 2" xfId="18843" xr:uid="{A3CDBAFC-0715-4EBD-8AEF-53CF7251FC3B}"/>
    <cellStyle name="40% - Accent5 2 2 3 2 2" xfId="18844" xr:uid="{BE320B03-C5EC-48ED-B685-B3EE48B1682F}"/>
    <cellStyle name="40% - Accent5 2 2 3 2 2 2" xfId="18845" xr:uid="{BFC49EE2-755C-4B27-9CD9-38AE14E79740}"/>
    <cellStyle name="40% - Accent5 2 2 3 2 2 2 2" xfId="18846" xr:uid="{B3485FE5-B37E-455D-91AB-84867059D3FA}"/>
    <cellStyle name="40% - Accent5 2 2 3 2 2 2 3" xfId="18847" xr:uid="{74EB0177-C557-4E37-B79D-8B04A8AD65AD}"/>
    <cellStyle name="40% - Accent5 2 2 3 2 2 3" xfId="18848" xr:uid="{A09CE465-B57E-4A82-B0D7-2F746BA7E70C}"/>
    <cellStyle name="40% - Accent5 2 2 3 2 2 4" xfId="18849" xr:uid="{691BF93A-3F1B-4763-88FD-8DD160ED5F31}"/>
    <cellStyle name="40% - Accent5 2 2 3 2 3" xfId="18850" xr:uid="{04F2023C-CD1F-4EDE-9CC2-BE362DCA87A8}"/>
    <cellStyle name="40% - Accent5 2 2 3 2 3 2" xfId="18851" xr:uid="{0EBF6598-9F7E-41FB-96C9-12D5D26FCFED}"/>
    <cellStyle name="40% - Accent5 2 2 3 2 3 3" xfId="18852" xr:uid="{C1AB64D7-E49D-4E81-B40D-704C591B7B28}"/>
    <cellStyle name="40% - Accent5 2 2 3 2 4" xfId="18853" xr:uid="{11574343-A97F-4942-9139-4382F292B8A7}"/>
    <cellStyle name="40% - Accent5 2 2 3 2 5" xfId="18854" xr:uid="{C0008EA7-1431-418F-A251-EB15F969E02B}"/>
    <cellStyle name="40% - Accent5 2 2 3 3" xfId="18855" xr:uid="{1C8247DF-EE61-479D-9C46-B6D2F85D3913}"/>
    <cellStyle name="40% - Accent5 2 2 3 3 2" xfId="18856" xr:uid="{2A505997-AFC6-4A70-85EC-0132C5A784E1}"/>
    <cellStyle name="40% - Accent5 2 2 3 3 2 2" xfId="18857" xr:uid="{62C71A3A-DC11-45CE-A0A9-4FF82E4AC378}"/>
    <cellStyle name="40% - Accent5 2 2 3 3 2 3" xfId="18858" xr:uid="{1ECB95DD-5EB0-4728-B34B-43CB117DBCD1}"/>
    <cellStyle name="40% - Accent5 2 2 3 3 3" xfId="18859" xr:uid="{D2357F4F-C24F-49C8-B20A-9ABDD310675A}"/>
    <cellStyle name="40% - Accent5 2 2 3 3 4" xfId="18860" xr:uid="{5E970FCD-1A61-4EE0-BAF3-06C90CDBC849}"/>
    <cellStyle name="40% - Accent5 2 2 3 4" xfId="18861" xr:uid="{A2083B37-3DF7-40C0-AD27-AE358D5FF343}"/>
    <cellStyle name="40% - Accent5 2 2 3 4 2" xfId="18862" xr:uid="{ECF5A1FF-D95A-4F65-88DE-ECCEA5AF936C}"/>
    <cellStyle name="40% - Accent5 2 2 3 4 3" xfId="18863" xr:uid="{66FC18A9-0BBA-4227-B6C7-6F7E455B066E}"/>
    <cellStyle name="40% - Accent5 2 2 3 5" xfId="18864" xr:uid="{73B0BAC1-2466-4B3C-9D80-F114215BF515}"/>
    <cellStyle name="40% - Accent5 2 2 3 6" xfId="18865" xr:uid="{BC1616ED-A70A-41E2-981D-DA9316AE48EF}"/>
    <cellStyle name="40% - Accent5 2 2 4" xfId="18866" xr:uid="{B6D8CDF8-333F-4862-AF85-ED3675FE94ED}"/>
    <cellStyle name="40% - Accent5 2 2 4 2" xfId="18867" xr:uid="{42855544-A187-4B3A-9701-4FA8E378B11A}"/>
    <cellStyle name="40% - Accent5 2 2 4 2 2" xfId="18868" xr:uid="{E34F9A90-49F1-4221-AD5B-D8EF21A8BB98}"/>
    <cellStyle name="40% - Accent5 2 2 4 2 2 2" xfId="18869" xr:uid="{05C66D7B-E1B4-4C27-A016-BA7D986DA78D}"/>
    <cellStyle name="40% - Accent5 2 2 4 2 2 2 2" xfId="18870" xr:uid="{15F97199-7B62-4A64-ADED-4511B7185790}"/>
    <cellStyle name="40% - Accent5 2 2 4 2 2 2 3" xfId="18871" xr:uid="{6CAE6034-3F89-4B4B-8727-DCD8A969E46C}"/>
    <cellStyle name="40% - Accent5 2 2 4 2 2 3" xfId="18872" xr:uid="{B5DAB063-1CC3-4F40-8E4F-37127FEED574}"/>
    <cellStyle name="40% - Accent5 2 2 4 2 2 4" xfId="18873" xr:uid="{3F9FEAC3-9105-48DC-939C-3BED7676C082}"/>
    <cellStyle name="40% - Accent5 2 2 4 2 3" xfId="18874" xr:uid="{76D4C01A-3BAC-46AC-96B8-E5D439168E0C}"/>
    <cellStyle name="40% - Accent5 2 2 4 2 3 2" xfId="18875" xr:uid="{FB575B92-EF24-4A90-AA77-690E22A3FEA3}"/>
    <cellStyle name="40% - Accent5 2 2 4 2 3 3" xfId="18876" xr:uid="{8722C2FF-345E-4050-A4AE-194ED0D16881}"/>
    <cellStyle name="40% - Accent5 2 2 4 2 4" xfId="18877" xr:uid="{9417C1AB-8A7C-4930-9BF4-39A0B9323748}"/>
    <cellStyle name="40% - Accent5 2 2 4 2 5" xfId="18878" xr:uid="{DDFCCB30-9361-4CE1-8AB3-500EA4303079}"/>
    <cellStyle name="40% - Accent5 2 2 4 3" xfId="18879" xr:uid="{219C37C4-408E-4EFD-9018-499F5B2C8C1E}"/>
    <cellStyle name="40% - Accent5 2 2 4 3 2" xfId="18880" xr:uid="{38A55F27-6B76-45A8-AC74-78D3BE561022}"/>
    <cellStyle name="40% - Accent5 2 2 4 3 2 2" xfId="18881" xr:uid="{96FA05AE-818C-4D44-A7B1-E96AF36F58E4}"/>
    <cellStyle name="40% - Accent5 2 2 4 3 2 3" xfId="18882" xr:uid="{0224A238-A0C2-4D7F-B41E-C8385A54B1E1}"/>
    <cellStyle name="40% - Accent5 2 2 4 3 3" xfId="18883" xr:uid="{E0EB3666-3EFA-4613-A42A-F38A13BFA9F2}"/>
    <cellStyle name="40% - Accent5 2 2 4 3 4" xfId="18884" xr:uid="{29C9AE8B-6258-4962-A8B3-FF76344CAFBB}"/>
    <cellStyle name="40% - Accent5 2 2 4 4" xfId="18885" xr:uid="{FAA7B127-B806-4395-BDD2-FB42AF094CA8}"/>
    <cellStyle name="40% - Accent5 2 2 4 4 2" xfId="18886" xr:uid="{0FBCF80B-184B-4B5F-A07C-19373843B954}"/>
    <cellStyle name="40% - Accent5 2 2 4 4 3" xfId="18887" xr:uid="{111A5E68-36DC-4493-A68F-1BD97D5E61A1}"/>
    <cellStyle name="40% - Accent5 2 2 4 5" xfId="18888" xr:uid="{5B9EE75F-7194-4D8A-8996-F651F12CF1DA}"/>
    <cellStyle name="40% - Accent5 2 2 4 6" xfId="18889" xr:uid="{30DB2F94-8370-4F08-A55D-D8561E43E518}"/>
    <cellStyle name="40% - Accent5 2 2 5" xfId="18890" xr:uid="{B66BA03B-754D-494C-97B2-5D5F476EBFF0}"/>
    <cellStyle name="40% - Accent5 2 2 5 2" xfId="18891" xr:uid="{B06AF124-7800-4C17-B2F8-15E038122C1D}"/>
    <cellStyle name="40% - Accent5 2 2 5 2 2" xfId="18892" xr:uid="{0F0A7D8D-5B2D-4FBA-8D01-EF342F58FFB2}"/>
    <cellStyle name="40% - Accent5 2 2 5 2 2 2" xfId="18893" xr:uid="{2F1BCDB1-A24C-4194-A68C-67E74B280082}"/>
    <cellStyle name="40% - Accent5 2 2 5 2 2 2 2" xfId="18894" xr:uid="{BF2284D1-AC22-4951-8890-D1316BD57101}"/>
    <cellStyle name="40% - Accent5 2 2 5 2 2 2 3" xfId="18895" xr:uid="{4209F201-193C-4263-B7F1-65C6876D7618}"/>
    <cellStyle name="40% - Accent5 2 2 5 2 2 3" xfId="18896" xr:uid="{098FBA36-E6EA-48C5-9397-755421874E6E}"/>
    <cellStyle name="40% - Accent5 2 2 5 2 2 4" xfId="18897" xr:uid="{D08086B8-A98B-4C5F-89CE-57988427C22F}"/>
    <cellStyle name="40% - Accent5 2 2 5 2 3" xfId="18898" xr:uid="{1CDC2008-75D8-45A6-8E37-572B13B49366}"/>
    <cellStyle name="40% - Accent5 2 2 5 2 3 2" xfId="18899" xr:uid="{6DB92258-FBB7-45CE-869F-5313ECB477BC}"/>
    <cellStyle name="40% - Accent5 2 2 5 2 3 3" xfId="18900" xr:uid="{5AB63D45-4CF3-4A7B-A229-561DA0F9CEE3}"/>
    <cellStyle name="40% - Accent5 2 2 5 2 4" xfId="18901" xr:uid="{5B277E06-510C-45DC-B2E6-DEDBCF282722}"/>
    <cellStyle name="40% - Accent5 2 2 5 2 5" xfId="18902" xr:uid="{D38E27AB-68C9-492F-8A36-B6EA919C7B6A}"/>
    <cellStyle name="40% - Accent5 2 2 5 3" xfId="18903" xr:uid="{3C1770CA-602D-4DB5-B0FC-F5E31D93881E}"/>
    <cellStyle name="40% - Accent5 2 2 5 3 2" xfId="18904" xr:uid="{C95A2C69-9039-4015-9E55-D7DE435A0189}"/>
    <cellStyle name="40% - Accent5 2 2 5 3 2 2" xfId="18905" xr:uid="{13A3D635-59A9-47E9-AFD0-27B7075D7A94}"/>
    <cellStyle name="40% - Accent5 2 2 5 3 2 3" xfId="18906" xr:uid="{526AE5D9-1FB5-46B2-8D29-017E6F6DD81A}"/>
    <cellStyle name="40% - Accent5 2 2 5 3 3" xfId="18907" xr:uid="{892C4505-FB29-4D3E-B22A-8DD3324C33DA}"/>
    <cellStyle name="40% - Accent5 2 2 5 3 4" xfId="18908" xr:uid="{18F34C28-8DE5-4A6A-A2C0-5B436C5AAAF1}"/>
    <cellStyle name="40% - Accent5 2 2 5 4" xfId="18909" xr:uid="{AF9A7849-C3CE-4E0D-A125-111843D431BA}"/>
    <cellStyle name="40% - Accent5 2 2 5 4 2" xfId="18910" xr:uid="{07E0118C-6DBC-4029-AC12-73493FB52096}"/>
    <cellStyle name="40% - Accent5 2 2 5 4 3" xfId="18911" xr:uid="{903A9345-5658-48A3-B042-02016280AB44}"/>
    <cellStyle name="40% - Accent5 2 2 5 5" xfId="18912" xr:uid="{0FC7E1A8-D653-4615-89A5-9262E97DE93D}"/>
    <cellStyle name="40% - Accent5 2 2 5 6" xfId="18913" xr:uid="{5CE33472-8703-45F6-823E-1754811A8476}"/>
    <cellStyle name="40% - Accent5 2 2 6" xfId="18914" xr:uid="{45A6DB0D-9764-4056-BF99-8F32720B5B21}"/>
    <cellStyle name="40% - Accent5 2 2 6 2" xfId="18915" xr:uid="{18BDFF4A-2DE0-4A15-B3EA-02D268460A6A}"/>
    <cellStyle name="40% - Accent5 2 2 6 2 2" xfId="18916" xr:uid="{CE3955A9-7F57-467A-A310-D9AC2FF2BFD4}"/>
    <cellStyle name="40% - Accent5 2 2 6 2 2 2" xfId="18917" xr:uid="{940D2977-596B-491E-AF74-E4FCA42F1DC1}"/>
    <cellStyle name="40% - Accent5 2 2 6 2 2 3" xfId="18918" xr:uid="{A28FA89B-13B6-4835-AB8C-858F156310F7}"/>
    <cellStyle name="40% - Accent5 2 2 6 2 3" xfId="18919" xr:uid="{A4BAD849-8EB7-4C99-B5E2-D76A05925BD1}"/>
    <cellStyle name="40% - Accent5 2 2 6 2 4" xfId="18920" xr:uid="{6393863C-E0F0-48BF-A9A9-35167F77F2F4}"/>
    <cellStyle name="40% - Accent5 2 2 6 3" xfId="18921" xr:uid="{E1E942CF-94BC-4E7A-83C7-195D87599E58}"/>
    <cellStyle name="40% - Accent5 2 2 6 3 2" xfId="18922" xr:uid="{3D3F2D80-E7EA-476F-89E4-FAF0EA2ACCB7}"/>
    <cellStyle name="40% - Accent5 2 2 6 3 3" xfId="18923" xr:uid="{AEDDBAEB-10A1-475B-976D-AC5C0515256B}"/>
    <cellStyle name="40% - Accent5 2 2 6 4" xfId="18924" xr:uid="{5E16B1F9-C8FF-4C4E-A7A1-1242C7D2BD61}"/>
    <cellStyle name="40% - Accent5 2 2 6 5" xfId="18925" xr:uid="{DFACDF41-3631-4D37-A794-973E2A641A77}"/>
    <cellStyle name="40% - Accent5 2 2 7" xfId="18926" xr:uid="{122EF90A-EFE5-4D31-90CD-A83C65E37E98}"/>
    <cellStyle name="40% - Accent5 2 2 7 2" xfId="18927" xr:uid="{AF240A06-11C2-4294-9F08-5F8B3D2CA900}"/>
    <cellStyle name="40% - Accent5 2 2 7 2 2" xfId="18928" xr:uid="{83747722-186D-4455-9967-6BDA79E689A5}"/>
    <cellStyle name="40% - Accent5 2 2 7 2 3" xfId="18929" xr:uid="{16DBA3A9-815C-4FD3-A725-DFC32162D6E6}"/>
    <cellStyle name="40% - Accent5 2 2 7 3" xfId="18930" xr:uid="{53967C5F-9D58-4AAD-8863-03BC5E7263DC}"/>
    <cellStyle name="40% - Accent5 2 2 7 4" xfId="18931" xr:uid="{63308C4D-DDCB-444B-B7D8-D304872F3AEF}"/>
    <cellStyle name="40% - Accent5 2 2 8" xfId="18932" xr:uid="{1AC61904-CFEA-4F3F-B73B-AC52B47B7191}"/>
    <cellStyle name="40% - Accent5 2 2 8 2" xfId="18933" xr:uid="{918FB54D-85E2-4114-9479-743980CAC478}"/>
    <cellStyle name="40% - Accent5 2 2 8 3" xfId="18934" xr:uid="{4A4523F7-2957-4C2D-83EF-11C9A9118541}"/>
    <cellStyle name="40% - Accent5 2 2 9" xfId="18935" xr:uid="{CC69AFA6-11C0-4B92-92B0-750C547B5ABD}"/>
    <cellStyle name="40% - Accent5 2 3" xfId="18936" xr:uid="{839F8C5E-D225-4B12-BDBA-33F6C14925CB}"/>
    <cellStyle name="40% - Accent5 2 3 10" xfId="18937" xr:uid="{A9455D86-2434-4EA5-8E7F-70B978C6C3A5}"/>
    <cellStyle name="40% - Accent5 2 3 2" xfId="18938" xr:uid="{D6DD219F-BB54-41D3-BFB8-B8F4408D7DAC}"/>
    <cellStyle name="40% - Accent5 2 3 2 2" xfId="18939" xr:uid="{7C8660ED-548E-40AA-B856-56F4659F5666}"/>
    <cellStyle name="40% - Accent5 2 3 2 2 2" xfId="18940" xr:uid="{94A3A081-791D-44D3-B66B-FE930881CDE6}"/>
    <cellStyle name="40% - Accent5 2 3 2 2 2 2" xfId="18941" xr:uid="{CE0D7319-5D43-45F5-9751-DBEBB2FA1A02}"/>
    <cellStyle name="40% - Accent5 2 3 2 2 2 2 2" xfId="18942" xr:uid="{4B038EC0-2FAE-474D-879D-E4C9EF2E679B}"/>
    <cellStyle name="40% - Accent5 2 3 2 2 2 2 2 2" xfId="18943" xr:uid="{5E9EC3DD-2AD0-48A0-BA30-B9069DE3C189}"/>
    <cellStyle name="40% - Accent5 2 3 2 2 2 2 2 3" xfId="18944" xr:uid="{158A2776-C3F3-4332-BCF4-9114FAD1BBEF}"/>
    <cellStyle name="40% - Accent5 2 3 2 2 2 2 3" xfId="18945" xr:uid="{F4DB6CEF-EA34-492F-804E-D69DDA91A28D}"/>
    <cellStyle name="40% - Accent5 2 3 2 2 2 2 4" xfId="18946" xr:uid="{B91207DF-5F06-4BA6-B1F7-7A36271B1B47}"/>
    <cellStyle name="40% - Accent5 2 3 2 2 2 3" xfId="18947" xr:uid="{3DEFE2B2-4374-47E8-AB0F-F98931544EA5}"/>
    <cellStyle name="40% - Accent5 2 3 2 2 2 3 2" xfId="18948" xr:uid="{91D5F40F-BDC9-49B4-9BD0-51B7CDA57123}"/>
    <cellStyle name="40% - Accent5 2 3 2 2 2 3 3" xfId="18949" xr:uid="{6B462085-CABF-4923-96D4-DB1C8D4414E5}"/>
    <cellStyle name="40% - Accent5 2 3 2 2 2 4" xfId="18950" xr:uid="{9BE214EB-1EBA-4783-9240-85C66428E71F}"/>
    <cellStyle name="40% - Accent5 2 3 2 2 2 5" xfId="18951" xr:uid="{B29C6959-3D46-47C2-B0F4-03F4CA66E0B5}"/>
    <cellStyle name="40% - Accent5 2 3 2 2 3" xfId="18952" xr:uid="{EC10B047-0A65-47DB-9AC0-586BB56B8404}"/>
    <cellStyle name="40% - Accent5 2 3 2 2 3 2" xfId="18953" xr:uid="{F05B92FF-FC81-4D96-951A-50BFEFF7377B}"/>
    <cellStyle name="40% - Accent5 2 3 2 2 3 2 2" xfId="18954" xr:uid="{B44E8E94-87BF-4CAB-AB5C-F3D5BBAE20ED}"/>
    <cellStyle name="40% - Accent5 2 3 2 2 3 2 3" xfId="18955" xr:uid="{9E08582E-14DD-4E0B-99BD-A089A1268DA8}"/>
    <cellStyle name="40% - Accent5 2 3 2 2 3 3" xfId="18956" xr:uid="{4B290FBE-BE3C-4609-AB0D-1F92EA05D8AD}"/>
    <cellStyle name="40% - Accent5 2 3 2 2 3 4" xfId="18957" xr:uid="{C0B5E055-A376-46DB-9352-EDC530941C85}"/>
    <cellStyle name="40% - Accent5 2 3 2 2 4" xfId="18958" xr:uid="{D3076850-893D-4865-B8CD-B9E106BD29B3}"/>
    <cellStyle name="40% - Accent5 2 3 2 2 4 2" xfId="18959" xr:uid="{1D9D1A6E-09FD-4F12-A107-179B31345580}"/>
    <cellStyle name="40% - Accent5 2 3 2 2 4 3" xfId="18960" xr:uid="{BF1BC6AA-6885-41EE-BD63-A91F5D032FC4}"/>
    <cellStyle name="40% - Accent5 2 3 2 2 5" xfId="18961" xr:uid="{1A4B2A58-A2F1-4B18-898F-5BD02C15C304}"/>
    <cellStyle name="40% - Accent5 2 3 2 2 6" xfId="18962" xr:uid="{C9D8A07C-801C-4249-8D98-5FC54ED1AB1C}"/>
    <cellStyle name="40% - Accent5 2 3 2 3" xfId="18963" xr:uid="{85CD5966-42D7-4BEB-9536-093D146A672F}"/>
    <cellStyle name="40% - Accent5 2 3 2 3 2" xfId="18964" xr:uid="{84933A64-C853-4151-8553-7875E0D32A2C}"/>
    <cellStyle name="40% - Accent5 2 3 2 3 2 2" xfId="18965" xr:uid="{BB901FF8-4BEC-4815-88CB-70BB51F9C096}"/>
    <cellStyle name="40% - Accent5 2 3 2 3 2 2 2" xfId="18966" xr:uid="{B748B3AC-AD5D-44EB-98E1-D9F692666D26}"/>
    <cellStyle name="40% - Accent5 2 3 2 3 2 2 2 2" xfId="18967" xr:uid="{20DF8D7E-41EF-4B9B-9206-828093CD40FD}"/>
    <cellStyle name="40% - Accent5 2 3 2 3 2 2 2 3" xfId="18968" xr:uid="{08DBFD81-056E-47E8-8A88-B3E593881F55}"/>
    <cellStyle name="40% - Accent5 2 3 2 3 2 2 3" xfId="18969" xr:uid="{F4D38168-8EE9-4DF8-AAF6-966ABA7BCEAD}"/>
    <cellStyle name="40% - Accent5 2 3 2 3 2 2 4" xfId="18970" xr:uid="{EC2B8605-E342-49F0-9090-98210EA54AA8}"/>
    <cellStyle name="40% - Accent5 2 3 2 3 2 3" xfId="18971" xr:uid="{C7E08171-E719-4314-B52D-A8FB8F669529}"/>
    <cellStyle name="40% - Accent5 2 3 2 3 2 3 2" xfId="18972" xr:uid="{F8767436-3614-4FDC-B531-25CD62523B78}"/>
    <cellStyle name="40% - Accent5 2 3 2 3 2 3 3" xfId="18973" xr:uid="{5F9564B2-B002-48FA-87A5-F9E9A075D124}"/>
    <cellStyle name="40% - Accent5 2 3 2 3 2 4" xfId="18974" xr:uid="{75AD58A2-DE4B-4E54-9E53-756374F34AF2}"/>
    <cellStyle name="40% - Accent5 2 3 2 3 2 5" xfId="18975" xr:uid="{6FB8BEFA-A1E1-442D-A0BD-B2940DB29B4F}"/>
    <cellStyle name="40% - Accent5 2 3 2 3 3" xfId="18976" xr:uid="{346D4C4C-CBF8-42FE-92DB-747144F73BBA}"/>
    <cellStyle name="40% - Accent5 2 3 2 3 3 2" xfId="18977" xr:uid="{46AE84E9-281C-40BB-9005-77B1956F291E}"/>
    <cellStyle name="40% - Accent5 2 3 2 3 3 2 2" xfId="18978" xr:uid="{4A65A375-41AD-4EED-B0EB-A1C546733FBD}"/>
    <cellStyle name="40% - Accent5 2 3 2 3 3 2 3" xfId="18979" xr:uid="{98187FF6-B4C5-46CC-A64B-BA17B21884B3}"/>
    <cellStyle name="40% - Accent5 2 3 2 3 3 3" xfId="18980" xr:uid="{278F0DBD-B8E6-4E71-881D-C0D22F36FC01}"/>
    <cellStyle name="40% - Accent5 2 3 2 3 3 4" xfId="18981" xr:uid="{D7BC5744-3894-4367-B408-5F9D00EB542E}"/>
    <cellStyle name="40% - Accent5 2 3 2 3 4" xfId="18982" xr:uid="{15DE8C1C-DFD3-430F-ABD0-380D48257553}"/>
    <cellStyle name="40% - Accent5 2 3 2 3 4 2" xfId="18983" xr:uid="{12188123-0B75-4131-8E58-43E10521161F}"/>
    <cellStyle name="40% - Accent5 2 3 2 3 4 3" xfId="18984" xr:uid="{4F48D1FE-4A64-4135-948D-4D9CF951827B}"/>
    <cellStyle name="40% - Accent5 2 3 2 3 5" xfId="18985" xr:uid="{F903D173-F8DD-4F22-A004-50CA5C335E65}"/>
    <cellStyle name="40% - Accent5 2 3 2 3 6" xfId="18986" xr:uid="{0185B9B4-ECC7-40E9-B2C5-6FBFD3121298}"/>
    <cellStyle name="40% - Accent5 2 3 2 4" xfId="18987" xr:uid="{D752A15A-41FF-43E5-90A6-BA4C26F12DCA}"/>
    <cellStyle name="40% - Accent5 2 3 2 4 2" xfId="18988" xr:uid="{9F081A5D-8D13-4019-92A7-1A3651ABCB3D}"/>
    <cellStyle name="40% - Accent5 2 3 2 4 2 2" xfId="18989" xr:uid="{2D5237BB-E7FF-46AD-9CC0-238A05D2CC04}"/>
    <cellStyle name="40% - Accent5 2 3 2 4 2 2 2" xfId="18990" xr:uid="{1620DC89-EB14-49C8-A45C-B0E3B5E6E9BA}"/>
    <cellStyle name="40% - Accent5 2 3 2 4 2 2 2 2" xfId="18991" xr:uid="{68A00149-373C-42D1-96A6-4393D8B0A8F6}"/>
    <cellStyle name="40% - Accent5 2 3 2 4 2 2 2 3" xfId="18992" xr:uid="{C7D482C5-FAC6-422C-A15F-D4B24E2FDE0D}"/>
    <cellStyle name="40% - Accent5 2 3 2 4 2 2 3" xfId="18993" xr:uid="{C59190F0-1FE9-4CF0-BCE3-BC6DEB50BA3B}"/>
    <cellStyle name="40% - Accent5 2 3 2 4 2 2 4" xfId="18994" xr:uid="{0CC40287-A9D0-4E14-BC48-F2EE0F8ED9F3}"/>
    <cellStyle name="40% - Accent5 2 3 2 4 2 3" xfId="18995" xr:uid="{B361A505-63A4-4136-A774-291F5B7124A1}"/>
    <cellStyle name="40% - Accent5 2 3 2 4 2 3 2" xfId="18996" xr:uid="{4EAD8B50-C33D-4A98-9E57-AE83FF095594}"/>
    <cellStyle name="40% - Accent5 2 3 2 4 2 3 3" xfId="18997" xr:uid="{D0023D42-37D6-4212-BFA5-C763078A9D78}"/>
    <cellStyle name="40% - Accent5 2 3 2 4 2 4" xfId="18998" xr:uid="{C382F74A-6778-4645-B6F8-40A8C1E0489F}"/>
    <cellStyle name="40% - Accent5 2 3 2 4 2 5" xfId="18999" xr:uid="{15BAA018-613F-4C0A-8825-448F677C87BD}"/>
    <cellStyle name="40% - Accent5 2 3 2 4 3" xfId="19000" xr:uid="{2ABC4801-6BFB-4FA2-865F-4CBF6E420E15}"/>
    <cellStyle name="40% - Accent5 2 3 2 4 3 2" xfId="19001" xr:uid="{79147906-5F50-4193-B5D7-E85FA17EF6CE}"/>
    <cellStyle name="40% - Accent5 2 3 2 4 3 2 2" xfId="19002" xr:uid="{3F3ACA64-4F67-441B-A2F1-CB46EDC5E05C}"/>
    <cellStyle name="40% - Accent5 2 3 2 4 3 2 3" xfId="19003" xr:uid="{500F7BEC-A14A-4116-8D56-C70FA6CF63ED}"/>
    <cellStyle name="40% - Accent5 2 3 2 4 3 3" xfId="19004" xr:uid="{60B2169F-2EE9-4897-808F-315885FAA7EC}"/>
    <cellStyle name="40% - Accent5 2 3 2 4 3 4" xfId="19005" xr:uid="{91E11EC3-7B52-4B7F-9A11-7F8565D08868}"/>
    <cellStyle name="40% - Accent5 2 3 2 4 4" xfId="19006" xr:uid="{8C18BF1A-8E81-48A5-8ACF-368B25328414}"/>
    <cellStyle name="40% - Accent5 2 3 2 4 4 2" xfId="19007" xr:uid="{1529635C-4010-4FE7-B3F3-A2E821D0C165}"/>
    <cellStyle name="40% - Accent5 2 3 2 4 4 3" xfId="19008" xr:uid="{F1EF209B-B883-4087-9FFD-4225B562A355}"/>
    <cellStyle name="40% - Accent5 2 3 2 4 5" xfId="19009" xr:uid="{FE61BB69-BE31-4CE6-90EF-E446663B0D7A}"/>
    <cellStyle name="40% - Accent5 2 3 2 4 6" xfId="19010" xr:uid="{C8A7365B-117C-4527-AEED-85928BF0F4CB}"/>
    <cellStyle name="40% - Accent5 2 3 2 5" xfId="19011" xr:uid="{4E8DEBCD-9BFE-4184-BF5D-3F6B312876BB}"/>
    <cellStyle name="40% - Accent5 2 3 2 5 2" xfId="19012" xr:uid="{B8960942-0151-48A5-8424-6296A2ADCA90}"/>
    <cellStyle name="40% - Accent5 2 3 2 5 2 2" xfId="19013" xr:uid="{2E21A763-251B-4776-8903-D9C65D390F36}"/>
    <cellStyle name="40% - Accent5 2 3 2 5 2 2 2" xfId="19014" xr:uid="{B77D73E3-FA64-44A2-9046-C8FB29A2FB15}"/>
    <cellStyle name="40% - Accent5 2 3 2 5 2 2 3" xfId="19015" xr:uid="{60DDC7C4-9652-4FAA-9FFC-DB10E1BCA243}"/>
    <cellStyle name="40% - Accent5 2 3 2 5 2 3" xfId="19016" xr:uid="{C91BBE1A-3DEB-4BD9-991D-8A05DD448E0C}"/>
    <cellStyle name="40% - Accent5 2 3 2 5 2 4" xfId="19017" xr:uid="{33CFDF53-81A9-4CC9-89F0-D59691487C4B}"/>
    <cellStyle name="40% - Accent5 2 3 2 5 3" xfId="19018" xr:uid="{50897046-F317-4929-A728-F83D961DB80C}"/>
    <cellStyle name="40% - Accent5 2 3 2 5 3 2" xfId="19019" xr:uid="{1B3395BD-CBF7-4814-9B75-7CC77B1905F3}"/>
    <cellStyle name="40% - Accent5 2 3 2 5 3 3" xfId="19020" xr:uid="{A6700C70-C906-4F37-B478-C78F236818BD}"/>
    <cellStyle name="40% - Accent5 2 3 2 5 4" xfId="19021" xr:uid="{F027901B-E3C2-4D35-900E-F83204CC7126}"/>
    <cellStyle name="40% - Accent5 2 3 2 5 5" xfId="19022" xr:uid="{07BA6189-91EA-46E0-BAAB-7E224EAE4C43}"/>
    <cellStyle name="40% - Accent5 2 3 2 6" xfId="19023" xr:uid="{8DCE1DE0-D2E8-499A-8E9A-FE54F94FF411}"/>
    <cellStyle name="40% - Accent5 2 3 2 6 2" xfId="19024" xr:uid="{778B4D60-745B-430B-8DAA-3B4F5D0A5AC1}"/>
    <cellStyle name="40% - Accent5 2 3 2 6 2 2" xfId="19025" xr:uid="{6087929F-731D-4446-8526-368AAB528BB8}"/>
    <cellStyle name="40% - Accent5 2 3 2 6 2 3" xfId="19026" xr:uid="{E95A065D-0DDF-42B3-88B4-0CC501D37C75}"/>
    <cellStyle name="40% - Accent5 2 3 2 6 3" xfId="19027" xr:uid="{A412C275-97D1-4E15-8FF8-FACDDD2184CC}"/>
    <cellStyle name="40% - Accent5 2 3 2 6 4" xfId="19028" xr:uid="{34D4D60B-8A6C-48A7-BCEF-C97261CC6A6E}"/>
    <cellStyle name="40% - Accent5 2 3 2 7" xfId="19029" xr:uid="{C2F81B3E-7DDC-47AB-8459-492D9B3F7A7F}"/>
    <cellStyle name="40% - Accent5 2 3 2 7 2" xfId="19030" xr:uid="{D9E158FB-CD3B-4219-9D7D-1B06CA0980DA}"/>
    <cellStyle name="40% - Accent5 2 3 2 7 3" xfId="19031" xr:uid="{605768E4-1E42-4CB8-B0C6-C50C4C7DF9B9}"/>
    <cellStyle name="40% - Accent5 2 3 2 8" xfId="19032" xr:uid="{4BE7CA92-20EC-4B8E-926B-CAF498B730AF}"/>
    <cellStyle name="40% - Accent5 2 3 2 9" xfId="19033" xr:uid="{AD1001F2-5F76-4C1E-B0CE-A91B3348C348}"/>
    <cellStyle name="40% - Accent5 2 3 3" xfId="19034" xr:uid="{9921F52F-97EA-4752-8B1D-49186F1C1C37}"/>
    <cellStyle name="40% - Accent5 2 3 3 2" xfId="19035" xr:uid="{338FEB93-DE77-422C-9973-B9C21383DD7B}"/>
    <cellStyle name="40% - Accent5 2 3 3 2 2" xfId="19036" xr:uid="{C020E0E9-3028-495B-88AC-972BB2742560}"/>
    <cellStyle name="40% - Accent5 2 3 3 2 2 2" xfId="19037" xr:uid="{A7C64A0B-6B89-4F98-814B-5FB7B9417300}"/>
    <cellStyle name="40% - Accent5 2 3 3 2 2 2 2" xfId="19038" xr:uid="{1F7BB8A7-ED57-4790-87DF-EA5EA69AF4FA}"/>
    <cellStyle name="40% - Accent5 2 3 3 2 2 2 3" xfId="19039" xr:uid="{C3AEEF37-F092-448E-95DC-83546E07960D}"/>
    <cellStyle name="40% - Accent5 2 3 3 2 2 3" xfId="19040" xr:uid="{31817A1F-7B36-4672-B572-46597F6FF196}"/>
    <cellStyle name="40% - Accent5 2 3 3 2 2 4" xfId="19041" xr:uid="{C5929122-7A9B-4CD4-9A81-AF4AD63963E5}"/>
    <cellStyle name="40% - Accent5 2 3 3 2 3" xfId="19042" xr:uid="{D1C7EF10-719A-4FE1-891C-2897675F6205}"/>
    <cellStyle name="40% - Accent5 2 3 3 2 3 2" xfId="19043" xr:uid="{7C12DD49-1A51-43AC-AFBA-5A7C2827314F}"/>
    <cellStyle name="40% - Accent5 2 3 3 2 3 3" xfId="19044" xr:uid="{2DF0860F-BC09-4B92-AAC3-2D5F6C68AA93}"/>
    <cellStyle name="40% - Accent5 2 3 3 2 4" xfId="19045" xr:uid="{8C780F36-0913-495C-873B-1CC22C0B1983}"/>
    <cellStyle name="40% - Accent5 2 3 3 2 5" xfId="19046" xr:uid="{17740671-2D8E-4B7A-BF59-CC1C92EF35F8}"/>
    <cellStyle name="40% - Accent5 2 3 3 3" xfId="19047" xr:uid="{EA85059E-CE13-41B5-AE2B-90A80E1D1421}"/>
    <cellStyle name="40% - Accent5 2 3 3 3 2" xfId="19048" xr:uid="{663FD3D7-A0EC-45B4-A013-BFAA60A40976}"/>
    <cellStyle name="40% - Accent5 2 3 3 3 2 2" xfId="19049" xr:uid="{C376EC56-8926-4105-8B9E-ECAC9AAA363F}"/>
    <cellStyle name="40% - Accent5 2 3 3 3 2 3" xfId="19050" xr:uid="{017EEF8E-B3A9-403C-88E7-314696A4BB14}"/>
    <cellStyle name="40% - Accent5 2 3 3 3 3" xfId="19051" xr:uid="{8CFC572F-8BAB-42BD-8EE5-5BA01301709D}"/>
    <cellStyle name="40% - Accent5 2 3 3 3 4" xfId="19052" xr:uid="{96D85517-142D-4CAF-AF7F-2B2DD7071A2B}"/>
    <cellStyle name="40% - Accent5 2 3 3 4" xfId="19053" xr:uid="{CFAD7FC5-6D72-4AD3-8D59-FDBCF2178790}"/>
    <cellStyle name="40% - Accent5 2 3 3 4 2" xfId="19054" xr:uid="{B48588C7-5EEC-463C-B808-46B8B6C95938}"/>
    <cellStyle name="40% - Accent5 2 3 3 4 3" xfId="19055" xr:uid="{169C5171-1E7D-44A1-A3E9-96F9914D62A4}"/>
    <cellStyle name="40% - Accent5 2 3 3 5" xfId="19056" xr:uid="{4CCF39ED-9C8C-489B-8110-94555E088BBF}"/>
    <cellStyle name="40% - Accent5 2 3 3 6" xfId="19057" xr:uid="{7B7B78BD-7175-48C1-AEE5-337B2744617F}"/>
    <cellStyle name="40% - Accent5 2 3 4" xfId="19058" xr:uid="{79B52287-4557-47F5-885A-08DD01DCA162}"/>
    <cellStyle name="40% - Accent5 2 3 4 2" xfId="19059" xr:uid="{43AD0A90-C1EB-4E03-B59E-686D58BAC648}"/>
    <cellStyle name="40% - Accent5 2 3 4 2 2" xfId="19060" xr:uid="{73F08709-8BC2-4729-9069-23F39B694C61}"/>
    <cellStyle name="40% - Accent5 2 3 4 2 2 2" xfId="19061" xr:uid="{98C3F79B-D65B-4CBA-84FC-93B49156DA3D}"/>
    <cellStyle name="40% - Accent5 2 3 4 2 2 2 2" xfId="19062" xr:uid="{A1E9C453-89F1-40B2-A423-3FD2FD8E0E49}"/>
    <cellStyle name="40% - Accent5 2 3 4 2 2 2 3" xfId="19063" xr:uid="{5ED279E8-8C8F-409D-A1A0-950FB751D0EC}"/>
    <cellStyle name="40% - Accent5 2 3 4 2 2 3" xfId="19064" xr:uid="{C3414C93-F107-4677-98D6-5DF03B65403B}"/>
    <cellStyle name="40% - Accent5 2 3 4 2 2 4" xfId="19065" xr:uid="{801F5ED0-B780-49C4-8F60-AC34E0E435A4}"/>
    <cellStyle name="40% - Accent5 2 3 4 2 3" xfId="19066" xr:uid="{A2D8F63C-2857-4DC6-954E-ED824F8511E1}"/>
    <cellStyle name="40% - Accent5 2 3 4 2 3 2" xfId="19067" xr:uid="{028B4930-A120-4534-994B-BA44CB177DC4}"/>
    <cellStyle name="40% - Accent5 2 3 4 2 3 3" xfId="19068" xr:uid="{A66E42C8-323A-440D-A0B7-91B18F35D81C}"/>
    <cellStyle name="40% - Accent5 2 3 4 2 4" xfId="19069" xr:uid="{BC0577F1-33A8-4419-8F16-3A2F03A9B609}"/>
    <cellStyle name="40% - Accent5 2 3 4 2 5" xfId="19070" xr:uid="{D16A20A6-0F12-4D2F-9F37-4A56828DC25B}"/>
    <cellStyle name="40% - Accent5 2 3 4 3" xfId="19071" xr:uid="{847D89CE-8136-4780-9CA3-7B5255AA81EB}"/>
    <cellStyle name="40% - Accent5 2 3 4 3 2" xfId="19072" xr:uid="{65D10325-EF1E-43DC-8112-88BBA9003CE7}"/>
    <cellStyle name="40% - Accent5 2 3 4 3 2 2" xfId="19073" xr:uid="{B0003DF0-DBC9-4BFE-AAB5-17200883E45C}"/>
    <cellStyle name="40% - Accent5 2 3 4 3 2 3" xfId="19074" xr:uid="{ACCB656E-61B6-4A22-A624-048D70244980}"/>
    <cellStyle name="40% - Accent5 2 3 4 3 3" xfId="19075" xr:uid="{A56E5DB1-EAF4-4ABC-B4F8-BA08C2795B36}"/>
    <cellStyle name="40% - Accent5 2 3 4 3 4" xfId="19076" xr:uid="{FC972DEA-FFC9-497A-A1F3-3A4D12D4E6FC}"/>
    <cellStyle name="40% - Accent5 2 3 4 4" xfId="19077" xr:uid="{04A53430-B4E1-46E7-B534-866D042D9B5A}"/>
    <cellStyle name="40% - Accent5 2 3 4 4 2" xfId="19078" xr:uid="{3D9342BD-93DD-4FEB-BEF7-C4FD9CE833CB}"/>
    <cellStyle name="40% - Accent5 2 3 4 4 3" xfId="19079" xr:uid="{4E97E69E-F8F7-42D9-8F2F-506D582F4044}"/>
    <cellStyle name="40% - Accent5 2 3 4 5" xfId="19080" xr:uid="{8B29CC4E-E072-42AB-B026-51D2BD003FDB}"/>
    <cellStyle name="40% - Accent5 2 3 4 6" xfId="19081" xr:uid="{B7C7D49C-0935-4844-A34A-3DD0E1B52032}"/>
    <cellStyle name="40% - Accent5 2 3 5" xfId="19082" xr:uid="{0A7AB4C5-55F1-4E4E-A3A9-B0F2D2B33D3E}"/>
    <cellStyle name="40% - Accent5 2 3 5 2" xfId="19083" xr:uid="{851CADD5-40EE-44D6-8ECF-E6641F62AA7F}"/>
    <cellStyle name="40% - Accent5 2 3 5 2 2" xfId="19084" xr:uid="{3AE981F3-7118-4418-8B7E-0D93950B947F}"/>
    <cellStyle name="40% - Accent5 2 3 5 2 2 2" xfId="19085" xr:uid="{1A6D011E-B116-4434-9FBE-7479CE599611}"/>
    <cellStyle name="40% - Accent5 2 3 5 2 2 2 2" xfId="19086" xr:uid="{702153E8-4BE3-4F29-A291-034CE665A4F5}"/>
    <cellStyle name="40% - Accent5 2 3 5 2 2 2 3" xfId="19087" xr:uid="{B71FB3CA-184B-4682-AC35-D3C80FA1CE44}"/>
    <cellStyle name="40% - Accent5 2 3 5 2 2 3" xfId="19088" xr:uid="{D6F36258-0BB1-404F-BBA4-A2F961BDB32D}"/>
    <cellStyle name="40% - Accent5 2 3 5 2 2 4" xfId="19089" xr:uid="{C9EEC6AC-C401-45CD-89C2-DB2961BED750}"/>
    <cellStyle name="40% - Accent5 2 3 5 2 3" xfId="19090" xr:uid="{24C0AA0E-F958-42D2-8D3B-7215CAC68C9C}"/>
    <cellStyle name="40% - Accent5 2 3 5 2 3 2" xfId="19091" xr:uid="{D16A8D12-CC77-4BFC-9E57-1F4D4CD8DC18}"/>
    <cellStyle name="40% - Accent5 2 3 5 2 3 3" xfId="19092" xr:uid="{82AF4A74-5BFD-40D1-A62D-FE2EFC99F1CA}"/>
    <cellStyle name="40% - Accent5 2 3 5 2 4" xfId="19093" xr:uid="{2B550245-519C-4243-92C9-06F78EEC1416}"/>
    <cellStyle name="40% - Accent5 2 3 5 2 5" xfId="19094" xr:uid="{54972BA6-1FEC-4A84-9EAE-027BC653A237}"/>
    <cellStyle name="40% - Accent5 2 3 5 3" xfId="19095" xr:uid="{489570A4-5B83-46B5-AEEB-A5C3312EC938}"/>
    <cellStyle name="40% - Accent5 2 3 5 3 2" xfId="19096" xr:uid="{2CEF2A95-742C-43BA-BDAB-486ECAA17E61}"/>
    <cellStyle name="40% - Accent5 2 3 5 3 2 2" xfId="19097" xr:uid="{4A44016D-5ECC-49EC-9091-359C8F47FDC2}"/>
    <cellStyle name="40% - Accent5 2 3 5 3 2 3" xfId="19098" xr:uid="{0963CAB5-CE89-4947-9837-5D61EF098602}"/>
    <cellStyle name="40% - Accent5 2 3 5 3 3" xfId="19099" xr:uid="{18D8DCA3-491F-41CC-B325-37CBDE8A9528}"/>
    <cellStyle name="40% - Accent5 2 3 5 3 4" xfId="19100" xr:uid="{D703A5B8-9475-4A05-9A50-53C6E2145197}"/>
    <cellStyle name="40% - Accent5 2 3 5 4" xfId="19101" xr:uid="{6A446689-C7D2-41EA-9EAE-A666137B1B6E}"/>
    <cellStyle name="40% - Accent5 2 3 5 4 2" xfId="19102" xr:uid="{EA97112F-2F5F-4659-AA9D-27419F3E77E6}"/>
    <cellStyle name="40% - Accent5 2 3 5 4 3" xfId="19103" xr:uid="{1937582C-165E-4C83-A89D-98FA52E00BAF}"/>
    <cellStyle name="40% - Accent5 2 3 5 5" xfId="19104" xr:uid="{8FE95351-D0CB-402A-AEE8-20FAD5A3D802}"/>
    <cellStyle name="40% - Accent5 2 3 5 6" xfId="19105" xr:uid="{9AFA1086-F57C-48AB-8F5E-8E4A55DB705C}"/>
    <cellStyle name="40% - Accent5 2 3 6" xfId="19106" xr:uid="{2F392BB4-E258-4A2B-BB45-D7FE5DBBE044}"/>
    <cellStyle name="40% - Accent5 2 3 6 2" xfId="19107" xr:uid="{9E6003B7-1CFA-4277-B4A5-AFECD59A987E}"/>
    <cellStyle name="40% - Accent5 2 3 6 2 2" xfId="19108" xr:uid="{4D7D4A85-3E12-4C67-8328-D8B048737E79}"/>
    <cellStyle name="40% - Accent5 2 3 6 2 2 2" xfId="19109" xr:uid="{99CC54BA-6496-4AC4-B71B-28DBE113881F}"/>
    <cellStyle name="40% - Accent5 2 3 6 2 2 3" xfId="19110" xr:uid="{34353F2D-A845-481E-BDB7-AB5F81210ADF}"/>
    <cellStyle name="40% - Accent5 2 3 6 2 3" xfId="19111" xr:uid="{93FBB218-D776-4243-B545-CA005F56D0C7}"/>
    <cellStyle name="40% - Accent5 2 3 6 2 4" xfId="19112" xr:uid="{64392E88-7CE5-4F41-AC69-4C74FFB1C0D4}"/>
    <cellStyle name="40% - Accent5 2 3 6 3" xfId="19113" xr:uid="{B8DE73A9-96CC-49C4-96DE-61CE60F1B2F9}"/>
    <cellStyle name="40% - Accent5 2 3 6 3 2" xfId="19114" xr:uid="{DC392FE1-A517-4860-8390-A0CC446D1EF7}"/>
    <cellStyle name="40% - Accent5 2 3 6 3 3" xfId="19115" xr:uid="{8A4601E9-1B28-4194-B278-4AB629FF538C}"/>
    <cellStyle name="40% - Accent5 2 3 6 4" xfId="19116" xr:uid="{D313831B-AE1D-47BE-9E3D-E15BB01C0BAA}"/>
    <cellStyle name="40% - Accent5 2 3 6 5" xfId="19117" xr:uid="{404D7E71-04C6-4A45-BAF7-9A23553A7D69}"/>
    <cellStyle name="40% - Accent5 2 3 7" xfId="19118" xr:uid="{F8F843D0-64BE-45DA-A53E-46BC31AD9F1C}"/>
    <cellStyle name="40% - Accent5 2 3 7 2" xfId="19119" xr:uid="{5CD90CFC-35EB-46C7-AED6-F459230AFE06}"/>
    <cellStyle name="40% - Accent5 2 3 7 2 2" xfId="19120" xr:uid="{1E5CFFE5-6852-46B3-96D2-A5DD36A175CF}"/>
    <cellStyle name="40% - Accent5 2 3 7 2 3" xfId="19121" xr:uid="{B3AC7BC0-C5BE-4C89-B27A-81600D33EB11}"/>
    <cellStyle name="40% - Accent5 2 3 7 3" xfId="19122" xr:uid="{887A3456-912E-4EC5-B26C-F00ADFD6DEEB}"/>
    <cellStyle name="40% - Accent5 2 3 7 4" xfId="19123" xr:uid="{42855B12-07D5-4A7B-8D27-EFA171475181}"/>
    <cellStyle name="40% - Accent5 2 3 8" xfId="19124" xr:uid="{62A6A0E3-C35C-4FFC-B23D-F1387BD24794}"/>
    <cellStyle name="40% - Accent5 2 3 8 2" xfId="19125" xr:uid="{28AD1614-C36C-4228-AD02-13D8918347BF}"/>
    <cellStyle name="40% - Accent5 2 3 8 3" xfId="19126" xr:uid="{6A8FE46A-FA79-4462-84D3-DD03EE53647D}"/>
    <cellStyle name="40% - Accent5 2 3 9" xfId="19127" xr:uid="{063311D6-CCB8-483A-8D49-724FCBFE600E}"/>
    <cellStyle name="40% - Accent5 2 4" xfId="19128" xr:uid="{359B1FB9-9CA4-4551-9FB2-480CA57BCFA3}"/>
    <cellStyle name="40% - Accent5 2 4 2" xfId="19129" xr:uid="{07434FFE-2C4D-446A-BB3D-002385AE7A31}"/>
    <cellStyle name="40% - Accent5 2 4 2 2" xfId="19130" xr:uid="{97B713D5-8026-4AF1-BC1B-3FCCF5481357}"/>
    <cellStyle name="40% - Accent5 2 4 2 2 2" xfId="19131" xr:uid="{4E3C5AA9-107F-4352-9715-CF3764761BD2}"/>
    <cellStyle name="40% - Accent5 2 4 2 2 2 2" xfId="19132" xr:uid="{722D24E5-D846-4DBF-82F9-C660CFC7F1E6}"/>
    <cellStyle name="40% - Accent5 2 4 2 2 2 2 2" xfId="19133" xr:uid="{B6C7DE28-DDD1-4454-BF06-A21E726F6F5E}"/>
    <cellStyle name="40% - Accent5 2 4 2 2 2 2 3" xfId="19134" xr:uid="{F08B52A6-432F-4E7E-B6CD-0BE2A49BFE91}"/>
    <cellStyle name="40% - Accent5 2 4 2 2 2 3" xfId="19135" xr:uid="{C2486ED9-18BD-4382-BB04-C4C65D8EAFE3}"/>
    <cellStyle name="40% - Accent5 2 4 2 2 2 4" xfId="19136" xr:uid="{F879435E-882A-4490-BAC4-60E018ED872C}"/>
    <cellStyle name="40% - Accent5 2 4 2 2 3" xfId="19137" xr:uid="{D66EE684-4651-490A-97FE-17B66314CCCE}"/>
    <cellStyle name="40% - Accent5 2 4 2 2 3 2" xfId="19138" xr:uid="{4F977860-AF33-4F69-B78C-12BB3F40E43B}"/>
    <cellStyle name="40% - Accent5 2 4 2 2 3 3" xfId="19139" xr:uid="{75338FE1-DF56-4B50-8488-DA9AA0E3471A}"/>
    <cellStyle name="40% - Accent5 2 4 2 2 4" xfId="19140" xr:uid="{4B598EFD-3096-4D18-8049-6FC21C7FAD1D}"/>
    <cellStyle name="40% - Accent5 2 4 2 2 5" xfId="19141" xr:uid="{1B99CA00-3A3C-45CE-86F3-B4B3CFB64479}"/>
    <cellStyle name="40% - Accent5 2 4 2 3" xfId="19142" xr:uid="{6D6F8AEF-462A-4D8B-AFD6-D83906A71663}"/>
    <cellStyle name="40% - Accent5 2 4 2 3 2" xfId="19143" xr:uid="{1F5BF1AB-7153-4738-A7F5-9DED48A8AC91}"/>
    <cellStyle name="40% - Accent5 2 4 2 3 2 2" xfId="19144" xr:uid="{7A15D2EE-2E75-4912-807E-EB633BEB8BD6}"/>
    <cellStyle name="40% - Accent5 2 4 2 3 2 3" xfId="19145" xr:uid="{EBECB0E7-C4CA-462E-8125-D538E79127DC}"/>
    <cellStyle name="40% - Accent5 2 4 2 3 3" xfId="19146" xr:uid="{3835CB73-4BFD-4DC7-83AC-DABA1F979623}"/>
    <cellStyle name="40% - Accent5 2 4 2 3 4" xfId="19147" xr:uid="{C8E915BD-D598-4959-B4B5-DDD0CA9140F8}"/>
    <cellStyle name="40% - Accent5 2 4 2 4" xfId="19148" xr:uid="{2C507CDD-95F6-4535-B9EA-D71C229AF892}"/>
    <cellStyle name="40% - Accent5 2 4 2 4 2" xfId="19149" xr:uid="{FE3A1118-8754-48B2-A414-4977D22BFC25}"/>
    <cellStyle name="40% - Accent5 2 4 2 4 3" xfId="19150" xr:uid="{B6179F1B-7018-4A06-858B-DE29244F8929}"/>
    <cellStyle name="40% - Accent5 2 4 2 5" xfId="19151" xr:uid="{884A57CA-9859-40B3-9C30-63417BDA76E2}"/>
    <cellStyle name="40% - Accent5 2 4 2 6" xfId="19152" xr:uid="{AA2DF6D1-A197-415B-AAC7-470C2C2D220E}"/>
    <cellStyle name="40% - Accent5 2 4 3" xfId="19153" xr:uid="{C2293A7C-DB4E-4F4D-A249-404794626510}"/>
    <cellStyle name="40% - Accent5 2 4 3 2" xfId="19154" xr:uid="{3D79D1BF-F447-484B-B2F4-E51A17571BC7}"/>
    <cellStyle name="40% - Accent5 2 4 3 2 2" xfId="19155" xr:uid="{A3F0AEFD-BC35-47E2-B2F5-2878596E2FA0}"/>
    <cellStyle name="40% - Accent5 2 4 3 2 2 2" xfId="19156" xr:uid="{8AED9A9D-4795-44EC-8EA5-0C98CDC78B89}"/>
    <cellStyle name="40% - Accent5 2 4 3 2 2 2 2" xfId="19157" xr:uid="{787222BC-5C66-4CCC-AAD0-A6B9648AF380}"/>
    <cellStyle name="40% - Accent5 2 4 3 2 2 2 3" xfId="19158" xr:uid="{2CD76D7F-4D81-4625-8041-76544D66CE8A}"/>
    <cellStyle name="40% - Accent5 2 4 3 2 2 3" xfId="19159" xr:uid="{0A4D6B52-67C0-458B-9218-7D74D734235B}"/>
    <cellStyle name="40% - Accent5 2 4 3 2 2 4" xfId="19160" xr:uid="{B9AF920C-864E-4F9F-BEA6-5EF1294906A7}"/>
    <cellStyle name="40% - Accent5 2 4 3 2 3" xfId="19161" xr:uid="{381E5E91-974C-400B-8C92-14498A5E7A2A}"/>
    <cellStyle name="40% - Accent5 2 4 3 2 3 2" xfId="19162" xr:uid="{60541F6A-8CE1-404C-9C93-81117CDBF07C}"/>
    <cellStyle name="40% - Accent5 2 4 3 2 3 3" xfId="19163" xr:uid="{191EA2AF-3738-4386-BFDA-9D6C570C3908}"/>
    <cellStyle name="40% - Accent5 2 4 3 2 4" xfId="19164" xr:uid="{5BDC9A66-8D2F-451F-9BFA-2E9DC9056C32}"/>
    <cellStyle name="40% - Accent5 2 4 3 2 5" xfId="19165" xr:uid="{584E7E73-0EC4-44AB-B0B2-E7143EC1C2E3}"/>
    <cellStyle name="40% - Accent5 2 4 3 3" xfId="19166" xr:uid="{90BF2370-2707-435E-BC0E-E1277D7FA460}"/>
    <cellStyle name="40% - Accent5 2 4 3 3 2" xfId="19167" xr:uid="{4A8E8F3C-B526-4650-8263-5A74A61B0946}"/>
    <cellStyle name="40% - Accent5 2 4 3 3 2 2" xfId="19168" xr:uid="{9303C15A-9F57-44B2-8B8E-C2591173C2CF}"/>
    <cellStyle name="40% - Accent5 2 4 3 3 2 3" xfId="19169" xr:uid="{E68F0A86-7BA6-47A6-B2BB-2A59C1B071DC}"/>
    <cellStyle name="40% - Accent5 2 4 3 3 3" xfId="19170" xr:uid="{0B71CB01-E293-41D4-9F6C-B5D02DE578D0}"/>
    <cellStyle name="40% - Accent5 2 4 3 3 4" xfId="19171" xr:uid="{CD4CAA1F-E84D-41A7-AB19-1B918ADCC313}"/>
    <cellStyle name="40% - Accent5 2 4 3 4" xfId="19172" xr:uid="{9B4638FA-25A0-4508-9400-BA0B08AE3EDF}"/>
    <cellStyle name="40% - Accent5 2 4 3 4 2" xfId="19173" xr:uid="{43C774A5-298E-4D87-9FA6-6321D5C722A2}"/>
    <cellStyle name="40% - Accent5 2 4 3 4 3" xfId="19174" xr:uid="{430B2778-B199-44F4-AA72-1C844FEDFA9E}"/>
    <cellStyle name="40% - Accent5 2 4 3 5" xfId="19175" xr:uid="{F8EB3B33-1B81-4F21-A83F-07C9FC0D7876}"/>
    <cellStyle name="40% - Accent5 2 4 3 6" xfId="19176" xr:uid="{2861E6E4-0ACD-4C29-BAA4-AFE70FCD6B4E}"/>
    <cellStyle name="40% - Accent5 2 4 4" xfId="19177" xr:uid="{AD6DD63E-D37D-45F4-8BDA-2D6040D74F2C}"/>
    <cellStyle name="40% - Accent5 2 4 4 2" xfId="19178" xr:uid="{387AFDA7-F54F-4BBD-A17D-B0B3015B17EC}"/>
    <cellStyle name="40% - Accent5 2 4 4 2 2" xfId="19179" xr:uid="{9F4C39D9-BEFC-40DF-9488-4BCF383F2BED}"/>
    <cellStyle name="40% - Accent5 2 4 4 2 2 2" xfId="19180" xr:uid="{37A01E0C-4646-44B3-BA4B-F479D5E64DAF}"/>
    <cellStyle name="40% - Accent5 2 4 4 2 2 2 2" xfId="19181" xr:uid="{F71C5464-2458-4DDC-96F2-F59811CC1C22}"/>
    <cellStyle name="40% - Accent5 2 4 4 2 2 2 3" xfId="19182" xr:uid="{68ECF6FC-4B6B-4AED-BA22-04762DCF5E37}"/>
    <cellStyle name="40% - Accent5 2 4 4 2 2 3" xfId="19183" xr:uid="{F93A9F6E-FA84-442B-871F-50A77B3B1323}"/>
    <cellStyle name="40% - Accent5 2 4 4 2 2 4" xfId="19184" xr:uid="{DD78C86E-EA51-485D-8B70-01B4B5CB9C3F}"/>
    <cellStyle name="40% - Accent5 2 4 4 2 3" xfId="19185" xr:uid="{EDFA006B-1653-4959-943E-07A05E7F03C6}"/>
    <cellStyle name="40% - Accent5 2 4 4 2 3 2" xfId="19186" xr:uid="{CE66B5BC-EF56-4578-96B7-52AEE0BEFABC}"/>
    <cellStyle name="40% - Accent5 2 4 4 2 3 3" xfId="19187" xr:uid="{32F12DCD-F7BC-4A4C-8E6F-548AB7615B94}"/>
    <cellStyle name="40% - Accent5 2 4 4 2 4" xfId="19188" xr:uid="{24E8D6DA-981F-4006-AD31-280F911AE931}"/>
    <cellStyle name="40% - Accent5 2 4 4 2 5" xfId="19189" xr:uid="{A9AA6A1D-B3AC-4CBB-BB4B-3188833D5454}"/>
    <cellStyle name="40% - Accent5 2 4 4 3" xfId="19190" xr:uid="{38F805E3-4D9B-4770-A7CC-190E6B054EC2}"/>
    <cellStyle name="40% - Accent5 2 4 4 3 2" xfId="19191" xr:uid="{4445E5B9-CBA1-4C21-BF77-D58E3B08332B}"/>
    <cellStyle name="40% - Accent5 2 4 4 3 2 2" xfId="19192" xr:uid="{987723E6-2BC8-4909-8370-BC94078A396A}"/>
    <cellStyle name="40% - Accent5 2 4 4 3 2 3" xfId="19193" xr:uid="{03AB3DBA-B998-41CE-9B28-E30C278C50DD}"/>
    <cellStyle name="40% - Accent5 2 4 4 3 3" xfId="19194" xr:uid="{6DEE71CF-124F-4EDD-BFF9-A43C56E7469A}"/>
    <cellStyle name="40% - Accent5 2 4 4 3 4" xfId="19195" xr:uid="{D54B5665-D420-4A8A-9AA8-DAC83C1CFEAD}"/>
    <cellStyle name="40% - Accent5 2 4 4 4" xfId="19196" xr:uid="{20DA05AF-C87E-4B78-B960-33A494F0A34B}"/>
    <cellStyle name="40% - Accent5 2 4 4 4 2" xfId="19197" xr:uid="{2EAD75E8-6ECC-4F86-909A-BE5214B80CA3}"/>
    <cellStyle name="40% - Accent5 2 4 4 4 3" xfId="19198" xr:uid="{36E48AEE-627E-4CBE-866C-225904D9B146}"/>
    <cellStyle name="40% - Accent5 2 4 4 5" xfId="19199" xr:uid="{27BFAA1B-6327-4B09-8857-C332644D4192}"/>
    <cellStyle name="40% - Accent5 2 4 4 6" xfId="19200" xr:uid="{7B4F6BF0-A744-4371-A608-6400D2F26BCA}"/>
    <cellStyle name="40% - Accent5 2 4 5" xfId="19201" xr:uid="{2B2F082E-6FD3-4F9B-AE84-711CFE8E9EC6}"/>
    <cellStyle name="40% - Accent5 2 4 5 2" xfId="19202" xr:uid="{AB5E484C-0A88-47F6-913B-D559290734E4}"/>
    <cellStyle name="40% - Accent5 2 4 5 2 2" xfId="19203" xr:uid="{47187631-7920-462B-9E9A-630A89C1B8CC}"/>
    <cellStyle name="40% - Accent5 2 4 5 2 2 2" xfId="19204" xr:uid="{88959A16-76E6-42FB-B68F-8016E714EE70}"/>
    <cellStyle name="40% - Accent5 2 4 5 2 2 3" xfId="19205" xr:uid="{AC0B55DF-CE46-4486-8D30-82857B9BA36C}"/>
    <cellStyle name="40% - Accent5 2 4 5 2 3" xfId="19206" xr:uid="{0E23C4C9-4B49-49DF-B5E9-035D298CFF85}"/>
    <cellStyle name="40% - Accent5 2 4 5 2 4" xfId="19207" xr:uid="{A6253019-453F-443B-A49B-448BAD481936}"/>
    <cellStyle name="40% - Accent5 2 4 5 3" xfId="19208" xr:uid="{A22037D6-FABD-468E-A4A1-A6DDC81A96C2}"/>
    <cellStyle name="40% - Accent5 2 4 5 3 2" xfId="19209" xr:uid="{53140982-2E98-40ED-ACB4-E2573C99A054}"/>
    <cellStyle name="40% - Accent5 2 4 5 3 3" xfId="19210" xr:uid="{712EC051-CA9D-45EE-A011-01F2B738775B}"/>
    <cellStyle name="40% - Accent5 2 4 5 4" xfId="19211" xr:uid="{3B5A96FD-6E1C-47BE-A7EB-EAFF8AB06327}"/>
    <cellStyle name="40% - Accent5 2 4 5 5" xfId="19212" xr:uid="{E3A52982-7641-4F51-886E-D57FC6D1CD1B}"/>
    <cellStyle name="40% - Accent5 2 4 6" xfId="19213" xr:uid="{0A56080D-3E47-4665-AE7D-D4981155CFC0}"/>
    <cellStyle name="40% - Accent5 2 4 6 2" xfId="19214" xr:uid="{967F80CF-5E17-4126-96E7-7853C90FB193}"/>
    <cellStyle name="40% - Accent5 2 4 6 2 2" xfId="19215" xr:uid="{B2EB856C-7C4C-4E37-A793-F07B99D77004}"/>
    <cellStyle name="40% - Accent5 2 4 6 2 3" xfId="19216" xr:uid="{A4374861-4099-42A4-B141-4B045E4215AB}"/>
    <cellStyle name="40% - Accent5 2 4 6 3" xfId="19217" xr:uid="{C1E11952-16FF-40D1-86A9-49687762785C}"/>
    <cellStyle name="40% - Accent5 2 4 6 4" xfId="19218" xr:uid="{E15F89C0-56D8-44A8-8315-A57AFCFF9506}"/>
    <cellStyle name="40% - Accent5 2 4 7" xfId="19219" xr:uid="{7C2D1333-74D1-4CC6-BB2D-C63804B3F272}"/>
    <cellStyle name="40% - Accent5 2 4 7 2" xfId="19220" xr:uid="{8F06AB4F-322F-4A8D-A634-3A1FCF518AA4}"/>
    <cellStyle name="40% - Accent5 2 4 7 3" xfId="19221" xr:uid="{851EFC80-7D81-44FE-A48F-F2F6DA64FB21}"/>
    <cellStyle name="40% - Accent5 2 4 8" xfId="19222" xr:uid="{A1F2D865-A32E-4D98-AFB0-C04297405677}"/>
    <cellStyle name="40% - Accent5 2 4 9" xfId="19223" xr:uid="{E8D24F21-1384-40DA-BF57-1A001A6222B5}"/>
    <cellStyle name="40% - Accent5 2 5" xfId="19224" xr:uid="{25A41F54-520A-4F68-B5EE-67943715A2A6}"/>
    <cellStyle name="40% - Accent5 2 5 2" xfId="19225" xr:uid="{385AC2F2-9143-43B0-9D5B-37197805E9D8}"/>
    <cellStyle name="40% - Accent5 2 5 2 2" xfId="19226" xr:uid="{E4724D16-43BF-4FC2-A74F-B28964AB6CEE}"/>
    <cellStyle name="40% - Accent5 2 5 2 2 2" xfId="19227" xr:uid="{5C5937ED-1755-4B3D-A421-9020926F44CD}"/>
    <cellStyle name="40% - Accent5 2 5 2 2 2 2" xfId="19228" xr:uid="{9EBDA131-9A10-4041-80DC-DC096264F2DF}"/>
    <cellStyle name="40% - Accent5 2 5 2 2 2 3" xfId="19229" xr:uid="{537A013C-FA3F-4C75-9925-552A024847D9}"/>
    <cellStyle name="40% - Accent5 2 5 2 2 3" xfId="19230" xr:uid="{8AC2C687-6CE7-4E9C-8CBD-095260544FBB}"/>
    <cellStyle name="40% - Accent5 2 5 2 2 4" xfId="19231" xr:uid="{37A93D7A-E960-46C5-88C8-A706BA59FB58}"/>
    <cellStyle name="40% - Accent5 2 5 2 3" xfId="19232" xr:uid="{EF39FCE7-BE9A-4AE0-8BB0-08A9123A224B}"/>
    <cellStyle name="40% - Accent5 2 5 2 3 2" xfId="19233" xr:uid="{782A478D-10E3-4B7C-B11C-F8B61CE42608}"/>
    <cellStyle name="40% - Accent5 2 5 2 3 3" xfId="19234" xr:uid="{DCDDAD40-B75B-454D-BCAD-810433A605D5}"/>
    <cellStyle name="40% - Accent5 2 5 2 4" xfId="19235" xr:uid="{3F9084CC-F37D-4DA8-BC7D-38DEFB00A083}"/>
    <cellStyle name="40% - Accent5 2 5 2 5" xfId="19236" xr:uid="{D04F76C1-0174-4E8F-9B41-6A070EE58B63}"/>
    <cellStyle name="40% - Accent5 2 5 3" xfId="19237" xr:uid="{5BC6137F-1FDE-417B-8D6B-4621FF6A0C66}"/>
    <cellStyle name="40% - Accent5 2 5 3 2" xfId="19238" xr:uid="{8F81A84E-6749-42B2-A337-352EDFF3BFB7}"/>
    <cellStyle name="40% - Accent5 2 5 3 2 2" xfId="19239" xr:uid="{023D26A5-4B2C-4D34-B08B-D81FA70A7654}"/>
    <cellStyle name="40% - Accent5 2 5 3 2 3" xfId="19240" xr:uid="{C1D695C0-7F8B-404B-B9AC-EEE9720BFCFB}"/>
    <cellStyle name="40% - Accent5 2 5 3 3" xfId="19241" xr:uid="{79C0A5D2-E806-4E66-A6AF-5CD962EE6F2C}"/>
    <cellStyle name="40% - Accent5 2 5 3 4" xfId="19242" xr:uid="{6FDB032E-1366-4D83-A962-305A467C8393}"/>
    <cellStyle name="40% - Accent5 2 5 4" xfId="19243" xr:uid="{71BB5486-1EF6-43F4-9275-332512E1CF55}"/>
    <cellStyle name="40% - Accent5 2 5 4 2" xfId="19244" xr:uid="{384F6BBE-E143-4FCF-9D90-54932B5D7EA5}"/>
    <cellStyle name="40% - Accent5 2 5 4 3" xfId="19245" xr:uid="{3F90B11F-113F-4974-9EFA-0405E134C57F}"/>
    <cellStyle name="40% - Accent5 2 5 5" xfId="19246" xr:uid="{93A917B2-BAB6-4EB8-BE8F-C19D3B08FDD2}"/>
    <cellStyle name="40% - Accent5 2 5 6" xfId="19247" xr:uid="{0724C261-B6F0-4B9B-8DAF-5F7AE1059694}"/>
    <cellStyle name="40% - Accent5 2 6" xfId="19248" xr:uid="{2039ED81-40AD-4C80-82B5-DE64E5923216}"/>
    <cellStyle name="40% - Accent5 2 6 2" xfId="19249" xr:uid="{A4DCA0A0-C895-4D1B-9A3F-BE95C6E0AE64}"/>
    <cellStyle name="40% - Accent5 2 6 2 2" xfId="19250" xr:uid="{181AE80D-F280-422C-9159-F47987CEA8A7}"/>
    <cellStyle name="40% - Accent5 2 6 2 2 2" xfId="19251" xr:uid="{B47B851D-C57F-4B03-94A2-A82353B0DE1B}"/>
    <cellStyle name="40% - Accent5 2 6 2 2 2 2" xfId="19252" xr:uid="{282B82E7-E9B0-45D2-87AE-63C619E71B71}"/>
    <cellStyle name="40% - Accent5 2 6 2 2 2 3" xfId="19253" xr:uid="{3726A130-2DB9-4166-B6B2-D8407E1C4B99}"/>
    <cellStyle name="40% - Accent5 2 6 2 2 3" xfId="19254" xr:uid="{47FE0BE4-B9D4-4265-8581-95B81AF53E97}"/>
    <cellStyle name="40% - Accent5 2 6 2 2 4" xfId="19255" xr:uid="{A927D126-5422-4EC9-8EE1-5BB558C31DAA}"/>
    <cellStyle name="40% - Accent5 2 6 2 3" xfId="19256" xr:uid="{5418EE76-0ADC-4758-AA16-45C82EC99CE6}"/>
    <cellStyle name="40% - Accent5 2 6 2 3 2" xfId="19257" xr:uid="{FBB5F12E-02D4-43F1-9FC3-0533FA2B0CB3}"/>
    <cellStyle name="40% - Accent5 2 6 2 3 3" xfId="19258" xr:uid="{8E95467F-3823-4B9E-96B4-A9E034E70686}"/>
    <cellStyle name="40% - Accent5 2 6 2 4" xfId="19259" xr:uid="{AD4571D6-3C50-44DC-A9E3-B2177B17C26B}"/>
    <cellStyle name="40% - Accent5 2 6 2 5" xfId="19260" xr:uid="{47C29EBE-678B-4B07-801C-EB773ECC5C48}"/>
    <cellStyle name="40% - Accent5 2 6 3" xfId="19261" xr:uid="{81A63973-9859-41E9-AB2E-C2C30BAF55CD}"/>
    <cellStyle name="40% - Accent5 2 6 3 2" xfId="19262" xr:uid="{89A81F3F-6CE9-4C1B-BA3B-2FF040DFB940}"/>
    <cellStyle name="40% - Accent5 2 6 3 2 2" xfId="19263" xr:uid="{49589F84-DA1F-4975-8E4C-EDD8694AC339}"/>
    <cellStyle name="40% - Accent5 2 6 3 2 3" xfId="19264" xr:uid="{7F4970F1-6B45-470C-8F91-2CBE55A8B2E3}"/>
    <cellStyle name="40% - Accent5 2 6 3 3" xfId="19265" xr:uid="{4F1E83E3-C324-4F42-B5C0-CEE77708263B}"/>
    <cellStyle name="40% - Accent5 2 6 3 4" xfId="19266" xr:uid="{5508CDCB-CDD9-482B-98F9-7E26D387D42B}"/>
    <cellStyle name="40% - Accent5 2 6 4" xfId="19267" xr:uid="{11060B07-122F-4C77-8826-310A62C1882B}"/>
    <cellStyle name="40% - Accent5 2 6 4 2" xfId="19268" xr:uid="{C5780DEF-F239-4FFE-A77D-30753D19F65F}"/>
    <cellStyle name="40% - Accent5 2 6 4 3" xfId="19269" xr:uid="{F626CC86-CB8D-482F-A949-64B84E7F5878}"/>
    <cellStyle name="40% - Accent5 2 6 5" xfId="19270" xr:uid="{1DE88CD5-1F67-493C-8316-55C14C2E5C78}"/>
    <cellStyle name="40% - Accent5 2 6 6" xfId="19271" xr:uid="{7BB52B96-ED58-49B8-8775-8FE31874C4D9}"/>
    <cellStyle name="40% - Accent5 2 7" xfId="19272" xr:uid="{CAA68E9E-F40A-4593-BFE6-86B3E2E731FB}"/>
    <cellStyle name="40% - Accent5 2 7 2" xfId="19273" xr:uid="{9C4E1550-B8BF-43A9-AFD4-D8E6776BEE4F}"/>
    <cellStyle name="40% - Accent5 2 7 2 2" xfId="19274" xr:uid="{180C0958-4D88-4CC0-ABF6-E8583726147A}"/>
    <cellStyle name="40% - Accent5 2 7 2 2 2" xfId="19275" xr:uid="{0729679A-EF7C-41A0-897A-400438F1D7E0}"/>
    <cellStyle name="40% - Accent5 2 7 2 2 2 2" xfId="19276" xr:uid="{A0C8FBF5-4FF2-401C-995F-55FC642418EC}"/>
    <cellStyle name="40% - Accent5 2 7 2 2 2 3" xfId="19277" xr:uid="{D6B7FF01-7280-4C89-854E-613F5FFCE30B}"/>
    <cellStyle name="40% - Accent5 2 7 2 2 3" xfId="19278" xr:uid="{5CDA46D2-2A7D-4DDC-94C7-F3D99DAAF651}"/>
    <cellStyle name="40% - Accent5 2 7 2 2 4" xfId="19279" xr:uid="{8DD6CCF2-8D59-4BDC-918A-111AF55BBAEA}"/>
    <cellStyle name="40% - Accent5 2 7 2 3" xfId="19280" xr:uid="{9D9F1669-A624-4961-A648-A119EEDF0611}"/>
    <cellStyle name="40% - Accent5 2 7 2 3 2" xfId="19281" xr:uid="{6DAAE368-72FB-4B41-A04A-3F90548EB17F}"/>
    <cellStyle name="40% - Accent5 2 7 2 3 3" xfId="19282" xr:uid="{E17EEEC6-3CEB-4633-AA5F-1547C0D5DFCC}"/>
    <cellStyle name="40% - Accent5 2 7 2 4" xfId="19283" xr:uid="{041292AD-210F-4B15-BC11-C1FE117A6599}"/>
    <cellStyle name="40% - Accent5 2 7 2 5" xfId="19284" xr:uid="{A37E32A8-81F7-4569-9E5D-0B8926059D6E}"/>
    <cellStyle name="40% - Accent5 2 7 3" xfId="19285" xr:uid="{F091C027-8861-4A12-AA09-BD759FD81489}"/>
    <cellStyle name="40% - Accent5 2 7 3 2" xfId="19286" xr:uid="{B184D811-823D-48C8-9458-CBC31E2DBD2C}"/>
    <cellStyle name="40% - Accent5 2 7 3 2 2" xfId="19287" xr:uid="{7C53CDEB-AEA5-4420-B4C0-EC0D097D1C2B}"/>
    <cellStyle name="40% - Accent5 2 7 3 2 3" xfId="19288" xr:uid="{8FD9E1E6-24B5-4158-8D5A-32EEDC445691}"/>
    <cellStyle name="40% - Accent5 2 7 3 3" xfId="19289" xr:uid="{AEB8FFB9-B0C2-4B18-BDDD-B927D5E6EC3C}"/>
    <cellStyle name="40% - Accent5 2 7 3 4" xfId="19290" xr:uid="{65A397CD-0999-4A3A-A252-C47992920977}"/>
    <cellStyle name="40% - Accent5 2 7 4" xfId="19291" xr:uid="{515B2AA3-9BE6-485D-930D-AFC0904A6C36}"/>
    <cellStyle name="40% - Accent5 2 7 4 2" xfId="19292" xr:uid="{C162D6A0-BAA5-497F-AC63-673AAC863C83}"/>
    <cellStyle name="40% - Accent5 2 7 4 3" xfId="19293" xr:uid="{CA74DD2A-AF79-4FE3-B4B5-78010DFAB972}"/>
    <cellStyle name="40% - Accent5 2 7 5" xfId="19294" xr:uid="{4A6D64A0-738B-4B8D-A8D1-D5EB65D2F0AE}"/>
    <cellStyle name="40% - Accent5 2 7 6" xfId="19295" xr:uid="{7A3D1A20-F82B-4FDA-8A30-58D2F5E88AFF}"/>
    <cellStyle name="40% - Accent5 2 8" xfId="19296" xr:uid="{D38A5035-A7F0-4B70-9B33-AA7B0C750E55}"/>
    <cellStyle name="40% - Accent5 2 8 2" xfId="19297" xr:uid="{B1E8BB1B-707D-495D-A795-D50964E4E83A}"/>
    <cellStyle name="40% - Accent5 2 8 2 2" xfId="19298" xr:uid="{06721D91-064C-4D47-B0DB-9F6AC78537A9}"/>
    <cellStyle name="40% - Accent5 2 8 2 2 2" xfId="19299" xr:uid="{69D13329-3AEB-4722-8511-C6828638756F}"/>
    <cellStyle name="40% - Accent5 2 8 2 2 3" xfId="19300" xr:uid="{ADDE9B9E-83E4-4B99-A3E7-065394946C51}"/>
    <cellStyle name="40% - Accent5 2 8 2 3" xfId="19301" xr:uid="{CD2A2599-E6B1-45DB-B00D-8DCE21C5A995}"/>
    <cellStyle name="40% - Accent5 2 8 2 4" xfId="19302" xr:uid="{1EDAE686-9AE6-41CC-9512-8DC4001EF39B}"/>
    <cellStyle name="40% - Accent5 2 8 3" xfId="19303" xr:uid="{83AD686B-259C-491D-AEE4-570AA5BFEAED}"/>
    <cellStyle name="40% - Accent5 2 8 3 2" xfId="19304" xr:uid="{3A251B89-D7F9-44CC-9DDE-77D99C977596}"/>
    <cellStyle name="40% - Accent5 2 8 3 3" xfId="19305" xr:uid="{D1281D24-6C49-436B-AE61-39FA0F1883EA}"/>
    <cellStyle name="40% - Accent5 2 8 4" xfId="19306" xr:uid="{00B80B80-4879-4B4D-8876-01A7B5B0AF19}"/>
    <cellStyle name="40% - Accent5 2 8 5" xfId="19307" xr:uid="{354DE377-04FD-4155-B995-B9E1622D5F54}"/>
    <cellStyle name="40% - Accent5 2 9" xfId="19308" xr:uid="{0E31A111-8940-42E1-98BB-DAD037DADAF1}"/>
    <cellStyle name="40% - Accent5 2 9 2" xfId="19309" xr:uid="{C2468B2C-194B-4C6C-B294-E300388F286E}"/>
    <cellStyle name="40% - Accent5 2 9 2 2" xfId="19310" xr:uid="{B73663B5-F062-415F-8F28-7F53FC7EF9FD}"/>
    <cellStyle name="40% - Accent5 2 9 2 3" xfId="19311" xr:uid="{FE583E46-81D4-4AB0-B3F2-3EF38092213F}"/>
    <cellStyle name="40% - Accent5 2 9 3" xfId="19312" xr:uid="{25FAAEF5-00CA-42AA-93F6-64A3D62EBF82}"/>
    <cellStyle name="40% - Accent5 2 9 4" xfId="19313" xr:uid="{3E3415BA-2B9A-4AE7-A3CB-77749320C4DD}"/>
    <cellStyle name="40% - Accent5 20" xfId="19314" xr:uid="{F5592B39-AF6B-46C6-8B79-613644B40FE3}"/>
    <cellStyle name="40% - Accent5 21" xfId="19315" xr:uid="{74556FEE-6078-4612-8E11-9FE0E52EAE92}"/>
    <cellStyle name="40% - Accent5 22" xfId="19316" xr:uid="{4C01F33D-002B-44BB-A406-D64C68B97D6C}"/>
    <cellStyle name="40% - Accent5 23" xfId="19317" xr:uid="{A66794FA-D6C3-4EAD-97C2-DF75BB8CEF97}"/>
    <cellStyle name="40% - Accent5 24" xfId="19318" xr:uid="{3403157F-F2D4-4269-8861-53B2CEBFA560}"/>
    <cellStyle name="40% - Accent5 25" xfId="19319" xr:uid="{11E86F6C-A353-4B89-8425-A2DFE9769704}"/>
    <cellStyle name="40% - Accent5 26" xfId="19320" xr:uid="{83466E05-4719-4DF6-8E41-1B683F4E31D0}"/>
    <cellStyle name="40% - Accent5 27" xfId="19321" xr:uid="{3718C226-F28D-4AA2-8C3D-EFA3D1658E7D}"/>
    <cellStyle name="40% - Accent5 28" xfId="19322" xr:uid="{F1F3C3AE-D1B4-4CF1-87EA-A0BD8C88E488}"/>
    <cellStyle name="40% - Accent5 29" xfId="19323" xr:uid="{45CF6249-69D9-419A-A66B-A18F2AAD48F5}"/>
    <cellStyle name="40% - Accent5 3" xfId="19324" xr:uid="{BDD18C5F-96D9-4F65-8125-EBB68EE3C208}"/>
    <cellStyle name="40% - Accent5 3 10" xfId="19325" xr:uid="{229652B9-17E4-47CF-A24D-FE73BFA62A9B}"/>
    <cellStyle name="40% - Accent5 3 10 2" xfId="19326" xr:uid="{3241A8E3-3508-4E92-AA28-455D7FAEC003}"/>
    <cellStyle name="40% - Accent5 3 10 3" xfId="19327" xr:uid="{C5B97C0B-4802-4AF2-89AD-76EF4BCB756B}"/>
    <cellStyle name="40% - Accent5 3 11" xfId="19328" xr:uid="{1E75ABCA-E731-4714-94E5-2B94917F4129}"/>
    <cellStyle name="40% - Accent5 3 12" xfId="19329" xr:uid="{1028466A-A154-4719-8D67-E8CE481467AB}"/>
    <cellStyle name="40% - Accent5 3 13" xfId="19330" xr:uid="{D426C48C-1F01-4B73-828C-61EE9479301B}"/>
    <cellStyle name="40% - Accent5 3 14" xfId="19331" xr:uid="{BB5974A7-3C9B-420A-B887-DB39E85EF3D5}"/>
    <cellStyle name="40% - Accent5 3 15" xfId="19332" xr:uid="{639EF449-0837-4043-9EA6-ED2B82F793B8}"/>
    <cellStyle name="40% - Accent5 3 2" xfId="19333" xr:uid="{ECEBB015-9480-41F9-AC77-A8A3D6620AB2}"/>
    <cellStyle name="40% - Accent5 3 2 10" xfId="19334" xr:uid="{10F50F83-59DF-4506-A8EC-083E020B9838}"/>
    <cellStyle name="40% - Accent5 3 2 2" xfId="19335" xr:uid="{FEDCD2EB-E8EC-48B9-9EE7-F3378B708F20}"/>
    <cellStyle name="40% - Accent5 3 2 2 2" xfId="19336" xr:uid="{2DE81345-2F91-4820-938F-3A47DEF0A869}"/>
    <cellStyle name="40% - Accent5 3 2 2 2 2" xfId="19337" xr:uid="{1079B7FA-C1C2-4E45-BB35-A7D9839FB384}"/>
    <cellStyle name="40% - Accent5 3 2 2 2 2 2" xfId="19338" xr:uid="{20B5C3BE-EFD3-4B34-A826-420D08596CDF}"/>
    <cellStyle name="40% - Accent5 3 2 2 2 2 2 2" xfId="19339" xr:uid="{09472309-BD4D-437A-8A8D-82D6B0B74FA3}"/>
    <cellStyle name="40% - Accent5 3 2 2 2 2 2 2 2" xfId="19340" xr:uid="{080267C7-D30B-4197-B16B-701F45228A29}"/>
    <cellStyle name="40% - Accent5 3 2 2 2 2 2 2 3" xfId="19341" xr:uid="{D9494A0F-DDC7-4347-A13E-FB74C5AC5A66}"/>
    <cellStyle name="40% - Accent5 3 2 2 2 2 2 3" xfId="19342" xr:uid="{9219D04A-04F7-435E-AD05-934C9BE1742B}"/>
    <cellStyle name="40% - Accent5 3 2 2 2 2 2 4" xfId="19343" xr:uid="{19F9308C-5B9C-41E0-8145-6679E5B2A758}"/>
    <cellStyle name="40% - Accent5 3 2 2 2 2 3" xfId="19344" xr:uid="{97FC3406-C7D2-427C-8E5E-9E0734FCA0A7}"/>
    <cellStyle name="40% - Accent5 3 2 2 2 2 3 2" xfId="19345" xr:uid="{DF0501C7-0D69-470C-91E5-FBA0125F8E59}"/>
    <cellStyle name="40% - Accent5 3 2 2 2 2 3 3" xfId="19346" xr:uid="{D2F78A4F-A914-465D-989C-0B47B1257B08}"/>
    <cellStyle name="40% - Accent5 3 2 2 2 2 4" xfId="19347" xr:uid="{53351B80-15BC-4EC4-89E1-5F67403019E2}"/>
    <cellStyle name="40% - Accent5 3 2 2 2 2 5" xfId="19348" xr:uid="{8D6C7CDD-A056-4BF4-8841-83F0108F3EA5}"/>
    <cellStyle name="40% - Accent5 3 2 2 2 3" xfId="19349" xr:uid="{8D787084-25A8-4F03-BE87-A81F88B4883F}"/>
    <cellStyle name="40% - Accent5 3 2 2 2 3 2" xfId="19350" xr:uid="{8E720CD6-67F5-4C18-861F-B7E9CF46046A}"/>
    <cellStyle name="40% - Accent5 3 2 2 2 3 2 2" xfId="19351" xr:uid="{488C9132-9D37-4066-9D3A-B8D44E9678E0}"/>
    <cellStyle name="40% - Accent5 3 2 2 2 3 2 3" xfId="19352" xr:uid="{BD4ECA78-171A-4CAC-B62D-A601630373D6}"/>
    <cellStyle name="40% - Accent5 3 2 2 2 3 3" xfId="19353" xr:uid="{BAF8E856-73BE-468D-A053-081377E807A2}"/>
    <cellStyle name="40% - Accent5 3 2 2 2 3 4" xfId="19354" xr:uid="{1D531454-E873-4106-815B-76E3D1AA1DCD}"/>
    <cellStyle name="40% - Accent5 3 2 2 2 4" xfId="19355" xr:uid="{061BCEF8-DC5D-4754-947C-1C456D86CDE5}"/>
    <cellStyle name="40% - Accent5 3 2 2 2 4 2" xfId="19356" xr:uid="{BE4FD342-511E-48D8-B231-7955BC9434FA}"/>
    <cellStyle name="40% - Accent5 3 2 2 2 4 3" xfId="19357" xr:uid="{C554BE6C-17CA-4E8B-976D-65C1D273726C}"/>
    <cellStyle name="40% - Accent5 3 2 2 2 5" xfId="19358" xr:uid="{42FA0270-AC34-45BD-914B-5FAA2E487992}"/>
    <cellStyle name="40% - Accent5 3 2 2 2 6" xfId="19359" xr:uid="{BE168098-BCA6-4E8F-BE77-DF7604566A54}"/>
    <cellStyle name="40% - Accent5 3 2 2 3" xfId="19360" xr:uid="{3E6970D6-BA89-4838-BD1B-0E7D3FDCF83E}"/>
    <cellStyle name="40% - Accent5 3 2 2 3 2" xfId="19361" xr:uid="{EC0BDC05-7D3F-4356-8344-EB7AA5A09807}"/>
    <cellStyle name="40% - Accent5 3 2 2 3 2 2" xfId="19362" xr:uid="{3CBF6537-702B-4610-A119-7EE9EEEFA796}"/>
    <cellStyle name="40% - Accent5 3 2 2 3 2 2 2" xfId="19363" xr:uid="{9E8900DA-378A-4403-BA6C-983FBCC3273C}"/>
    <cellStyle name="40% - Accent5 3 2 2 3 2 2 2 2" xfId="19364" xr:uid="{2063E24F-C796-4674-A5FA-CF5C383E8559}"/>
    <cellStyle name="40% - Accent5 3 2 2 3 2 2 2 3" xfId="19365" xr:uid="{CDB1F790-608F-4070-80ED-20BB3DCEF7A6}"/>
    <cellStyle name="40% - Accent5 3 2 2 3 2 2 3" xfId="19366" xr:uid="{FAD9DEA7-A687-4601-AD6D-B3F4A9EDFD27}"/>
    <cellStyle name="40% - Accent5 3 2 2 3 2 2 4" xfId="19367" xr:uid="{E772F74B-56AB-4607-B18B-48B18DBBC281}"/>
    <cellStyle name="40% - Accent5 3 2 2 3 2 3" xfId="19368" xr:uid="{CC269527-02EB-4B66-9DA5-7FBBE0949CD4}"/>
    <cellStyle name="40% - Accent5 3 2 2 3 2 3 2" xfId="19369" xr:uid="{919F5B77-B3B5-48FF-976B-866E477D9FA0}"/>
    <cellStyle name="40% - Accent5 3 2 2 3 2 3 3" xfId="19370" xr:uid="{0CF74B41-3EE5-40B7-8302-1519FCFE3EF1}"/>
    <cellStyle name="40% - Accent5 3 2 2 3 2 4" xfId="19371" xr:uid="{D49B8EDC-5E7B-4A38-96F8-1E3989AFA59C}"/>
    <cellStyle name="40% - Accent5 3 2 2 3 2 5" xfId="19372" xr:uid="{8EFAB54E-D231-453F-A18D-73E50E9A0FDC}"/>
    <cellStyle name="40% - Accent5 3 2 2 3 3" xfId="19373" xr:uid="{79663D65-0C3C-40F3-AB96-780766B7852F}"/>
    <cellStyle name="40% - Accent5 3 2 2 3 3 2" xfId="19374" xr:uid="{68987AD2-F586-476E-9ECB-0518415428FE}"/>
    <cellStyle name="40% - Accent5 3 2 2 3 3 2 2" xfId="19375" xr:uid="{87BAB068-47D9-4743-A51D-15D05E3ACD32}"/>
    <cellStyle name="40% - Accent5 3 2 2 3 3 2 3" xfId="19376" xr:uid="{52DA21FA-B051-4B58-9C33-F733FDA1CA94}"/>
    <cellStyle name="40% - Accent5 3 2 2 3 3 3" xfId="19377" xr:uid="{7256BBBE-B3FE-4BCB-9E72-0FE6E4CC958D}"/>
    <cellStyle name="40% - Accent5 3 2 2 3 3 4" xfId="19378" xr:uid="{90A4C1BB-48D5-4258-BA9C-8C2450395D32}"/>
    <cellStyle name="40% - Accent5 3 2 2 3 4" xfId="19379" xr:uid="{CE11787D-7851-447C-B840-42BA5BC06185}"/>
    <cellStyle name="40% - Accent5 3 2 2 3 4 2" xfId="19380" xr:uid="{9A02E2BD-F181-42C8-80DA-C2A0B064FC59}"/>
    <cellStyle name="40% - Accent5 3 2 2 3 4 3" xfId="19381" xr:uid="{10361326-F199-46EE-935C-7BD555A0509C}"/>
    <cellStyle name="40% - Accent5 3 2 2 3 5" xfId="19382" xr:uid="{41A6EEBE-FEF6-445E-83EA-DF91385D4215}"/>
    <cellStyle name="40% - Accent5 3 2 2 3 6" xfId="19383" xr:uid="{E695599B-133B-47D1-8B14-C609E5C97543}"/>
    <cellStyle name="40% - Accent5 3 2 2 4" xfId="19384" xr:uid="{A7E2C51E-9B64-40A1-9C6F-53788A8B62FA}"/>
    <cellStyle name="40% - Accent5 3 2 2 4 2" xfId="19385" xr:uid="{DC483656-7A7C-4B6F-9C62-21C8622222EF}"/>
    <cellStyle name="40% - Accent5 3 2 2 4 2 2" xfId="19386" xr:uid="{C6F13083-6FE1-4D46-9E75-51E553FC7F31}"/>
    <cellStyle name="40% - Accent5 3 2 2 4 2 2 2" xfId="19387" xr:uid="{7C87108B-BCE4-472D-B956-DB30B76FF1FE}"/>
    <cellStyle name="40% - Accent5 3 2 2 4 2 2 2 2" xfId="19388" xr:uid="{8955EBB0-6ACD-413F-B3FE-634CCFAF029F}"/>
    <cellStyle name="40% - Accent5 3 2 2 4 2 2 2 3" xfId="19389" xr:uid="{160544FD-CD0D-49BC-AADB-9840E5A6683D}"/>
    <cellStyle name="40% - Accent5 3 2 2 4 2 2 3" xfId="19390" xr:uid="{BFB074F8-7C45-46CC-9831-447597650D61}"/>
    <cellStyle name="40% - Accent5 3 2 2 4 2 2 4" xfId="19391" xr:uid="{9F2F999A-B517-4C4C-A483-FADA3E4AD739}"/>
    <cellStyle name="40% - Accent5 3 2 2 4 2 3" xfId="19392" xr:uid="{369B39E2-909C-4DC7-A1BB-63A3933447A6}"/>
    <cellStyle name="40% - Accent5 3 2 2 4 2 3 2" xfId="19393" xr:uid="{9F504880-A70F-4F40-B11C-72BB13185C8F}"/>
    <cellStyle name="40% - Accent5 3 2 2 4 2 3 3" xfId="19394" xr:uid="{B84B3E7B-115D-4FE0-AF20-E5B97D562883}"/>
    <cellStyle name="40% - Accent5 3 2 2 4 2 4" xfId="19395" xr:uid="{7AA1E4CC-3F3F-4A3F-8B73-3EBE155490CF}"/>
    <cellStyle name="40% - Accent5 3 2 2 4 2 5" xfId="19396" xr:uid="{ABDF7898-CDE3-45A7-A1E4-955ACBF08D52}"/>
    <cellStyle name="40% - Accent5 3 2 2 4 3" xfId="19397" xr:uid="{75D51E62-D12D-4E04-843C-D2A7A8B6C40D}"/>
    <cellStyle name="40% - Accent5 3 2 2 4 3 2" xfId="19398" xr:uid="{BC727836-F154-4638-9D64-69DA92C7F1F2}"/>
    <cellStyle name="40% - Accent5 3 2 2 4 3 2 2" xfId="19399" xr:uid="{AB10468B-6EC6-4A26-9C26-7DAD4FF41897}"/>
    <cellStyle name="40% - Accent5 3 2 2 4 3 2 3" xfId="19400" xr:uid="{FF3A66FC-8AC6-4104-9ADC-0E02E7A86B1D}"/>
    <cellStyle name="40% - Accent5 3 2 2 4 3 3" xfId="19401" xr:uid="{F1A62AED-2317-4EDC-AF7B-F23FA3258D61}"/>
    <cellStyle name="40% - Accent5 3 2 2 4 3 4" xfId="19402" xr:uid="{770D0F33-E50F-410A-9E4B-A15A5A01E513}"/>
    <cellStyle name="40% - Accent5 3 2 2 4 4" xfId="19403" xr:uid="{321961D8-B3B9-4803-B4E9-3E024B83A64E}"/>
    <cellStyle name="40% - Accent5 3 2 2 4 4 2" xfId="19404" xr:uid="{8CEDBD20-E917-4A35-BAE8-91F6E0ABF8D0}"/>
    <cellStyle name="40% - Accent5 3 2 2 4 4 3" xfId="19405" xr:uid="{E66BC353-43C6-4BA5-9807-9D78580945CE}"/>
    <cellStyle name="40% - Accent5 3 2 2 4 5" xfId="19406" xr:uid="{4ECB518C-1B70-4338-AB63-13800C50B941}"/>
    <cellStyle name="40% - Accent5 3 2 2 4 6" xfId="19407" xr:uid="{FE5DB61E-4BB2-4C94-979B-8CBF9140EF01}"/>
    <cellStyle name="40% - Accent5 3 2 2 5" xfId="19408" xr:uid="{7164E20A-E1E2-4DBB-B660-FF9A4EEA0120}"/>
    <cellStyle name="40% - Accent5 3 2 2 5 2" xfId="19409" xr:uid="{DB472BBA-C508-47EF-984D-14788FCFBB7C}"/>
    <cellStyle name="40% - Accent5 3 2 2 5 2 2" xfId="19410" xr:uid="{CD7A218F-44C3-4D4D-A391-11A34A42E52B}"/>
    <cellStyle name="40% - Accent5 3 2 2 5 2 2 2" xfId="19411" xr:uid="{4D9796D2-2CB1-4895-8A11-F0A58E7CD476}"/>
    <cellStyle name="40% - Accent5 3 2 2 5 2 2 3" xfId="19412" xr:uid="{85A02DCA-D408-43F5-9582-4458AAA27BF2}"/>
    <cellStyle name="40% - Accent5 3 2 2 5 2 3" xfId="19413" xr:uid="{CEA8C63D-FA24-42CD-87C9-236EABC6E96E}"/>
    <cellStyle name="40% - Accent5 3 2 2 5 2 4" xfId="19414" xr:uid="{DF57A698-7E31-4EB8-BF0B-44C2918335EE}"/>
    <cellStyle name="40% - Accent5 3 2 2 5 3" xfId="19415" xr:uid="{4C7E86BD-780D-4D11-82F9-E63A47D8DD06}"/>
    <cellStyle name="40% - Accent5 3 2 2 5 3 2" xfId="19416" xr:uid="{99EE474E-3533-4D85-873A-266908570C86}"/>
    <cellStyle name="40% - Accent5 3 2 2 5 3 3" xfId="19417" xr:uid="{76778D75-770C-4D9B-8E67-2B9FC4303B36}"/>
    <cellStyle name="40% - Accent5 3 2 2 5 4" xfId="19418" xr:uid="{50930119-6CF7-4469-830F-7E0AA5F39113}"/>
    <cellStyle name="40% - Accent5 3 2 2 5 5" xfId="19419" xr:uid="{22A7BC3B-FEC6-4666-9E08-F01EB618DE34}"/>
    <cellStyle name="40% - Accent5 3 2 2 6" xfId="19420" xr:uid="{5648D6D6-298B-46E0-9C09-F67874FC09BB}"/>
    <cellStyle name="40% - Accent5 3 2 2 6 2" xfId="19421" xr:uid="{138FAEBD-D85E-42EE-A0D1-19395266DE9F}"/>
    <cellStyle name="40% - Accent5 3 2 2 6 2 2" xfId="19422" xr:uid="{5DBDC9CF-9BB1-444A-BCBD-946874AA11D4}"/>
    <cellStyle name="40% - Accent5 3 2 2 6 2 3" xfId="19423" xr:uid="{F428122E-88BF-4714-911F-4B720C75A239}"/>
    <cellStyle name="40% - Accent5 3 2 2 6 3" xfId="19424" xr:uid="{35FBB43F-C2B2-4C75-B1B2-1F32BB0981A9}"/>
    <cellStyle name="40% - Accent5 3 2 2 6 4" xfId="19425" xr:uid="{00809AB5-44CB-43AB-BEB4-365786BD2E03}"/>
    <cellStyle name="40% - Accent5 3 2 2 7" xfId="19426" xr:uid="{134CFA82-A28D-457E-AC02-05D0D03A0D05}"/>
    <cellStyle name="40% - Accent5 3 2 2 7 2" xfId="19427" xr:uid="{71C92783-FF38-4D4B-89AD-8CE5F69EF25D}"/>
    <cellStyle name="40% - Accent5 3 2 2 7 3" xfId="19428" xr:uid="{5E6B94A0-2748-4622-8002-6D0254E7DB50}"/>
    <cellStyle name="40% - Accent5 3 2 2 8" xfId="19429" xr:uid="{62ADD6F2-67BD-4700-8308-3C1DB77E0889}"/>
    <cellStyle name="40% - Accent5 3 2 2 9" xfId="19430" xr:uid="{97BE2142-EFF5-42D8-8C4B-E53165930C8E}"/>
    <cellStyle name="40% - Accent5 3 2 3" xfId="19431" xr:uid="{CEAAB75D-ECC0-4479-ACD0-8329EFD55F3D}"/>
    <cellStyle name="40% - Accent5 3 2 3 2" xfId="19432" xr:uid="{2A48FDD1-4220-47E0-99DA-C6F194D7D4A8}"/>
    <cellStyle name="40% - Accent5 3 2 3 2 2" xfId="19433" xr:uid="{CA548769-F90F-4B95-98FE-E4D73024E806}"/>
    <cellStyle name="40% - Accent5 3 2 3 2 2 2" xfId="19434" xr:uid="{9E656A7E-0AD4-4C8B-AE18-0912BDD96F69}"/>
    <cellStyle name="40% - Accent5 3 2 3 2 2 2 2" xfId="19435" xr:uid="{5C49C42B-1CBA-42D1-B5AD-BD519A06D90D}"/>
    <cellStyle name="40% - Accent5 3 2 3 2 2 2 3" xfId="19436" xr:uid="{F21AFDB3-6560-4F93-8561-267A34086F07}"/>
    <cellStyle name="40% - Accent5 3 2 3 2 2 3" xfId="19437" xr:uid="{5EC7FD2E-EBBC-4744-BA11-7A500F9F8C27}"/>
    <cellStyle name="40% - Accent5 3 2 3 2 2 4" xfId="19438" xr:uid="{120031E3-7F21-484A-8BE4-1281A4BA89BA}"/>
    <cellStyle name="40% - Accent5 3 2 3 2 3" xfId="19439" xr:uid="{893B2EC6-BDFD-4C11-B5C9-BC4296FEE62D}"/>
    <cellStyle name="40% - Accent5 3 2 3 2 3 2" xfId="19440" xr:uid="{5309CD5F-52F0-400A-9324-BC55E6215C9E}"/>
    <cellStyle name="40% - Accent5 3 2 3 2 3 3" xfId="19441" xr:uid="{E41EEF7A-D7E1-47DB-AF18-2EEE0C34DCE2}"/>
    <cellStyle name="40% - Accent5 3 2 3 2 4" xfId="19442" xr:uid="{E8EB8EBC-AA1C-478B-B2C5-F93D87534C26}"/>
    <cellStyle name="40% - Accent5 3 2 3 2 5" xfId="19443" xr:uid="{1994BA47-167C-4417-9901-E78E4E571DF9}"/>
    <cellStyle name="40% - Accent5 3 2 3 3" xfId="19444" xr:uid="{9DA87870-A286-40E6-B54E-CE32BAC073B0}"/>
    <cellStyle name="40% - Accent5 3 2 3 3 2" xfId="19445" xr:uid="{36DD8B60-4746-4614-9FC3-DE400933F688}"/>
    <cellStyle name="40% - Accent5 3 2 3 3 2 2" xfId="19446" xr:uid="{61FECA7D-7A96-4A24-A6C2-F0B6AFBFA826}"/>
    <cellStyle name="40% - Accent5 3 2 3 3 2 3" xfId="19447" xr:uid="{196E3BA4-2E23-4CB9-AC84-7169A7865EFF}"/>
    <cellStyle name="40% - Accent5 3 2 3 3 3" xfId="19448" xr:uid="{361D8972-AA71-46B4-8F34-DA70E42B46A7}"/>
    <cellStyle name="40% - Accent5 3 2 3 3 4" xfId="19449" xr:uid="{E45B1E95-46F2-48B0-A763-2F3AE44BC93A}"/>
    <cellStyle name="40% - Accent5 3 2 3 4" xfId="19450" xr:uid="{5530BEEB-7D61-4572-9496-9DC0ACA06825}"/>
    <cellStyle name="40% - Accent5 3 2 3 4 2" xfId="19451" xr:uid="{EA179C30-342E-47FC-97CF-92FDA51FEBB5}"/>
    <cellStyle name="40% - Accent5 3 2 3 4 3" xfId="19452" xr:uid="{4A67445F-5B07-42A9-A9DD-FAA13617ED79}"/>
    <cellStyle name="40% - Accent5 3 2 3 5" xfId="19453" xr:uid="{E870EC9B-FD10-481C-89E7-4EF90CB12C36}"/>
    <cellStyle name="40% - Accent5 3 2 3 6" xfId="19454" xr:uid="{FA640130-397F-4A9D-AB51-6371EAA6374A}"/>
    <cellStyle name="40% - Accent5 3 2 4" xfId="19455" xr:uid="{91C3DFD7-F0BB-452B-A9A9-C5192C7B448D}"/>
    <cellStyle name="40% - Accent5 3 2 4 2" xfId="19456" xr:uid="{ED829517-DD87-4019-B631-4A9218510313}"/>
    <cellStyle name="40% - Accent5 3 2 4 2 2" xfId="19457" xr:uid="{3C0C8290-2D39-44A7-9588-0781E595BB5F}"/>
    <cellStyle name="40% - Accent5 3 2 4 2 2 2" xfId="19458" xr:uid="{B1AE7F4C-CAA7-4919-856C-364C14E3375C}"/>
    <cellStyle name="40% - Accent5 3 2 4 2 2 2 2" xfId="19459" xr:uid="{FE38383B-09A2-431F-BB05-5D0418DAADC0}"/>
    <cellStyle name="40% - Accent5 3 2 4 2 2 2 3" xfId="19460" xr:uid="{13330E79-A479-4975-9C9B-51E15A82DE50}"/>
    <cellStyle name="40% - Accent5 3 2 4 2 2 3" xfId="19461" xr:uid="{A6B337FD-DED2-4317-9EB0-9776BC71D08B}"/>
    <cellStyle name="40% - Accent5 3 2 4 2 2 4" xfId="19462" xr:uid="{0DF8F8D5-1B3C-41D3-AB79-D5B07B889972}"/>
    <cellStyle name="40% - Accent5 3 2 4 2 3" xfId="19463" xr:uid="{9F3E7CB3-0AC7-44CC-9E11-68F89B3FDC5C}"/>
    <cellStyle name="40% - Accent5 3 2 4 2 3 2" xfId="19464" xr:uid="{0C5B277A-623C-4E09-8960-EC83376044DA}"/>
    <cellStyle name="40% - Accent5 3 2 4 2 3 3" xfId="19465" xr:uid="{75929107-E815-45D4-85FC-DEEC9337F9D4}"/>
    <cellStyle name="40% - Accent5 3 2 4 2 4" xfId="19466" xr:uid="{1D936EC5-4AC7-48B4-8DF1-4110830E08DE}"/>
    <cellStyle name="40% - Accent5 3 2 4 2 5" xfId="19467" xr:uid="{8C9A4750-BD36-4574-97C7-9C59C1EAE65C}"/>
    <cellStyle name="40% - Accent5 3 2 4 3" xfId="19468" xr:uid="{7A9C72B1-2B0D-40CF-ABF8-B68C634B42D8}"/>
    <cellStyle name="40% - Accent5 3 2 4 3 2" xfId="19469" xr:uid="{2A8E84B7-EFBB-4564-8F7D-6DBE32A7AE75}"/>
    <cellStyle name="40% - Accent5 3 2 4 3 2 2" xfId="19470" xr:uid="{8A1E6FF8-A235-4F1C-96B6-2A3778396846}"/>
    <cellStyle name="40% - Accent5 3 2 4 3 2 3" xfId="19471" xr:uid="{AEC6AE7D-CE69-4B10-9EB9-F30B7D499E29}"/>
    <cellStyle name="40% - Accent5 3 2 4 3 3" xfId="19472" xr:uid="{E4F8D0F4-D81B-4F7B-99F5-7C1CFEAB689D}"/>
    <cellStyle name="40% - Accent5 3 2 4 3 4" xfId="19473" xr:uid="{EC084F63-3132-4476-A726-987E9A0E63B2}"/>
    <cellStyle name="40% - Accent5 3 2 4 4" xfId="19474" xr:uid="{B477A47F-BC8E-4D38-85B2-D807CE50AD05}"/>
    <cellStyle name="40% - Accent5 3 2 4 4 2" xfId="19475" xr:uid="{134312DC-A40B-4AC7-9D65-D1F0AA4AEF7C}"/>
    <cellStyle name="40% - Accent5 3 2 4 4 3" xfId="19476" xr:uid="{4FD3627C-809F-4AD8-B453-3E0FDBE480E6}"/>
    <cellStyle name="40% - Accent5 3 2 4 5" xfId="19477" xr:uid="{7AD48256-640D-4DB9-ADE7-BB868482E756}"/>
    <cellStyle name="40% - Accent5 3 2 4 6" xfId="19478" xr:uid="{F4357C00-7C23-45CD-8AEF-6C7774302308}"/>
    <cellStyle name="40% - Accent5 3 2 5" xfId="19479" xr:uid="{EBC6BEF6-7DED-4696-B437-F61123CF23D9}"/>
    <cellStyle name="40% - Accent5 3 2 5 2" xfId="19480" xr:uid="{15A08BAD-D52E-41F3-A2C4-11B76B565B71}"/>
    <cellStyle name="40% - Accent5 3 2 5 2 2" xfId="19481" xr:uid="{79A4C265-19D3-41CF-AA77-D615B4FD1D4B}"/>
    <cellStyle name="40% - Accent5 3 2 5 2 2 2" xfId="19482" xr:uid="{38CBE1CD-2A1F-4AB7-91C8-F0B474386F26}"/>
    <cellStyle name="40% - Accent5 3 2 5 2 2 2 2" xfId="19483" xr:uid="{DF7C9CB1-E058-4A26-B10C-BB3AFA94BA7B}"/>
    <cellStyle name="40% - Accent5 3 2 5 2 2 2 3" xfId="19484" xr:uid="{B2F64FD7-16A5-40AD-A6F3-AB77D098DB30}"/>
    <cellStyle name="40% - Accent5 3 2 5 2 2 3" xfId="19485" xr:uid="{6854BD6D-1783-4EFA-8B6D-DC835459B70B}"/>
    <cellStyle name="40% - Accent5 3 2 5 2 2 4" xfId="19486" xr:uid="{76787463-912B-465E-95EE-16DD4D59DAA3}"/>
    <cellStyle name="40% - Accent5 3 2 5 2 3" xfId="19487" xr:uid="{C6753161-F8D4-4EBD-BC13-B5A1C8D39A72}"/>
    <cellStyle name="40% - Accent5 3 2 5 2 3 2" xfId="19488" xr:uid="{078EFFF5-54A8-4825-B24D-E2EBB6DE45C3}"/>
    <cellStyle name="40% - Accent5 3 2 5 2 3 3" xfId="19489" xr:uid="{285C788E-5226-4E40-8BB9-E1181CD6C06A}"/>
    <cellStyle name="40% - Accent5 3 2 5 2 4" xfId="19490" xr:uid="{89FCE600-D466-4851-8B03-0811DBD7A995}"/>
    <cellStyle name="40% - Accent5 3 2 5 2 5" xfId="19491" xr:uid="{58FABEC8-BCBB-4DCD-8B1F-C0B0E0FC378E}"/>
    <cellStyle name="40% - Accent5 3 2 5 3" xfId="19492" xr:uid="{C985AC40-7397-4123-89CF-7E8083CD22D9}"/>
    <cellStyle name="40% - Accent5 3 2 5 3 2" xfId="19493" xr:uid="{0A0BBA0C-5CD2-4E53-9CFB-EEB4E20E94C4}"/>
    <cellStyle name="40% - Accent5 3 2 5 3 2 2" xfId="19494" xr:uid="{3196025A-8B6B-4A44-9AB2-453A65D48079}"/>
    <cellStyle name="40% - Accent5 3 2 5 3 2 3" xfId="19495" xr:uid="{EB503CFC-5D34-4CD1-83BB-9867A0931368}"/>
    <cellStyle name="40% - Accent5 3 2 5 3 3" xfId="19496" xr:uid="{1EFC73DC-FA9D-4AA2-935A-D4D36101C67D}"/>
    <cellStyle name="40% - Accent5 3 2 5 3 4" xfId="19497" xr:uid="{D130DB12-B06E-458E-8C2C-C6A48A2F41D8}"/>
    <cellStyle name="40% - Accent5 3 2 5 4" xfId="19498" xr:uid="{BFA203FA-6894-4052-8B5F-CAD13A76DF2C}"/>
    <cellStyle name="40% - Accent5 3 2 5 4 2" xfId="19499" xr:uid="{AD6F1141-90B9-4C77-A752-CA67BB74F724}"/>
    <cellStyle name="40% - Accent5 3 2 5 4 3" xfId="19500" xr:uid="{8FE68E48-131E-43C0-9209-1DC5801308D1}"/>
    <cellStyle name="40% - Accent5 3 2 5 5" xfId="19501" xr:uid="{DBC05FFF-0F72-469E-A917-6A930D3CDC74}"/>
    <cellStyle name="40% - Accent5 3 2 5 6" xfId="19502" xr:uid="{FD20F19D-2DCA-4CAE-A372-00AC960ADD85}"/>
    <cellStyle name="40% - Accent5 3 2 6" xfId="19503" xr:uid="{AA74270F-1B94-405E-A4C3-CE56F6D2B49D}"/>
    <cellStyle name="40% - Accent5 3 2 6 2" xfId="19504" xr:uid="{A0747105-AE04-4EFB-897C-964136ED6E73}"/>
    <cellStyle name="40% - Accent5 3 2 6 2 2" xfId="19505" xr:uid="{F5BF99D7-454E-4AE6-84D9-7F4984F33284}"/>
    <cellStyle name="40% - Accent5 3 2 6 2 2 2" xfId="19506" xr:uid="{C9C7376B-64B1-4516-A2AA-F10CD12420C6}"/>
    <cellStyle name="40% - Accent5 3 2 6 2 2 3" xfId="19507" xr:uid="{1656DDAE-E207-4905-B2E3-28F37C616CAC}"/>
    <cellStyle name="40% - Accent5 3 2 6 2 3" xfId="19508" xr:uid="{C2D13C3A-375F-489B-902C-CAF139C150B1}"/>
    <cellStyle name="40% - Accent5 3 2 6 2 4" xfId="19509" xr:uid="{A169F89E-2CC1-4EE8-85E8-44A21B76FFC7}"/>
    <cellStyle name="40% - Accent5 3 2 6 3" xfId="19510" xr:uid="{0D2F670D-05A4-48FA-BC99-40B793F86480}"/>
    <cellStyle name="40% - Accent5 3 2 6 3 2" xfId="19511" xr:uid="{2FB73C89-AD1F-4DCA-8720-C4C4C88BC5D4}"/>
    <cellStyle name="40% - Accent5 3 2 6 3 3" xfId="19512" xr:uid="{32FF9F35-2867-48C5-AFE7-464E4F9FB552}"/>
    <cellStyle name="40% - Accent5 3 2 6 4" xfId="19513" xr:uid="{76521B90-EC58-426A-B704-4471C9AB3FC0}"/>
    <cellStyle name="40% - Accent5 3 2 6 5" xfId="19514" xr:uid="{A6B96AD0-AA85-4F16-A0FC-78F6E70C0F50}"/>
    <cellStyle name="40% - Accent5 3 2 7" xfId="19515" xr:uid="{8D742DA7-2B39-4739-B6B5-E8D62DEA07E7}"/>
    <cellStyle name="40% - Accent5 3 2 7 2" xfId="19516" xr:uid="{9104D749-335B-4647-B245-E1F78EFCB1B6}"/>
    <cellStyle name="40% - Accent5 3 2 7 2 2" xfId="19517" xr:uid="{BA7CFAD2-CB85-41CD-A6CB-1623FBD31315}"/>
    <cellStyle name="40% - Accent5 3 2 7 2 3" xfId="19518" xr:uid="{F60D621E-52BE-4CBF-B879-D685222B51F2}"/>
    <cellStyle name="40% - Accent5 3 2 7 3" xfId="19519" xr:uid="{5839A74F-D0CD-4C33-A3AF-013799A525D8}"/>
    <cellStyle name="40% - Accent5 3 2 7 4" xfId="19520" xr:uid="{5BEF50A5-D569-4907-96C3-9A7DCCAD337D}"/>
    <cellStyle name="40% - Accent5 3 2 8" xfId="19521" xr:uid="{251AD568-5519-46B3-B9E5-77B47786A2B8}"/>
    <cellStyle name="40% - Accent5 3 2 8 2" xfId="19522" xr:uid="{47929F75-280A-4C5C-A4F2-60371427F08F}"/>
    <cellStyle name="40% - Accent5 3 2 8 3" xfId="19523" xr:uid="{BEA70A2A-7F2C-48EC-A0C5-226567C467CD}"/>
    <cellStyle name="40% - Accent5 3 2 9" xfId="19524" xr:uid="{27B45C4D-38C8-4D2C-8CA2-7D4B62F8DC25}"/>
    <cellStyle name="40% - Accent5 3 3" xfId="19525" xr:uid="{6F3E1FA3-AF12-4D34-B933-685834C74CDD}"/>
    <cellStyle name="40% - Accent5 3 3 10" xfId="19526" xr:uid="{F5F4E918-AD7F-4B35-BAE5-BBE3F1638027}"/>
    <cellStyle name="40% - Accent5 3 3 2" xfId="19527" xr:uid="{265BEA3B-A5E3-4290-89AA-57F55DEB6563}"/>
    <cellStyle name="40% - Accent5 3 3 2 2" xfId="19528" xr:uid="{9DA5041E-E382-45FD-BDAA-C02281C8A200}"/>
    <cellStyle name="40% - Accent5 3 3 2 2 2" xfId="19529" xr:uid="{D7FEFC07-A351-402F-8EBE-BB930493F723}"/>
    <cellStyle name="40% - Accent5 3 3 2 2 2 2" xfId="19530" xr:uid="{A6469528-095A-4B6B-BFF8-CF808411F281}"/>
    <cellStyle name="40% - Accent5 3 3 2 2 2 2 2" xfId="19531" xr:uid="{840A8AE1-2386-4499-AD81-42C6F0EB9C98}"/>
    <cellStyle name="40% - Accent5 3 3 2 2 2 2 2 2" xfId="19532" xr:uid="{B1A97DAC-221F-4E63-A8E7-C4F46E8CE060}"/>
    <cellStyle name="40% - Accent5 3 3 2 2 2 2 2 3" xfId="19533" xr:uid="{48506435-D88D-4EFF-B941-B4FE0F8250DD}"/>
    <cellStyle name="40% - Accent5 3 3 2 2 2 2 3" xfId="19534" xr:uid="{838FE071-4748-4466-8B32-842D44CADCF4}"/>
    <cellStyle name="40% - Accent5 3 3 2 2 2 2 4" xfId="19535" xr:uid="{0ADF8F95-F577-4A3C-AF6E-C9184D2E25A5}"/>
    <cellStyle name="40% - Accent5 3 3 2 2 2 3" xfId="19536" xr:uid="{6A00C543-25F7-4E8D-BA76-1D97844EBE9D}"/>
    <cellStyle name="40% - Accent5 3 3 2 2 2 3 2" xfId="19537" xr:uid="{7CF19E89-C56C-45B7-9B5A-3E408437FDF8}"/>
    <cellStyle name="40% - Accent5 3 3 2 2 2 3 3" xfId="19538" xr:uid="{4E566A7C-EDA3-44C9-AAC6-FD9DC118BC4A}"/>
    <cellStyle name="40% - Accent5 3 3 2 2 2 4" xfId="19539" xr:uid="{B9AC5238-359A-48B4-B3CA-3D946793686D}"/>
    <cellStyle name="40% - Accent5 3 3 2 2 2 5" xfId="19540" xr:uid="{06F6D9D5-E047-4995-A674-E586B179ED3B}"/>
    <cellStyle name="40% - Accent5 3 3 2 2 3" xfId="19541" xr:uid="{9F7D576D-84EF-4730-BAA0-342558E7B3AA}"/>
    <cellStyle name="40% - Accent5 3 3 2 2 3 2" xfId="19542" xr:uid="{E60B3D4A-0B92-4C03-B46F-7E65754CC81D}"/>
    <cellStyle name="40% - Accent5 3 3 2 2 3 2 2" xfId="19543" xr:uid="{69DF8162-B627-4148-8252-3E7BCEE954C9}"/>
    <cellStyle name="40% - Accent5 3 3 2 2 3 2 3" xfId="19544" xr:uid="{5D2148D4-E7BE-4137-A28D-615B35C06371}"/>
    <cellStyle name="40% - Accent5 3 3 2 2 3 3" xfId="19545" xr:uid="{11865177-9BB9-424D-8E95-E6BB6D8BAEC9}"/>
    <cellStyle name="40% - Accent5 3 3 2 2 3 4" xfId="19546" xr:uid="{6C6121F6-CCD1-43B6-BC0F-2F057A087E66}"/>
    <cellStyle name="40% - Accent5 3 3 2 2 4" xfId="19547" xr:uid="{C46366CA-CE6E-4631-99FB-5E8ADED5EFE3}"/>
    <cellStyle name="40% - Accent5 3 3 2 2 4 2" xfId="19548" xr:uid="{40521534-17FB-4C22-B509-C8010E16150B}"/>
    <cellStyle name="40% - Accent5 3 3 2 2 4 3" xfId="19549" xr:uid="{91A8BE2C-942E-4B28-A5B3-E1ED430D8E52}"/>
    <cellStyle name="40% - Accent5 3 3 2 2 5" xfId="19550" xr:uid="{1CC6961D-E3B4-4B98-BC38-6E38C832E1E5}"/>
    <cellStyle name="40% - Accent5 3 3 2 2 6" xfId="19551" xr:uid="{1C4076A6-66CC-4487-8E9A-6755CD95CD85}"/>
    <cellStyle name="40% - Accent5 3 3 2 3" xfId="19552" xr:uid="{3BF4C400-8936-4D1D-A3B9-551564C12222}"/>
    <cellStyle name="40% - Accent5 3 3 2 3 2" xfId="19553" xr:uid="{5708982B-C4DE-4EF0-B4AB-0C79594D257E}"/>
    <cellStyle name="40% - Accent5 3 3 2 3 2 2" xfId="19554" xr:uid="{6310EFF3-9E05-4CDD-A1DE-FB1C5964CEE5}"/>
    <cellStyle name="40% - Accent5 3 3 2 3 2 2 2" xfId="19555" xr:uid="{FA508589-C133-49CC-AEAC-4BDC99BDB2E4}"/>
    <cellStyle name="40% - Accent5 3 3 2 3 2 2 2 2" xfId="19556" xr:uid="{9167C8BA-17C3-4326-9536-6927073796E8}"/>
    <cellStyle name="40% - Accent5 3 3 2 3 2 2 2 3" xfId="19557" xr:uid="{2BBD3867-F913-485D-B81A-005337ADCB3D}"/>
    <cellStyle name="40% - Accent5 3 3 2 3 2 2 3" xfId="19558" xr:uid="{E76623B0-4CDF-43B0-A25A-BE254502678B}"/>
    <cellStyle name="40% - Accent5 3 3 2 3 2 2 4" xfId="19559" xr:uid="{88ED0B41-4FB4-402A-841F-F2EE5E7723FD}"/>
    <cellStyle name="40% - Accent5 3 3 2 3 2 3" xfId="19560" xr:uid="{F0013675-8E21-4E3A-A799-64F59D39A3F9}"/>
    <cellStyle name="40% - Accent5 3 3 2 3 2 3 2" xfId="19561" xr:uid="{F24BAC5C-CDBC-4C0E-9B3F-244217BB07F1}"/>
    <cellStyle name="40% - Accent5 3 3 2 3 2 3 3" xfId="19562" xr:uid="{CCEB2068-2C3C-4FBE-AFE1-A5503C479284}"/>
    <cellStyle name="40% - Accent5 3 3 2 3 2 4" xfId="19563" xr:uid="{77A91FE4-ADED-48E0-B187-D69F80269925}"/>
    <cellStyle name="40% - Accent5 3 3 2 3 2 5" xfId="19564" xr:uid="{39DA7FF2-EC3B-4A57-8FC7-AA7FF6D2783A}"/>
    <cellStyle name="40% - Accent5 3 3 2 3 3" xfId="19565" xr:uid="{826E3B67-C839-4D3F-8993-0A46EEB22304}"/>
    <cellStyle name="40% - Accent5 3 3 2 3 3 2" xfId="19566" xr:uid="{8DE40472-370E-4E6C-95AA-ED4D43745CA1}"/>
    <cellStyle name="40% - Accent5 3 3 2 3 3 2 2" xfId="19567" xr:uid="{D8B0C903-2219-491F-9D8D-DEBE31DDD817}"/>
    <cellStyle name="40% - Accent5 3 3 2 3 3 2 3" xfId="19568" xr:uid="{1401BE25-15EB-490A-985F-7322CA63D63C}"/>
    <cellStyle name="40% - Accent5 3 3 2 3 3 3" xfId="19569" xr:uid="{8D112E07-2316-44F1-961E-69D65D00F5EE}"/>
    <cellStyle name="40% - Accent5 3 3 2 3 3 4" xfId="19570" xr:uid="{75680C1D-F12B-43F7-9B31-9DEA3E626983}"/>
    <cellStyle name="40% - Accent5 3 3 2 3 4" xfId="19571" xr:uid="{38A832EC-240F-4B4E-AFBB-6EBBC5414D45}"/>
    <cellStyle name="40% - Accent5 3 3 2 3 4 2" xfId="19572" xr:uid="{08BC21B6-7E71-4C3B-A6D6-077EFC49B697}"/>
    <cellStyle name="40% - Accent5 3 3 2 3 4 3" xfId="19573" xr:uid="{E49DE400-DF0A-4971-8527-4F9A9139059E}"/>
    <cellStyle name="40% - Accent5 3 3 2 3 5" xfId="19574" xr:uid="{4FB73FC9-133E-4ACB-B430-EED62DE9C5B4}"/>
    <cellStyle name="40% - Accent5 3 3 2 3 6" xfId="19575" xr:uid="{B0AA245A-9DA5-4324-B41D-846EDCB4F8B3}"/>
    <cellStyle name="40% - Accent5 3 3 2 4" xfId="19576" xr:uid="{CB7F87F2-C4D9-4AB2-ADB6-609EA39FB321}"/>
    <cellStyle name="40% - Accent5 3 3 2 4 2" xfId="19577" xr:uid="{DD401BED-C246-4437-B285-F61C3981B1A9}"/>
    <cellStyle name="40% - Accent5 3 3 2 4 2 2" xfId="19578" xr:uid="{C63BC264-70DD-409C-A175-99E98D0BCA1C}"/>
    <cellStyle name="40% - Accent5 3 3 2 4 2 2 2" xfId="19579" xr:uid="{A438791F-D280-40A6-9910-FCCC3CADC9AF}"/>
    <cellStyle name="40% - Accent5 3 3 2 4 2 2 2 2" xfId="19580" xr:uid="{60662718-0FDC-4B49-89EA-38321E2098D8}"/>
    <cellStyle name="40% - Accent5 3 3 2 4 2 2 2 3" xfId="19581" xr:uid="{54E19BC9-C623-4F12-A918-780E5C2086AE}"/>
    <cellStyle name="40% - Accent5 3 3 2 4 2 2 3" xfId="19582" xr:uid="{1F1E33F6-693D-4A32-A784-E7D5A632A87F}"/>
    <cellStyle name="40% - Accent5 3 3 2 4 2 2 4" xfId="19583" xr:uid="{D428BC15-045E-4422-BC1C-88B99BD42239}"/>
    <cellStyle name="40% - Accent5 3 3 2 4 2 3" xfId="19584" xr:uid="{8644C68B-EAAD-462B-80BE-81811225257D}"/>
    <cellStyle name="40% - Accent5 3 3 2 4 2 3 2" xfId="19585" xr:uid="{E161DF8E-9C25-4D9B-9439-826172370C1E}"/>
    <cellStyle name="40% - Accent5 3 3 2 4 2 3 3" xfId="19586" xr:uid="{B66DCC30-C44B-4418-B09E-4CC121E033C7}"/>
    <cellStyle name="40% - Accent5 3 3 2 4 2 4" xfId="19587" xr:uid="{3B94A7C2-ADEF-4322-B3D5-072AC15E6594}"/>
    <cellStyle name="40% - Accent5 3 3 2 4 2 5" xfId="19588" xr:uid="{1C4ABE4A-F733-4F41-894A-1309DF2A2DAB}"/>
    <cellStyle name="40% - Accent5 3 3 2 4 3" xfId="19589" xr:uid="{9948BD3B-9C0D-4398-A516-931BE7C98C29}"/>
    <cellStyle name="40% - Accent5 3 3 2 4 3 2" xfId="19590" xr:uid="{1980A99C-C9AA-4DAE-86AD-26B05216B0F0}"/>
    <cellStyle name="40% - Accent5 3 3 2 4 3 2 2" xfId="19591" xr:uid="{7CE595B6-FA95-4A0D-A121-DBEDFC931D56}"/>
    <cellStyle name="40% - Accent5 3 3 2 4 3 2 3" xfId="19592" xr:uid="{501FE3B5-9942-420E-B65E-E9B32D02E031}"/>
    <cellStyle name="40% - Accent5 3 3 2 4 3 3" xfId="19593" xr:uid="{2E3F28D4-C037-467D-BDC5-F7CC91E1D50B}"/>
    <cellStyle name="40% - Accent5 3 3 2 4 3 4" xfId="19594" xr:uid="{6B7F9059-8D17-427D-828F-B42F3A9CB182}"/>
    <cellStyle name="40% - Accent5 3 3 2 4 4" xfId="19595" xr:uid="{16704CB5-E8B5-418E-B929-1F1A554ACF8B}"/>
    <cellStyle name="40% - Accent5 3 3 2 4 4 2" xfId="19596" xr:uid="{118C5752-A7B5-4247-B83C-007560466FEC}"/>
    <cellStyle name="40% - Accent5 3 3 2 4 4 3" xfId="19597" xr:uid="{063F0211-F331-4EB9-8AAB-8EDB9E0E6584}"/>
    <cellStyle name="40% - Accent5 3 3 2 4 5" xfId="19598" xr:uid="{D97E3224-35DB-4280-8642-82A64A3E7715}"/>
    <cellStyle name="40% - Accent5 3 3 2 4 6" xfId="19599" xr:uid="{2405AE1C-19DE-43A6-870B-F69883E82D18}"/>
    <cellStyle name="40% - Accent5 3 3 2 5" xfId="19600" xr:uid="{EEC3DD2F-DC29-486F-AFED-3CB7E0C82683}"/>
    <cellStyle name="40% - Accent5 3 3 2 5 2" xfId="19601" xr:uid="{A9775A79-4294-4E51-974B-A8CB700B859E}"/>
    <cellStyle name="40% - Accent5 3 3 2 5 2 2" xfId="19602" xr:uid="{ACCD7767-DD10-44D5-BE93-4CBF221FAD1C}"/>
    <cellStyle name="40% - Accent5 3 3 2 5 2 2 2" xfId="19603" xr:uid="{F9CF7D26-D3C8-4B5C-B813-1A5F2C112C51}"/>
    <cellStyle name="40% - Accent5 3 3 2 5 2 2 3" xfId="19604" xr:uid="{54AF1996-46CA-445E-B571-6F66012EF32C}"/>
    <cellStyle name="40% - Accent5 3 3 2 5 2 3" xfId="19605" xr:uid="{7704ABED-0C68-4CF7-83E2-7AC5A8145352}"/>
    <cellStyle name="40% - Accent5 3 3 2 5 2 4" xfId="19606" xr:uid="{3AF984EB-43BC-4BF8-8820-1CD32DDEE4A1}"/>
    <cellStyle name="40% - Accent5 3 3 2 5 3" xfId="19607" xr:uid="{E6FFAE37-70FA-432A-A3AA-95C7DC361CB0}"/>
    <cellStyle name="40% - Accent5 3 3 2 5 3 2" xfId="19608" xr:uid="{9AA22347-034B-424A-81CF-B71E4AE5241E}"/>
    <cellStyle name="40% - Accent5 3 3 2 5 3 3" xfId="19609" xr:uid="{AE28C865-F075-4EB5-832A-3152BCAFC722}"/>
    <cellStyle name="40% - Accent5 3 3 2 5 4" xfId="19610" xr:uid="{6A037FF9-162D-4180-AA7E-E613128782B0}"/>
    <cellStyle name="40% - Accent5 3 3 2 5 5" xfId="19611" xr:uid="{67C8823F-0A57-4B54-9ADC-3759A45A471C}"/>
    <cellStyle name="40% - Accent5 3 3 2 6" xfId="19612" xr:uid="{963E9AC8-A424-40AC-86AA-27B65E39CE69}"/>
    <cellStyle name="40% - Accent5 3 3 2 6 2" xfId="19613" xr:uid="{DEEEC38D-2980-4666-878D-EF3CC09315A5}"/>
    <cellStyle name="40% - Accent5 3 3 2 6 2 2" xfId="19614" xr:uid="{73C90802-2FA7-4623-8569-A9E070F46A9B}"/>
    <cellStyle name="40% - Accent5 3 3 2 6 2 3" xfId="19615" xr:uid="{7BF86449-4790-4DFB-AB43-DB9FD04A2AA1}"/>
    <cellStyle name="40% - Accent5 3 3 2 6 3" xfId="19616" xr:uid="{F14A3668-8D52-49AB-BA3F-83EED770BFBB}"/>
    <cellStyle name="40% - Accent5 3 3 2 6 4" xfId="19617" xr:uid="{C5900022-6B95-499C-91C9-5DFB43AD97AD}"/>
    <cellStyle name="40% - Accent5 3 3 2 7" xfId="19618" xr:uid="{D091CF38-34EF-4E65-A850-49766C1CAE0E}"/>
    <cellStyle name="40% - Accent5 3 3 2 7 2" xfId="19619" xr:uid="{F6CE397F-0694-4857-A7D8-8C7706F3481C}"/>
    <cellStyle name="40% - Accent5 3 3 2 7 3" xfId="19620" xr:uid="{1B5647FE-31F2-4B6E-86FC-66397104E732}"/>
    <cellStyle name="40% - Accent5 3 3 2 8" xfId="19621" xr:uid="{77CBA49A-757C-4A7A-A599-521732E01A43}"/>
    <cellStyle name="40% - Accent5 3 3 2 9" xfId="19622" xr:uid="{EFE1771D-2790-4231-BC09-D89862F3271F}"/>
    <cellStyle name="40% - Accent5 3 3 3" xfId="19623" xr:uid="{C6499669-7D89-4B3C-BEEB-9073847EFB2B}"/>
    <cellStyle name="40% - Accent5 3 3 3 2" xfId="19624" xr:uid="{F5D7D9AB-886B-430D-BE50-9A04A70576CA}"/>
    <cellStyle name="40% - Accent5 3 3 3 2 2" xfId="19625" xr:uid="{3FD019A2-6F70-4338-8FE0-5BC27F248D34}"/>
    <cellStyle name="40% - Accent5 3 3 3 2 2 2" xfId="19626" xr:uid="{D290F36B-2347-4FF0-8B23-AFA903A88355}"/>
    <cellStyle name="40% - Accent5 3 3 3 2 2 2 2" xfId="19627" xr:uid="{F03AAAA2-AA86-4515-A457-E42901133685}"/>
    <cellStyle name="40% - Accent5 3 3 3 2 2 2 3" xfId="19628" xr:uid="{8A64B8F4-C7AC-4255-B97E-7A3F1C3DA405}"/>
    <cellStyle name="40% - Accent5 3 3 3 2 2 3" xfId="19629" xr:uid="{23613512-E18B-4EAD-ABB7-7E6F097C34A4}"/>
    <cellStyle name="40% - Accent5 3 3 3 2 2 4" xfId="19630" xr:uid="{BFD45790-E9AD-45E4-945C-C586D03500F8}"/>
    <cellStyle name="40% - Accent5 3 3 3 2 3" xfId="19631" xr:uid="{CF7CE4BA-A403-47AB-A2A9-37F3A91A3276}"/>
    <cellStyle name="40% - Accent5 3 3 3 2 3 2" xfId="19632" xr:uid="{DE5AC8B1-2E6F-45DD-8B73-EB68AD08D2D1}"/>
    <cellStyle name="40% - Accent5 3 3 3 2 3 3" xfId="19633" xr:uid="{0677EAF5-9E35-4A0C-B705-F40F81094D31}"/>
    <cellStyle name="40% - Accent5 3 3 3 2 4" xfId="19634" xr:uid="{3AB618FF-7A85-429A-B97C-4E5EDB820954}"/>
    <cellStyle name="40% - Accent5 3 3 3 2 5" xfId="19635" xr:uid="{F08CD0BA-F697-4AA1-AACF-FFCE215C048B}"/>
    <cellStyle name="40% - Accent5 3 3 3 3" xfId="19636" xr:uid="{AEA93A4E-341B-4FA8-B9E7-FDBB852EC7A4}"/>
    <cellStyle name="40% - Accent5 3 3 3 3 2" xfId="19637" xr:uid="{5C90E513-07B8-4E6A-9507-1EBA8456E5A0}"/>
    <cellStyle name="40% - Accent5 3 3 3 3 2 2" xfId="19638" xr:uid="{115C4ADB-78EB-41F1-ABCD-2A0B8C11C436}"/>
    <cellStyle name="40% - Accent5 3 3 3 3 2 3" xfId="19639" xr:uid="{91DF872F-5533-481C-B999-79519AD44392}"/>
    <cellStyle name="40% - Accent5 3 3 3 3 3" xfId="19640" xr:uid="{19AF832B-6F26-4A35-AC33-320243AAA688}"/>
    <cellStyle name="40% - Accent5 3 3 3 3 4" xfId="19641" xr:uid="{7436EB38-8F22-4F45-BD91-94E29D8BC105}"/>
    <cellStyle name="40% - Accent5 3 3 3 4" xfId="19642" xr:uid="{62A7DC0D-9EC3-4861-A52E-51CA262DBABB}"/>
    <cellStyle name="40% - Accent5 3 3 3 4 2" xfId="19643" xr:uid="{3B4FF1E7-3DDA-4560-9698-F58814C9DD1E}"/>
    <cellStyle name="40% - Accent5 3 3 3 4 3" xfId="19644" xr:uid="{FA5A9412-8999-4E6F-8D0B-90929455D327}"/>
    <cellStyle name="40% - Accent5 3 3 3 5" xfId="19645" xr:uid="{CD80BBCF-C1E6-48A6-8484-8E52ED978580}"/>
    <cellStyle name="40% - Accent5 3 3 3 6" xfId="19646" xr:uid="{B195A4C2-8CB7-4264-84B5-1FE5D01EF217}"/>
    <cellStyle name="40% - Accent5 3 3 4" xfId="19647" xr:uid="{9A3D0A2E-113B-41F2-BBE6-56930869CB9F}"/>
    <cellStyle name="40% - Accent5 3 3 4 2" xfId="19648" xr:uid="{03B650D9-A0DE-4C98-B73D-0EFBCDCEE6B4}"/>
    <cellStyle name="40% - Accent5 3 3 4 2 2" xfId="19649" xr:uid="{D9F3C824-97CD-46A8-BF9C-E5D33EF023BE}"/>
    <cellStyle name="40% - Accent5 3 3 4 2 2 2" xfId="19650" xr:uid="{BA1748C0-B4C0-4E3D-A936-FFD02A0522F1}"/>
    <cellStyle name="40% - Accent5 3 3 4 2 2 2 2" xfId="19651" xr:uid="{2B1A982D-605C-4185-8958-5873DACCADD5}"/>
    <cellStyle name="40% - Accent5 3 3 4 2 2 2 3" xfId="19652" xr:uid="{C7F92E09-2CD4-4BB1-A119-EF4344D288AD}"/>
    <cellStyle name="40% - Accent5 3 3 4 2 2 3" xfId="19653" xr:uid="{E18D106D-ABC3-48AE-ADCB-D19CF411D85B}"/>
    <cellStyle name="40% - Accent5 3 3 4 2 2 4" xfId="19654" xr:uid="{02DC87A8-669A-4793-BAF2-C18C78D84427}"/>
    <cellStyle name="40% - Accent5 3 3 4 2 3" xfId="19655" xr:uid="{803D7A0A-EA52-4CCB-8932-B1B5DB129054}"/>
    <cellStyle name="40% - Accent5 3 3 4 2 3 2" xfId="19656" xr:uid="{443E7F63-5AD8-4259-84CA-A68D708094F2}"/>
    <cellStyle name="40% - Accent5 3 3 4 2 3 3" xfId="19657" xr:uid="{E164A573-61CA-4CDD-9503-D07F85928F38}"/>
    <cellStyle name="40% - Accent5 3 3 4 2 4" xfId="19658" xr:uid="{4C057E94-B081-4B9A-A377-A9D5B18E098E}"/>
    <cellStyle name="40% - Accent5 3 3 4 2 5" xfId="19659" xr:uid="{1F517B6A-2603-4274-8BEA-ADF4E053263F}"/>
    <cellStyle name="40% - Accent5 3 3 4 3" xfId="19660" xr:uid="{8B7885AF-DA9A-44BC-A25C-A4B627B636EA}"/>
    <cellStyle name="40% - Accent5 3 3 4 3 2" xfId="19661" xr:uid="{01A71FFC-9FAA-4DFB-8B20-FE5EE641B6A7}"/>
    <cellStyle name="40% - Accent5 3 3 4 3 2 2" xfId="19662" xr:uid="{64071540-1BB0-44CE-A780-954ACDB723C6}"/>
    <cellStyle name="40% - Accent5 3 3 4 3 2 3" xfId="19663" xr:uid="{3207E2D8-49D3-4F38-B021-C0C4303037EC}"/>
    <cellStyle name="40% - Accent5 3 3 4 3 3" xfId="19664" xr:uid="{74EACA21-C9E3-4523-BA22-480B1AAE4F7B}"/>
    <cellStyle name="40% - Accent5 3 3 4 3 4" xfId="19665" xr:uid="{FF74FFB9-4E90-4701-877B-847A4BCA0F4E}"/>
    <cellStyle name="40% - Accent5 3 3 4 4" xfId="19666" xr:uid="{F436BAED-4357-477E-8814-E157817F4DBE}"/>
    <cellStyle name="40% - Accent5 3 3 4 4 2" xfId="19667" xr:uid="{8DF31478-3E6A-4ECF-9FBD-8852F8421B25}"/>
    <cellStyle name="40% - Accent5 3 3 4 4 3" xfId="19668" xr:uid="{536D1D30-8BA5-48B9-8A9C-2A3EC9EE5821}"/>
    <cellStyle name="40% - Accent5 3 3 4 5" xfId="19669" xr:uid="{EA909496-B119-4D34-B66D-1249AFA94349}"/>
    <cellStyle name="40% - Accent5 3 3 4 6" xfId="19670" xr:uid="{F717404F-032A-4566-A161-CE79DA244177}"/>
    <cellStyle name="40% - Accent5 3 3 5" xfId="19671" xr:uid="{D6B9B9E4-CB21-4461-99EE-698ADC3EF695}"/>
    <cellStyle name="40% - Accent5 3 3 5 2" xfId="19672" xr:uid="{AB3D535A-751F-40ED-AE64-8D1B6E9CB022}"/>
    <cellStyle name="40% - Accent5 3 3 5 2 2" xfId="19673" xr:uid="{B2ED76BC-7519-439F-8225-7F34FCE845B0}"/>
    <cellStyle name="40% - Accent5 3 3 5 2 2 2" xfId="19674" xr:uid="{4458FB5E-6239-4944-9D6F-AA83FC723E53}"/>
    <cellStyle name="40% - Accent5 3 3 5 2 2 2 2" xfId="19675" xr:uid="{3CE09305-27F0-48B8-B9C6-552FCC9FB143}"/>
    <cellStyle name="40% - Accent5 3 3 5 2 2 2 3" xfId="19676" xr:uid="{C677E7FD-49A3-48B1-A15C-D8A68BE1308F}"/>
    <cellStyle name="40% - Accent5 3 3 5 2 2 3" xfId="19677" xr:uid="{05F78C8D-E50C-4EBE-B98A-C60EB488A2B8}"/>
    <cellStyle name="40% - Accent5 3 3 5 2 2 4" xfId="19678" xr:uid="{82760348-DCCB-4853-BE30-9F35316E5F30}"/>
    <cellStyle name="40% - Accent5 3 3 5 2 3" xfId="19679" xr:uid="{E066DDCF-35E1-4C9E-B26D-8FBB805E071C}"/>
    <cellStyle name="40% - Accent5 3 3 5 2 3 2" xfId="19680" xr:uid="{14FA202C-931A-4B0B-9850-B521138EEFDD}"/>
    <cellStyle name="40% - Accent5 3 3 5 2 3 3" xfId="19681" xr:uid="{177084C0-9157-4C50-88C7-49EFD1B5CA0C}"/>
    <cellStyle name="40% - Accent5 3 3 5 2 4" xfId="19682" xr:uid="{A9ABAF1E-0E93-4281-9518-7C9E493200EC}"/>
    <cellStyle name="40% - Accent5 3 3 5 2 5" xfId="19683" xr:uid="{4B812D1B-2E55-429E-B725-CA770BF0C6A7}"/>
    <cellStyle name="40% - Accent5 3 3 5 3" xfId="19684" xr:uid="{ABB268B8-4246-49D4-89C3-228E7CEF357F}"/>
    <cellStyle name="40% - Accent5 3 3 5 3 2" xfId="19685" xr:uid="{963362B2-70E0-49E0-BC25-5C8DB40023ED}"/>
    <cellStyle name="40% - Accent5 3 3 5 3 2 2" xfId="19686" xr:uid="{D6A645F1-C3AA-4F1E-9E21-72FE860CABE6}"/>
    <cellStyle name="40% - Accent5 3 3 5 3 2 3" xfId="19687" xr:uid="{89FDBA23-3035-45AE-BFA1-CEEF642151FF}"/>
    <cellStyle name="40% - Accent5 3 3 5 3 3" xfId="19688" xr:uid="{548BF4F6-2D68-400B-B574-42F5406C4C6E}"/>
    <cellStyle name="40% - Accent5 3 3 5 3 4" xfId="19689" xr:uid="{0747EA7D-A821-4A3A-AA71-33F205239A12}"/>
    <cellStyle name="40% - Accent5 3 3 5 4" xfId="19690" xr:uid="{6B22B484-CC7E-4A8B-921A-8A12BE982ADD}"/>
    <cellStyle name="40% - Accent5 3 3 5 4 2" xfId="19691" xr:uid="{0A4A9FCA-8EA2-4295-BA12-1ECD84B54B3C}"/>
    <cellStyle name="40% - Accent5 3 3 5 4 3" xfId="19692" xr:uid="{8117821D-03FF-420C-949E-8A168DC5843E}"/>
    <cellStyle name="40% - Accent5 3 3 5 5" xfId="19693" xr:uid="{42FA7568-1801-4C2F-8EAB-DDCD052F85DF}"/>
    <cellStyle name="40% - Accent5 3 3 5 6" xfId="19694" xr:uid="{BB014B46-E0A3-44F0-B807-4409DDF4625B}"/>
    <cellStyle name="40% - Accent5 3 3 6" xfId="19695" xr:uid="{98687BF3-326B-441B-9E10-F57EB5139541}"/>
    <cellStyle name="40% - Accent5 3 3 6 2" xfId="19696" xr:uid="{154C9341-A675-41D6-BFFA-78286A34960D}"/>
    <cellStyle name="40% - Accent5 3 3 6 2 2" xfId="19697" xr:uid="{69755B2D-923C-4918-953F-33AB06BA0BCA}"/>
    <cellStyle name="40% - Accent5 3 3 6 2 2 2" xfId="19698" xr:uid="{52CD5886-073C-4B3C-9DC5-E008D525FCD2}"/>
    <cellStyle name="40% - Accent5 3 3 6 2 2 3" xfId="19699" xr:uid="{20A2C4BA-5C25-4138-AEAE-0E081BBE40FF}"/>
    <cellStyle name="40% - Accent5 3 3 6 2 3" xfId="19700" xr:uid="{7F6E5E1A-C4BD-4977-9FAD-087B35F06714}"/>
    <cellStyle name="40% - Accent5 3 3 6 2 4" xfId="19701" xr:uid="{550903D7-22D3-4726-8C6C-C4D650070C7F}"/>
    <cellStyle name="40% - Accent5 3 3 6 3" xfId="19702" xr:uid="{79949C2C-EDE9-48B9-B820-A856BC295B3D}"/>
    <cellStyle name="40% - Accent5 3 3 6 3 2" xfId="19703" xr:uid="{D1DD10D9-8D44-45E8-B4F4-BAC0020BB84B}"/>
    <cellStyle name="40% - Accent5 3 3 6 3 3" xfId="19704" xr:uid="{8AAFC90A-3557-4B2E-BB16-99DD0EC8BE52}"/>
    <cellStyle name="40% - Accent5 3 3 6 4" xfId="19705" xr:uid="{7772DBBA-F6E4-4A9C-B9AA-7922E5601424}"/>
    <cellStyle name="40% - Accent5 3 3 6 5" xfId="19706" xr:uid="{0734CA99-AC23-4D26-ABB2-A0C52EE853BA}"/>
    <cellStyle name="40% - Accent5 3 3 7" xfId="19707" xr:uid="{8CC7AF17-72FC-4429-AF85-03F1A1632346}"/>
    <cellStyle name="40% - Accent5 3 3 7 2" xfId="19708" xr:uid="{8F8D135A-F877-467E-BF84-D217424A2904}"/>
    <cellStyle name="40% - Accent5 3 3 7 2 2" xfId="19709" xr:uid="{64996543-56DE-4796-8F04-0CA435254E8E}"/>
    <cellStyle name="40% - Accent5 3 3 7 2 3" xfId="19710" xr:uid="{F09AC200-87FF-470E-8E9E-7459F2806C93}"/>
    <cellStyle name="40% - Accent5 3 3 7 3" xfId="19711" xr:uid="{AD59C723-05DB-4861-B93F-E1B513C6EA0F}"/>
    <cellStyle name="40% - Accent5 3 3 7 4" xfId="19712" xr:uid="{BF7AD618-5373-432B-A1B8-2F1B8175F282}"/>
    <cellStyle name="40% - Accent5 3 3 8" xfId="19713" xr:uid="{C2F8D61D-5837-4A52-8630-DF5B902260A7}"/>
    <cellStyle name="40% - Accent5 3 3 8 2" xfId="19714" xr:uid="{C6BB3B64-35CA-4455-819A-CAB1915634E2}"/>
    <cellStyle name="40% - Accent5 3 3 8 3" xfId="19715" xr:uid="{1242B7C7-6260-4BFB-B5B5-92D8F63BE63C}"/>
    <cellStyle name="40% - Accent5 3 3 9" xfId="19716" xr:uid="{D3199F74-B131-4BEE-8426-9AB45C27364D}"/>
    <cellStyle name="40% - Accent5 3 4" xfId="19717" xr:uid="{87DEBDCA-D0DA-46D6-A953-EA11064004EB}"/>
    <cellStyle name="40% - Accent5 3 4 2" xfId="19718" xr:uid="{9588DA6B-D0C0-464B-9C63-8A8C000A5FF1}"/>
    <cellStyle name="40% - Accent5 3 4 2 2" xfId="19719" xr:uid="{E371BCE8-9291-435E-B131-944D13D5F45B}"/>
    <cellStyle name="40% - Accent5 3 4 2 2 2" xfId="19720" xr:uid="{73624741-0E92-434C-8F7B-0B210F8BC347}"/>
    <cellStyle name="40% - Accent5 3 4 2 2 2 2" xfId="19721" xr:uid="{52A1B0DF-EE5E-4AB1-95D7-BE6B77973F34}"/>
    <cellStyle name="40% - Accent5 3 4 2 2 2 2 2" xfId="19722" xr:uid="{C9C089DD-E0C7-4F0D-8788-D2D1C49CA738}"/>
    <cellStyle name="40% - Accent5 3 4 2 2 2 2 3" xfId="19723" xr:uid="{F15B5F8E-D65B-4A5D-B8AF-D41F33E6B6D9}"/>
    <cellStyle name="40% - Accent5 3 4 2 2 2 3" xfId="19724" xr:uid="{504B4B8E-AD72-4D8B-BB2D-782FA346F379}"/>
    <cellStyle name="40% - Accent5 3 4 2 2 2 4" xfId="19725" xr:uid="{89B13460-2152-4AA5-B76A-0051EB6AFBA7}"/>
    <cellStyle name="40% - Accent5 3 4 2 2 3" xfId="19726" xr:uid="{37A91293-8186-45E3-BAE0-9EAFD1BD9EE8}"/>
    <cellStyle name="40% - Accent5 3 4 2 2 3 2" xfId="19727" xr:uid="{504657D1-21A1-4D9C-89BD-22B58C21A2E5}"/>
    <cellStyle name="40% - Accent5 3 4 2 2 3 3" xfId="19728" xr:uid="{58E9A240-213D-4FC7-9B69-433D149872E2}"/>
    <cellStyle name="40% - Accent5 3 4 2 2 4" xfId="19729" xr:uid="{B77B49B5-7D18-4D09-9461-23504040BFC1}"/>
    <cellStyle name="40% - Accent5 3 4 2 2 5" xfId="19730" xr:uid="{130150AA-446A-4A4A-BFD2-94CFEC8664D2}"/>
    <cellStyle name="40% - Accent5 3 4 2 3" xfId="19731" xr:uid="{441DE052-CFB4-4544-A5C2-0512B76F0520}"/>
    <cellStyle name="40% - Accent5 3 4 2 3 2" xfId="19732" xr:uid="{E65C87A3-746D-493E-9E3F-BFD64B26315F}"/>
    <cellStyle name="40% - Accent5 3 4 2 3 2 2" xfId="19733" xr:uid="{F9C2382D-4B03-412D-B5C5-25CC74CE2013}"/>
    <cellStyle name="40% - Accent5 3 4 2 3 2 3" xfId="19734" xr:uid="{123FFB60-7CB4-476E-990F-EC75E22872CA}"/>
    <cellStyle name="40% - Accent5 3 4 2 3 3" xfId="19735" xr:uid="{A1873E35-7756-4811-8B01-AA681586028A}"/>
    <cellStyle name="40% - Accent5 3 4 2 3 4" xfId="19736" xr:uid="{71F16D40-76AF-4B38-89AC-B68908A915B5}"/>
    <cellStyle name="40% - Accent5 3 4 2 4" xfId="19737" xr:uid="{F6A955FC-DBFE-4390-B73F-5E9921B8C483}"/>
    <cellStyle name="40% - Accent5 3 4 2 4 2" xfId="19738" xr:uid="{36FB9FBB-08D3-4139-B121-2B7AC87FDDE3}"/>
    <cellStyle name="40% - Accent5 3 4 2 4 3" xfId="19739" xr:uid="{12AA2D85-C235-4B96-B22E-BEA66DBB3AA6}"/>
    <cellStyle name="40% - Accent5 3 4 2 5" xfId="19740" xr:uid="{AB661438-DA5F-4745-A0DA-A814D937A7B2}"/>
    <cellStyle name="40% - Accent5 3 4 2 6" xfId="19741" xr:uid="{DFDEC966-B5DE-47E7-AB61-FA137C8E499E}"/>
    <cellStyle name="40% - Accent5 3 4 3" xfId="19742" xr:uid="{A2257657-8B91-419A-B5BC-627724B6DD7E}"/>
    <cellStyle name="40% - Accent5 3 4 3 2" xfId="19743" xr:uid="{987F6DAD-166A-43E7-BA69-8C57B457663E}"/>
    <cellStyle name="40% - Accent5 3 4 3 2 2" xfId="19744" xr:uid="{0AEE7C33-3E32-4272-AAFC-D9AF5835F7B8}"/>
    <cellStyle name="40% - Accent5 3 4 3 2 2 2" xfId="19745" xr:uid="{DC61789A-D886-4288-AACC-0CA769AB29D0}"/>
    <cellStyle name="40% - Accent5 3 4 3 2 2 2 2" xfId="19746" xr:uid="{0DA8C453-A615-4ACF-8F87-5F3535E1C775}"/>
    <cellStyle name="40% - Accent5 3 4 3 2 2 2 3" xfId="19747" xr:uid="{4E324F6A-EF74-47FD-853B-465A1436029A}"/>
    <cellStyle name="40% - Accent5 3 4 3 2 2 3" xfId="19748" xr:uid="{64322832-6A62-4D48-9143-29723B052647}"/>
    <cellStyle name="40% - Accent5 3 4 3 2 2 4" xfId="19749" xr:uid="{7F460FE5-F12A-4EC5-8000-D91C28978DD0}"/>
    <cellStyle name="40% - Accent5 3 4 3 2 3" xfId="19750" xr:uid="{941B42BD-C849-42DB-B174-689ED5C83128}"/>
    <cellStyle name="40% - Accent5 3 4 3 2 3 2" xfId="19751" xr:uid="{01A87613-E239-45BF-9995-7EB38340E791}"/>
    <cellStyle name="40% - Accent5 3 4 3 2 3 3" xfId="19752" xr:uid="{EDD07B9E-DD22-458A-ACB1-4EE029F748A6}"/>
    <cellStyle name="40% - Accent5 3 4 3 2 4" xfId="19753" xr:uid="{325D8D80-D535-4337-948C-2C5509DA5B9B}"/>
    <cellStyle name="40% - Accent5 3 4 3 2 5" xfId="19754" xr:uid="{A5C1DFEE-0693-4F0C-94BB-64734695ABB4}"/>
    <cellStyle name="40% - Accent5 3 4 3 3" xfId="19755" xr:uid="{8E1CFAF9-10D5-4AFF-84E6-28172680CC9C}"/>
    <cellStyle name="40% - Accent5 3 4 3 3 2" xfId="19756" xr:uid="{FC605D85-BB88-4073-9A8F-6ECFF529CBE8}"/>
    <cellStyle name="40% - Accent5 3 4 3 3 2 2" xfId="19757" xr:uid="{3F9A37A0-684D-47B5-A829-8EC9319AB311}"/>
    <cellStyle name="40% - Accent5 3 4 3 3 2 3" xfId="19758" xr:uid="{8BBA701C-8377-4D04-99AC-41DFA4DFEAD3}"/>
    <cellStyle name="40% - Accent5 3 4 3 3 3" xfId="19759" xr:uid="{2611DB75-9EEC-462A-B2C4-916A70EDE546}"/>
    <cellStyle name="40% - Accent5 3 4 3 3 4" xfId="19760" xr:uid="{2D2FD771-729F-4314-A0C0-D4FBA2022CBD}"/>
    <cellStyle name="40% - Accent5 3 4 3 4" xfId="19761" xr:uid="{9EA4A11A-AA9C-498A-8335-BE392E9F960D}"/>
    <cellStyle name="40% - Accent5 3 4 3 4 2" xfId="19762" xr:uid="{2E0BB7CB-742D-455C-84E9-7F6C20FD1985}"/>
    <cellStyle name="40% - Accent5 3 4 3 4 3" xfId="19763" xr:uid="{DACF1064-54E3-4FAE-96A1-0CA6AE8D53BA}"/>
    <cellStyle name="40% - Accent5 3 4 3 5" xfId="19764" xr:uid="{88EE52E7-C3EB-47DE-8A0A-E2EFEE4E6CB3}"/>
    <cellStyle name="40% - Accent5 3 4 3 6" xfId="19765" xr:uid="{361FED3C-B04C-49BD-8BCC-6EC35909C819}"/>
    <cellStyle name="40% - Accent5 3 4 4" xfId="19766" xr:uid="{93A51FFE-D921-4A10-8963-BDDEB5E8B9B2}"/>
    <cellStyle name="40% - Accent5 3 4 4 2" xfId="19767" xr:uid="{DE22ED1A-07E7-4BD6-84B5-DD2ECC7C95E0}"/>
    <cellStyle name="40% - Accent5 3 4 4 2 2" xfId="19768" xr:uid="{54DEA1B3-8995-4A9A-A65C-9B49359B2CEA}"/>
    <cellStyle name="40% - Accent5 3 4 4 2 2 2" xfId="19769" xr:uid="{EFDEF9F0-0C7C-49C7-B297-3B3ECFABBB76}"/>
    <cellStyle name="40% - Accent5 3 4 4 2 2 2 2" xfId="19770" xr:uid="{EC319016-9C02-42D2-8F85-DB3E6EA4EA36}"/>
    <cellStyle name="40% - Accent5 3 4 4 2 2 2 3" xfId="19771" xr:uid="{C824FC1E-6C99-4C9F-B6E0-8A5621E7FBDA}"/>
    <cellStyle name="40% - Accent5 3 4 4 2 2 3" xfId="19772" xr:uid="{356FDC79-B24A-4256-85E3-41B7016C541D}"/>
    <cellStyle name="40% - Accent5 3 4 4 2 2 4" xfId="19773" xr:uid="{27DB4B3B-95F7-4C87-A647-4C1DDD954F19}"/>
    <cellStyle name="40% - Accent5 3 4 4 2 3" xfId="19774" xr:uid="{41ED49D2-A75D-4861-A990-0DB2404C750D}"/>
    <cellStyle name="40% - Accent5 3 4 4 2 3 2" xfId="19775" xr:uid="{D9A93419-4E41-403C-A229-5DAA3722A192}"/>
    <cellStyle name="40% - Accent5 3 4 4 2 3 3" xfId="19776" xr:uid="{1BE265F6-895A-44FA-AAF3-BE43559031D2}"/>
    <cellStyle name="40% - Accent5 3 4 4 2 4" xfId="19777" xr:uid="{7384106D-72B2-4EDD-B18E-79A8E8F6F1BE}"/>
    <cellStyle name="40% - Accent5 3 4 4 2 5" xfId="19778" xr:uid="{A765AAFA-DD62-4337-B1DE-EBC3AA006D1C}"/>
    <cellStyle name="40% - Accent5 3 4 4 3" xfId="19779" xr:uid="{7DB937A9-9E31-4534-ADDD-D1886F585A99}"/>
    <cellStyle name="40% - Accent5 3 4 4 3 2" xfId="19780" xr:uid="{F56E58DC-049A-4B82-B4A9-E59E3F9C3E3B}"/>
    <cellStyle name="40% - Accent5 3 4 4 3 2 2" xfId="19781" xr:uid="{99FEA157-9A29-4360-B128-25CD1CB084EF}"/>
    <cellStyle name="40% - Accent5 3 4 4 3 2 3" xfId="19782" xr:uid="{8FC456D6-67FB-4B00-B577-960703A21559}"/>
    <cellStyle name="40% - Accent5 3 4 4 3 3" xfId="19783" xr:uid="{D7FAD3FB-FCF7-4AEB-B55A-60A1F2AB897A}"/>
    <cellStyle name="40% - Accent5 3 4 4 3 4" xfId="19784" xr:uid="{D35BD91B-C407-4070-BE9F-77CCC9806DA4}"/>
    <cellStyle name="40% - Accent5 3 4 4 4" xfId="19785" xr:uid="{36A90E92-A19C-420F-8C2C-C89D9D6A246E}"/>
    <cellStyle name="40% - Accent5 3 4 4 4 2" xfId="19786" xr:uid="{B8D03A43-864A-4B30-A1DE-1278EDC27D95}"/>
    <cellStyle name="40% - Accent5 3 4 4 4 3" xfId="19787" xr:uid="{540E1649-A8F6-4CB0-8B76-D64BFCDC6B67}"/>
    <cellStyle name="40% - Accent5 3 4 4 5" xfId="19788" xr:uid="{A5B9781A-4FDF-4CD8-BA35-74AA887C66BA}"/>
    <cellStyle name="40% - Accent5 3 4 4 6" xfId="19789" xr:uid="{478A69D9-73C7-43FD-B47D-7533227171B1}"/>
    <cellStyle name="40% - Accent5 3 4 5" xfId="19790" xr:uid="{2551E048-B6DC-4567-B60F-C105D9EC1207}"/>
    <cellStyle name="40% - Accent5 3 4 5 2" xfId="19791" xr:uid="{BCA28A61-3133-4024-9C1A-41EC7B2E3645}"/>
    <cellStyle name="40% - Accent5 3 4 5 2 2" xfId="19792" xr:uid="{71846CD1-C353-48A4-8400-EFAFF0755B86}"/>
    <cellStyle name="40% - Accent5 3 4 5 2 2 2" xfId="19793" xr:uid="{F6EBE0F3-1491-4D6F-B553-D809B6499CF7}"/>
    <cellStyle name="40% - Accent5 3 4 5 2 2 3" xfId="19794" xr:uid="{97E74C2D-B9B5-4265-AE5B-F5E77466D5AE}"/>
    <cellStyle name="40% - Accent5 3 4 5 2 3" xfId="19795" xr:uid="{8897F135-BB9A-4B2C-A2F2-8BC485E682D5}"/>
    <cellStyle name="40% - Accent5 3 4 5 2 4" xfId="19796" xr:uid="{D3901926-15ED-41EC-8848-8B0BBA0A38CE}"/>
    <cellStyle name="40% - Accent5 3 4 5 3" xfId="19797" xr:uid="{F45EAF70-210F-491C-9366-6F90B6696320}"/>
    <cellStyle name="40% - Accent5 3 4 5 3 2" xfId="19798" xr:uid="{6A5B7821-938E-4340-940F-4F1D90D5A05F}"/>
    <cellStyle name="40% - Accent5 3 4 5 3 3" xfId="19799" xr:uid="{8BE3D74A-1240-4722-A3C7-92CC3B24E14D}"/>
    <cellStyle name="40% - Accent5 3 4 5 4" xfId="19800" xr:uid="{28946177-F485-4203-8230-65C11A9D2E42}"/>
    <cellStyle name="40% - Accent5 3 4 5 5" xfId="19801" xr:uid="{E4C3D19B-2F8C-4DAC-9258-0BA819CD5A58}"/>
    <cellStyle name="40% - Accent5 3 4 6" xfId="19802" xr:uid="{A86E808B-C66C-4212-9BC5-89314CD9686C}"/>
    <cellStyle name="40% - Accent5 3 4 6 2" xfId="19803" xr:uid="{B86C9D97-567E-4F1D-8D2F-542342C4A197}"/>
    <cellStyle name="40% - Accent5 3 4 6 2 2" xfId="19804" xr:uid="{93EAD467-8D86-4C4A-83AA-9CB39D2628BB}"/>
    <cellStyle name="40% - Accent5 3 4 6 2 3" xfId="19805" xr:uid="{50AE9C97-5ABD-48BE-B0F1-B5294F725DD9}"/>
    <cellStyle name="40% - Accent5 3 4 6 3" xfId="19806" xr:uid="{1526825C-CDC1-43E8-B63E-120C5AC87683}"/>
    <cellStyle name="40% - Accent5 3 4 6 4" xfId="19807" xr:uid="{225EDFE7-EAA0-4C9A-BEED-DB02FDEF52E5}"/>
    <cellStyle name="40% - Accent5 3 4 7" xfId="19808" xr:uid="{23877778-D9FD-4C37-9489-7305FACB6E98}"/>
    <cellStyle name="40% - Accent5 3 4 7 2" xfId="19809" xr:uid="{EE2F9439-F54C-4012-837F-C53F225B1D6E}"/>
    <cellStyle name="40% - Accent5 3 4 7 3" xfId="19810" xr:uid="{B028A4B0-B9EB-49E5-8130-623ED3B16377}"/>
    <cellStyle name="40% - Accent5 3 4 8" xfId="19811" xr:uid="{EE65C17A-FC51-46DF-9FD7-65D801595FB2}"/>
    <cellStyle name="40% - Accent5 3 4 9" xfId="19812" xr:uid="{02F29DD3-045B-4962-96A7-D5D451738B64}"/>
    <cellStyle name="40% - Accent5 3 5" xfId="19813" xr:uid="{D7F73E80-3410-4475-A709-B445D042DEC1}"/>
    <cellStyle name="40% - Accent5 3 5 2" xfId="19814" xr:uid="{D121E8EC-C852-4E11-948D-297F05597559}"/>
    <cellStyle name="40% - Accent5 3 5 2 2" xfId="19815" xr:uid="{03A6EF13-A4FB-43A6-9F22-6C5B85E56902}"/>
    <cellStyle name="40% - Accent5 3 5 2 2 2" xfId="19816" xr:uid="{AED8C6C5-ABF5-44D1-90B6-41327C4FE350}"/>
    <cellStyle name="40% - Accent5 3 5 2 2 2 2" xfId="19817" xr:uid="{FFD0C05B-8029-4E8B-BEB0-8A5B00FEED9F}"/>
    <cellStyle name="40% - Accent5 3 5 2 2 2 3" xfId="19818" xr:uid="{D31FF45B-3FF6-4DBC-BA0B-3D382DD195C1}"/>
    <cellStyle name="40% - Accent5 3 5 2 2 3" xfId="19819" xr:uid="{8FD4FCA4-DA08-4219-873A-D52B85DFB6EA}"/>
    <cellStyle name="40% - Accent5 3 5 2 2 4" xfId="19820" xr:uid="{4CF293D4-3A69-4F62-A345-51BCF21F6F53}"/>
    <cellStyle name="40% - Accent5 3 5 2 3" xfId="19821" xr:uid="{CB47461A-A40A-4E16-A97B-222F449EBBE1}"/>
    <cellStyle name="40% - Accent5 3 5 2 3 2" xfId="19822" xr:uid="{FB6AF250-AE3B-4622-BAF0-AF29E421B0F4}"/>
    <cellStyle name="40% - Accent5 3 5 2 3 3" xfId="19823" xr:uid="{E210ADBB-6BA1-427B-9AB5-1846F4CA0DD8}"/>
    <cellStyle name="40% - Accent5 3 5 2 4" xfId="19824" xr:uid="{CBBEC623-1CF3-40A3-B8E7-8AFD8A6D86C8}"/>
    <cellStyle name="40% - Accent5 3 5 2 5" xfId="19825" xr:uid="{13B0B568-7FE6-439E-96B8-F319878EAB3E}"/>
    <cellStyle name="40% - Accent5 3 5 3" xfId="19826" xr:uid="{6F1317AB-6161-4E9C-B7F1-62862CACBC0B}"/>
    <cellStyle name="40% - Accent5 3 5 3 2" xfId="19827" xr:uid="{5D6BEED7-B128-4AC6-B3FE-B607D90ADA4C}"/>
    <cellStyle name="40% - Accent5 3 5 3 2 2" xfId="19828" xr:uid="{EE1ACFA1-295D-406B-B999-94E75BDC5097}"/>
    <cellStyle name="40% - Accent5 3 5 3 2 3" xfId="19829" xr:uid="{D8B94930-7677-41FB-A0B2-D3A96FA6530B}"/>
    <cellStyle name="40% - Accent5 3 5 3 3" xfId="19830" xr:uid="{17C3A3AA-CA98-4C56-8952-643258AE0E4D}"/>
    <cellStyle name="40% - Accent5 3 5 3 4" xfId="19831" xr:uid="{815EA9F3-3CA2-4D63-AE94-A9E4D7F936D1}"/>
    <cellStyle name="40% - Accent5 3 5 4" xfId="19832" xr:uid="{C8A1EF04-D3CA-416A-9A11-37609F60396C}"/>
    <cellStyle name="40% - Accent5 3 5 4 2" xfId="19833" xr:uid="{6975E18A-BBBE-4B47-BB05-54919BE7CCBD}"/>
    <cellStyle name="40% - Accent5 3 5 4 3" xfId="19834" xr:uid="{D995990F-6984-498B-9ACA-14EB35329F3F}"/>
    <cellStyle name="40% - Accent5 3 5 5" xfId="19835" xr:uid="{02D954E5-15B1-4180-83C2-F02DDBCDA7EC}"/>
    <cellStyle name="40% - Accent5 3 5 6" xfId="19836" xr:uid="{FEC0238E-FE3C-4A2A-AAFC-64737C2839B5}"/>
    <cellStyle name="40% - Accent5 3 6" xfId="19837" xr:uid="{3CECE9B9-8C38-4BE7-B6DD-6DAFB7A6495F}"/>
    <cellStyle name="40% - Accent5 3 6 2" xfId="19838" xr:uid="{97B4FEDB-E2DF-4BB0-AA7A-198566E44756}"/>
    <cellStyle name="40% - Accent5 3 6 2 2" xfId="19839" xr:uid="{F370B4C5-6278-4C1F-8800-1A11B21F169C}"/>
    <cellStyle name="40% - Accent5 3 6 2 2 2" xfId="19840" xr:uid="{0947F5D1-F7DF-41DA-B990-C4B367780A3B}"/>
    <cellStyle name="40% - Accent5 3 6 2 2 2 2" xfId="19841" xr:uid="{47135361-20B8-4B93-84E6-A9BBB12C541C}"/>
    <cellStyle name="40% - Accent5 3 6 2 2 2 3" xfId="19842" xr:uid="{59FAF0A4-50FD-4B13-A786-20AEB57755AE}"/>
    <cellStyle name="40% - Accent5 3 6 2 2 3" xfId="19843" xr:uid="{72AC53B2-BEA0-4AA9-93A7-2CD5BE981CE2}"/>
    <cellStyle name="40% - Accent5 3 6 2 2 4" xfId="19844" xr:uid="{084D586F-5A04-40AA-B378-322D55F1F8FD}"/>
    <cellStyle name="40% - Accent5 3 6 2 3" xfId="19845" xr:uid="{EED17F86-D781-4FD6-9A60-01A04D6C1FC1}"/>
    <cellStyle name="40% - Accent5 3 6 2 3 2" xfId="19846" xr:uid="{5F98977A-1ED0-473B-A175-ED953C63679D}"/>
    <cellStyle name="40% - Accent5 3 6 2 3 3" xfId="19847" xr:uid="{8DB5B1AB-96A3-4C62-80CF-0EC26C882C7C}"/>
    <cellStyle name="40% - Accent5 3 6 2 4" xfId="19848" xr:uid="{BFF2ACB7-35AD-4989-BB7C-3B4637B3754E}"/>
    <cellStyle name="40% - Accent5 3 6 2 5" xfId="19849" xr:uid="{A786000C-B70A-4592-8AD7-E28EF0F16772}"/>
    <cellStyle name="40% - Accent5 3 6 3" xfId="19850" xr:uid="{9B0E18B0-8486-4EC4-9F00-76EC592B7D6F}"/>
    <cellStyle name="40% - Accent5 3 6 3 2" xfId="19851" xr:uid="{374E3979-BEA5-4593-8D9C-654244B3CAD2}"/>
    <cellStyle name="40% - Accent5 3 6 3 2 2" xfId="19852" xr:uid="{1AE93600-A23B-4FBB-BEFB-F9F790B91BAD}"/>
    <cellStyle name="40% - Accent5 3 6 3 2 3" xfId="19853" xr:uid="{8BCD9F94-697C-47D9-8552-F26BEFB8A7C9}"/>
    <cellStyle name="40% - Accent5 3 6 3 3" xfId="19854" xr:uid="{58D7538C-1EC3-45D4-9B22-62AC21267810}"/>
    <cellStyle name="40% - Accent5 3 6 3 4" xfId="19855" xr:uid="{29205627-AD22-424B-8DE7-63F1055D0DCE}"/>
    <cellStyle name="40% - Accent5 3 6 4" xfId="19856" xr:uid="{B06C87CF-E4C6-4040-BDB7-E15E3ED05B19}"/>
    <cellStyle name="40% - Accent5 3 6 4 2" xfId="19857" xr:uid="{50A1EBEC-3096-4F7F-9141-190685B0CB7E}"/>
    <cellStyle name="40% - Accent5 3 6 4 3" xfId="19858" xr:uid="{A42553D3-82C2-4D01-9BE1-FC6FF809145B}"/>
    <cellStyle name="40% - Accent5 3 6 5" xfId="19859" xr:uid="{A1918B5F-7341-45CC-919C-28105F3746DF}"/>
    <cellStyle name="40% - Accent5 3 6 6" xfId="19860" xr:uid="{0BB45DCD-3A4F-41BA-B358-A517BEF07969}"/>
    <cellStyle name="40% - Accent5 3 7" xfId="19861" xr:uid="{55F56856-683D-408A-9529-DAF9C9A1B3C7}"/>
    <cellStyle name="40% - Accent5 3 7 2" xfId="19862" xr:uid="{86F79688-8236-46B6-BCDC-CAB8A1D1B3DF}"/>
    <cellStyle name="40% - Accent5 3 7 2 2" xfId="19863" xr:uid="{6F448E0D-8321-4804-A7E5-F8A9E63EF6BF}"/>
    <cellStyle name="40% - Accent5 3 7 2 2 2" xfId="19864" xr:uid="{10E7FD13-C5B9-4E9C-9E69-38CE38C94D74}"/>
    <cellStyle name="40% - Accent5 3 7 2 2 2 2" xfId="19865" xr:uid="{E5096132-42C9-4FF3-823C-9BDD2FF6116C}"/>
    <cellStyle name="40% - Accent5 3 7 2 2 2 3" xfId="19866" xr:uid="{FC36C349-F5E3-453C-B805-0DE7BF1367CB}"/>
    <cellStyle name="40% - Accent5 3 7 2 2 3" xfId="19867" xr:uid="{F88BC1D1-C1A1-4095-8279-886091133B1C}"/>
    <cellStyle name="40% - Accent5 3 7 2 2 4" xfId="19868" xr:uid="{77D0F6A9-8D6E-498D-9267-CEA4E97DC7B3}"/>
    <cellStyle name="40% - Accent5 3 7 2 3" xfId="19869" xr:uid="{D7090BCA-FD24-4F82-8A04-C563F5D7ACDF}"/>
    <cellStyle name="40% - Accent5 3 7 2 3 2" xfId="19870" xr:uid="{2A1E9444-8783-4E0C-B5E3-3DA1124A4162}"/>
    <cellStyle name="40% - Accent5 3 7 2 3 3" xfId="19871" xr:uid="{921DA112-A337-4104-8E03-8A10C1EB12B6}"/>
    <cellStyle name="40% - Accent5 3 7 2 4" xfId="19872" xr:uid="{8A102F38-CD48-4B25-B929-58DA99D8A008}"/>
    <cellStyle name="40% - Accent5 3 7 2 5" xfId="19873" xr:uid="{DF0B69E0-2566-4006-8F0E-E5C266CB5F2F}"/>
    <cellStyle name="40% - Accent5 3 7 3" xfId="19874" xr:uid="{59E94B3C-D0C7-4F49-9153-21F1583FD679}"/>
    <cellStyle name="40% - Accent5 3 7 3 2" xfId="19875" xr:uid="{E4FB862D-CB6C-4062-A27F-76DC9075C415}"/>
    <cellStyle name="40% - Accent5 3 7 3 2 2" xfId="19876" xr:uid="{603F8E05-4DF2-4938-8B2A-4DA293278E73}"/>
    <cellStyle name="40% - Accent5 3 7 3 2 3" xfId="19877" xr:uid="{127131D3-CD25-414C-85DA-A48403B072D4}"/>
    <cellStyle name="40% - Accent5 3 7 3 3" xfId="19878" xr:uid="{456A4CC0-672B-45F8-8CF8-35F53EAA9824}"/>
    <cellStyle name="40% - Accent5 3 7 3 4" xfId="19879" xr:uid="{DE151B39-A81C-4A52-94FD-25DC82AB1DEB}"/>
    <cellStyle name="40% - Accent5 3 7 4" xfId="19880" xr:uid="{1B7D851E-5501-4B72-AE73-9BBF478989F5}"/>
    <cellStyle name="40% - Accent5 3 7 4 2" xfId="19881" xr:uid="{010EF2E2-CBAF-4DAF-A153-A5F327300E0C}"/>
    <cellStyle name="40% - Accent5 3 7 4 3" xfId="19882" xr:uid="{7AFA0FE5-8A2B-432A-B149-83A4A3177BF8}"/>
    <cellStyle name="40% - Accent5 3 7 5" xfId="19883" xr:uid="{3D692514-5F4F-464C-A369-29ECD4AC2954}"/>
    <cellStyle name="40% - Accent5 3 7 6" xfId="19884" xr:uid="{1A1AB673-6FBF-4FEE-B6B4-BE1E4B3225D8}"/>
    <cellStyle name="40% - Accent5 3 8" xfId="19885" xr:uid="{0C8760E9-A711-4081-9C61-B60C0C945F19}"/>
    <cellStyle name="40% - Accent5 3 8 2" xfId="19886" xr:uid="{5D943D0E-F0E6-4C23-9739-A6FF6143F7C5}"/>
    <cellStyle name="40% - Accent5 3 8 2 2" xfId="19887" xr:uid="{606DC949-1198-4FE5-9E9A-8DE8098CCC49}"/>
    <cellStyle name="40% - Accent5 3 8 2 2 2" xfId="19888" xr:uid="{9363CE9C-BC65-4835-9190-A1D10ABB81A8}"/>
    <cellStyle name="40% - Accent5 3 8 2 2 3" xfId="19889" xr:uid="{2F22C4C2-C425-4A55-9771-DF661860FC36}"/>
    <cellStyle name="40% - Accent5 3 8 2 3" xfId="19890" xr:uid="{A77BE4A6-7F77-4FBE-BD7A-678AD52E9119}"/>
    <cellStyle name="40% - Accent5 3 8 2 4" xfId="19891" xr:uid="{13C4751B-F533-4DFB-86D8-369AFF798D7E}"/>
    <cellStyle name="40% - Accent5 3 8 3" xfId="19892" xr:uid="{BD606C77-FB35-495D-A724-7B3F23CCB53D}"/>
    <cellStyle name="40% - Accent5 3 8 3 2" xfId="19893" xr:uid="{038A10E0-0C9D-4C47-B895-DDBCE5F571F5}"/>
    <cellStyle name="40% - Accent5 3 8 3 3" xfId="19894" xr:uid="{BEEF96FC-AD82-4B2D-BB13-A82639590771}"/>
    <cellStyle name="40% - Accent5 3 8 4" xfId="19895" xr:uid="{D219F55A-5220-47B0-B096-326AFC9391D0}"/>
    <cellStyle name="40% - Accent5 3 8 5" xfId="19896" xr:uid="{02987F9F-B907-41AE-AD35-8EFA14BE2F46}"/>
    <cellStyle name="40% - Accent5 3 9" xfId="19897" xr:uid="{2D845B57-1E75-42F2-8D31-CC1A3A74C3C5}"/>
    <cellStyle name="40% - Accent5 3 9 2" xfId="19898" xr:uid="{004773C6-9007-48D7-B475-947C2497A05D}"/>
    <cellStyle name="40% - Accent5 3 9 2 2" xfId="19899" xr:uid="{D2A9F2CA-6D8F-449D-BC43-7417A2C214EC}"/>
    <cellStyle name="40% - Accent5 3 9 2 3" xfId="19900" xr:uid="{C57FB42B-1537-4B1E-B414-85F0BB2714FE}"/>
    <cellStyle name="40% - Accent5 3 9 3" xfId="19901" xr:uid="{3670194E-089B-40A8-947B-B1DBC4969FDD}"/>
    <cellStyle name="40% - Accent5 3 9 4" xfId="19902" xr:uid="{4A507CE7-C304-474D-ADAB-BD5F8C2A18B4}"/>
    <cellStyle name="40% - Accent5 4" xfId="19903" xr:uid="{8FB2D463-1133-4685-A935-EFF294403E8A}"/>
    <cellStyle name="40% - Accent5 4 2" xfId="19904" xr:uid="{E5517095-9B97-47BF-8C56-52D13DA4FEB7}"/>
    <cellStyle name="40% - Accent5 4 2 2" xfId="19905" xr:uid="{9EBEEC28-399B-4D2E-A39B-D80BA805AB9F}"/>
    <cellStyle name="40% - Accent5 4 3" xfId="19906" xr:uid="{2E12D66F-1849-4313-904D-60C5D75E52B2}"/>
    <cellStyle name="40% - Accent5 5" xfId="19907" xr:uid="{C138A0CB-1A8C-43E3-AD51-B4C349882FA6}"/>
    <cellStyle name="40% - Accent5 5 10" xfId="19908" xr:uid="{660B9020-C608-4300-8FB2-F2D88F5E4661}"/>
    <cellStyle name="40% - Accent5 5 2" xfId="19909" xr:uid="{48624B1F-9749-4B61-A0C4-3198D2E703B0}"/>
    <cellStyle name="40% - Accent5 5 2 2" xfId="19910" xr:uid="{B92F5177-03C4-46D3-921B-764855677F27}"/>
    <cellStyle name="40% - Accent5 5 2 2 2" xfId="19911" xr:uid="{2F122E3D-6F8F-44E9-AF62-81685D3B7D63}"/>
    <cellStyle name="40% - Accent5 5 2 2 2 2" xfId="19912" xr:uid="{69C5D814-85DC-40E8-80E0-1C00FB7BF165}"/>
    <cellStyle name="40% - Accent5 5 2 2 2 2 2" xfId="19913" xr:uid="{AEFF60C0-0B5B-4FDE-9ED2-165E42725C24}"/>
    <cellStyle name="40% - Accent5 5 2 2 2 2 2 2" xfId="19914" xr:uid="{58380405-6045-4E8E-B74C-A5D2184C546B}"/>
    <cellStyle name="40% - Accent5 5 2 2 2 2 2 3" xfId="19915" xr:uid="{B552DF7A-3272-4EF5-9444-075FBA0B1938}"/>
    <cellStyle name="40% - Accent5 5 2 2 2 2 3" xfId="19916" xr:uid="{B799F631-CC36-4C1D-97EA-08113730B46E}"/>
    <cellStyle name="40% - Accent5 5 2 2 2 2 4" xfId="19917" xr:uid="{B73D375E-0285-4D80-8CF3-B8A5ACD3DD1D}"/>
    <cellStyle name="40% - Accent5 5 2 2 2 3" xfId="19918" xr:uid="{A55462AD-587E-4C19-82AC-8A856356A16F}"/>
    <cellStyle name="40% - Accent5 5 2 2 2 3 2" xfId="19919" xr:uid="{86D576CA-A64A-4162-B8BC-802A19F114BD}"/>
    <cellStyle name="40% - Accent5 5 2 2 2 3 3" xfId="19920" xr:uid="{3F82B085-6053-4590-9E75-E9F58FF02CB3}"/>
    <cellStyle name="40% - Accent5 5 2 2 2 4" xfId="19921" xr:uid="{131E5499-6860-4A8F-AC16-08DB372C5FFF}"/>
    <cellStyle name="40% - Accent5 5 2 2 2 5" xfId="19922" xr:uid="{5176B043-C52B-4F1C-8184-0744E6BF96ED}"/>
    <cellStyle name="40% - Accent5 5 2 2 3" xfId="19923" xr:uid="{123135DC-0E10-4299-BCCB-52291C9CF476}"/>
    <cellStyle name="40% - Accent5 5 2 2 3 2" xfId="19924" xr:uid="{4ACC51C1-7AFD-419F-8E8E-8B0EAA9B8C61}"/>
    <cellStyle name="40% - Accent5 5 2 2 3 2 2" xfId="19925" xr:uid="{45207AD5-E6CC-4022-A3E5-CB084E43971A}"/>
    <cellStyle name="40% - Accent5 5 2 2 3 2 3" xfId="19926" xr:uid="{FA7426D0-0C5A-460D-821E-6EB9CFC94394}"/>
    <cellStyle name="40% - Accent5 5 2 2 3 3" xfId="19927" xr:uid="{E71A422A-9695-4012-8C8D-3A05BF0EF631}"/>
    <cellStyle name="40% - Accent5 5 2 2 3 4" xfId="19928" xr:uid="{661EB82F-2ECD-446D-B3A0-ACBABCB56681}"/>
    <cellStyle name="40% - Accent5 5 2 2 4" xfId="19929" xr:uid="{83E33F65-1A28-494B-88BF-7A89092048F5}"/>
    <cellStyle name="40% - Accent5 5 2 2 4 2" xfId="19930" xr:uid="{EEBA88AC-6477-4A28-B0DC-860FB2F95FC8}"/>
    <cellStyle name="40% - Accent5 5 2 2 4 3" xfId="19931" xr:uid="{17905AE1-EE70-47C9-BE3A-ED5371A2D0C4}"/>
    <cellStyle name="40% - Accent5 5 2 2 5" xfId="19932" xr:uid="{964C8EB7-E24D-4ADF-AE01-B616EE1175D2}"/>
    <cellStyle name="40% - Accent5 5 2 2 6" xfId="19933" xr:uid="{260EE9AC-3828-4650-B429-E9EF28E3C320}"/>
    <cellStyle name="40% - Accent5 5 2 3" xfId="19934" xr:uid="{345FDF98-2A8E-4E8B-9697-15343BE8D898}"/>
    <cellStyle name="40% - Accent5 5 2 3 2" xfId="19935" xr:uid="{1DDD1945-6008-4006-A648-A4C7C8E382C3}"/>
    <cellStyle name="40% - Accent5 5 2 3 2 2" xfId="19936" xr:uid="{BDF3A54B-B9AB-44AF-82A9-926E4F192EFC}"/>
    <cellStyle name="40% - Accent5 5 2 3 2 2 2" xfId="19937" xr:uid="{CADA68BE-5C59-491A-B367-2AAAAC6ABB6F}"/>
    <cellStyle name="40% - Accent5 5 2 3 2 2 2 2" xfId="19938" xr:uid="{EC31169A-5AED-4B00-9FBF-0211250D60B0}"/>
    <cellStyle name="40% - Accent5 5 2 3 2 2 2 3" xfId="19939" xr:uid="{59753F37-352D-4E2D-816A-0EC04743F79F}"/>
    <cellStyle name="40% - Accent5 5 2 3 2 2 3" xfId="19940" xr:uid="{472F1A6E-F18A-478E-A90B-6638A4D1573C}"/>
    <cellStyle name="40% - Accent5 5 2 3 2 2 4" xfId="19941" xr:uid="{BAC3A0B6-5636-4412-BDED-BFF53A606892}"/>
    <cellStyle name="40% - Accent5 5 2 3 2 3" xfId="19942" xr:uid="{44DA54E3-B62F-4D60-8CEF-DDC765239B0B}"/>
    <cellStyle name="40% - Accent5 5 2 3 2 3 2" xfId="19943" xr:uid="{8FA1517B-DA72-4622-A022-FF205E63CBE9}"/>
    <cellStyle name="40% - Accent5 5 2 3 2 3 3" xfId="19944" xr:uid="{88861169-DAE0-447B-8F21-55EEAD42BD3E}"/>
    <cellStyle name="40% - Accent5 5 2 3 2 4" xfId="19945" xr:uid="{9722A872-CDA8-47AA-8B80-CB13684EC3EA}"/>
    <cellStyle name="40% - Accent5 5 2 3 2 5" xfId="19946" xr:uid="{2A620001-6342-4414-BBE5-8EF0D7218F67}"/>
    <cellStyle name="40% - Accent5 5 2 3 3" xfId="19947" xr:uid="{6302303B-4641-499F-A863-EF6776B2A8C7}"/>
    <cellStyle name="40% - Accent5 5 2 3 3 2" xfId="19948" xr:uid="{F4BDE832-938E-4219-9A6A-9BB06E89EB2F}"/>
    <cellStyle name="40% - Accent5 5 2 3 3 2 2" xfId="19949" xr:uid="{DE66FC5C-B3CE-40BB-902A-D9D39C280DA7}"/>
    <cellStyle name="40% - Accent5 5 2 3 3 2 3" xfId="19950" xr:uid="{7DF5643F-B7FD-4E35-80FD-499D7B32BBF9}"/>
    <cellStyle name="40% - Accent5 5 2 3 3 3" xfId="19951" xr:uid="{4CC2CAFB-CF38-4DF5-AB83-52D2E7BAD4A4}"/>
    <cellStyle name="40% - Accent5 5 2 3 3 4" xfId="19952" xr:uid="{5597BF65-477F-4A84-BB7F-0A29A8EF1289}"/>
    <cellStyle name="40% - Accent5 5 2 3 4" xfId="19953" xr:uid="{23CE975B-1881-4732-8C6E-448A41CAC854}"/>
    <cellStyle name="40% - Accent5 5 2 3 4 2" xfId="19954" xr:uid="{464E151A-87F2-4BA1-B2F5-6FD605180B21}"/>
    <cellStyle name="40% - Accent5 5 2 3 4 3" xfId="19955" xr:uid="{45617746-8976-4994-A454-06CCD857EFA8}"/>
    <cellStyle name="40% - Accent5 5 2 3 5" xfId="19956" xr:uid="{3E5B8A14-C37C-493D-8206-DBE309FDAF64}"/>
    <cellStyle name="40% - Accent5 5 2 3 6" xfId="19957" xr:uid="{E673B6EC-CE13-4F94-9118-93ACD7BB0A20}"/>
    <cellStyle name="40% - Accent5 5 2 4" xfId="19958" xr:uid="{EC90EC45-0CDE-4216-BE4D-265F864DDC4B}"/>
    <cellStyle name="40% - Accent5 5 2 4 2" xfId="19959" xr:uid="{1A252505-0071-4965-B91A-A94565270AA4}"/>
    <cellStyle name="40% - Accent5 5 2 4 2 2" xfId="19960" xr:uid="{6EF957B7-C432-4A21-8247-5B432C21ED5C}"/>
    <cellStyle name="40% - Accent5 5 2 4 2 2 2" xfId="19961" xr:uid="{C183613E-F22E-4AF5-AA91-87616E80895F}"/>
    <cellStyle name="40% - Accent5 5 2 4 2 2 2 2" xfId="19962" xr:uid="{6CB2C951-E037-45E7-92CE-C689B86D6C98}"/>
    <cellStyle name="40% - Accent5 5 2 4 2 2 2 3" xfId="19963" xr:uid="{2F85018C-C508-44F1-8CE8-320DF7E7FC96}"/>
    <cellStyle name="40% - Accent5 5 2 4 2 2 3" xfId="19964" xr:uid="{66F6C0BC-06B1-489B-9A1B-37089CCDE98D}"/>
    <cellStyle name="40% - Accent5 5 2 4 2 2 4" xfId="19965" xr:uid="{46E6F7FB-CA8C-4A35-A142-3C53E0E673D9}"/>
    <cellStyle name="40% - Accent5 5 2 4 2 3" xfId="19966" xr:uid="{5126CDF0-669D-404D-97EE-DAA8FEBF9922}"/>
    <cellStyle name="40% - Accent5 5 2 4 2 3 2" xfId="19967" xr:uid="{1823B410-3D7C-4D94-AD31-53ADAAE3E610}"/>
    <cellStyle name="40% - Accent5 5 2 4 2 3 3" xfId="19968" xr:uid="{6C531944-65F1-4C50-AB19-16CDD6B9EC35}"/>
    <cellStyle name="40% - Accent5 5 2 4 2 4" xfId="19969" xr:uid="{9BE05651-B582-46D0-87FE-F298A0F7D35A}"/>
    <cellStyle name="40% - Accent5 5 2 4 2 5" xfId="19970" xr:uid="{DCA6108E-7E71-4DFB-8C30-46F365BE7D73}"/>
    <cellStyle name="40% - Accent5 5 2 4 3" xfId="19971" xr:uid="{0D7A4F92-02D6-449F-869B-F9BA33CAE451}"/>
    <cellStyle name="40% - Accent5 5 2 4 3 2" xfId="19972" xr:uid="{95711744-17AD-4996-8629-22ECBFD183B5}"/>
    <cellStyle name="40% - Accent5 5 2 4 3 2 2" xfId="19973" xr:uid="{F7E859BA-D1E9-4707-9807-90A2B2E6DF3C}"/>
    <cellStyle name="40% - Accent5 5 2 4 3 2 3" xfId="19974" xr:uid="{9E787D52-6139-48D2-8964-1B83498CA4E5}"/>
    <cellStyle name="40% - Accent5 5 2 4 3 3" xfId="19975" xr:uid="{33ECE262-CF8F-4743-B0FF-B2A1F8523CAA}"/>
    <cellStyle name="40% - Accent5 5 2 4 3 4" xfId="19976" xr:uid="{414F2020-8E89-4568-B7E7-4B1EECDC1A37}"/>
    <cellStyle name="40% - Accent5 5 2 4 4" xfId="19977" xr:uid="{1C5775C0-4FAE-4D3B-8F93-D6FAEF6F5144}"/>
    <cellStyle name="40% - Accent5 5 2 4 4 2" xfId="19978" xr:uid="{ABB375CB-4550-4797-ABB1-1C2EF5F3B961}"/>
    <cellStyle name="40% - Accent5 5 2 4 4 3" xfId="19979" xr:uid="{BFC5A6D7-B549-4636-A9FD-4423CBA75F49}"/>
    <cellStyle name="40% - Accent5 5 2 4 5" xfId="19980" xr:uid="{47C5EC90-3AAC-4884-9D91-94E7A1B4DCA5}"/>
    <cellStyle name="40% - Accent5 5 2 4 6" xfId="19981" xr:uid="{0E11AD85-EE3E-47B1-B60A-DC1141C56AC4}"/>
    <cellStyle name="40% - Accent5 5 2 5" xfId="19982" xr:uid="{19870A95-4773-4CD2-9C71-06A608EDCE98}"/>
    <cellStyle name="40% - Accent5 5 2 5 2" xfId="19983" xr:uid="{35EA893E-8EA1-4F63-AEBB-56B2ECF54137}"/>
    <cellStyle name="40% - Accent5 5 2 5 2 2" xfId="19984" xr:uid="{3E81EF8A-9739-4DC5-B9DA-0C9EC00ACE8F}"/>
    <cellStyle name="40% - Accent5 5 2 5 2 2 2" xfId="19985" xr:uid="{45EC3A25-14A3-4DEF-973D-E5B830492ABD}"/>
    <cellStyle name="40% - Accent5 5 2 5 2 2 3" xfId="19986" xr:uid="{9B397AA7-16E0-438C-B954-08AF50DFA25E}"/>
    <cellStyle name="40% - Accent5 5 2 5 2 3" xfId="19987" xr:uid="{010C7398-0C0C-4304-86AE-3A961D57CACA}"/>
    <cellStyle name="40% - Accent5 5 2 5 2 4" xfId="19988" xr:uid="{1BF2DA30-3CC9-43D9-A29A-A950430CC529}"/>
    <cellStyle name="40% - Accent5 5 2 5 3" xfId="19989" xr:uid="{F49854EF-75F5-4909-9A10-1A223F8AD186}"/>
    <cellStyle name="40% - Accent5 5 2 5 3 2" xfId="19990" xr:uid="{6B079FF7-BF87-4B41-AA3A-55E39D5E5F51}"/>
    <cellStyle name="40% - Accent5 5 2 5 3 3" xfId="19991" xr:uid="{90B53C01-E728-4BA1-91A3-63EB06DE3571}"/>
    <cellStyle name="40% - Accent5 5 2 5 4" xfId="19992" xr:uid="{AB9ED149-6901-45D6-8C1C-2EC146798E56}"/>
    <cellStyle name="40% - Accent5 5 2 5 5" xfId="19993" xr:uid="{6DE7EB95-F213-472B-AA0C-CDAFCB37377F}"/>
    <cellStyle name="40% - Accent5 5 2 6" xfId="19994" xr:uid="{2526637E-A4D6-403F-8442-37B6CBF348A0}"/>
    <cellStyle name="40% - Accent5 5 2 6 2" xfId="19995" xr:uid="{1C289580-40C4-4D7F-9CAE-A2E4ADC40037}"/>
    <cellStyle name="40% - Accent5 5 2 6 2 2" xfId="19996" xr:uid="{C405EE0F-B8A4-47E2-B9C7-57021D018801}"/>
    <cellStyle name="40% - Accent5 5 2 6 2 3" xfId="19997" xr:uid="{938CFAE0-1583-4CC6-AB10-78E54917F12F}"/>
    <cellStyle name="40% - Accent5 5 2 6 3" xfId="19998" xr:uid="{CC35E039-C087-40D3-AE9D-98F4BFDED40C}"/>
    <cellStyle name="40% - Accent5 5 2 6 4" xfId="19999" xr:uid="{6FB10C82-9D58-482A-9243-7B7242486566}"/>
    <cellStyle name="40% - Accent5 5 2 7" xfId="20000" xr:uid="{E353D533-820E-4968-9BDA-1207C76FE161}"/>
    <cellStyle name="40% - Accent5 5 2 7 2" xfId="20001" xr:uid="{678362D5-2303-4A3E-B54C-C08B5A99C593}"/>
    <cellStyle name="40% - Accent5 5 2 7 3" xfId="20002" xr:uid="{067CF110-6832-437C-B50E-162C425AAC19}"/>
    <cellStyle name="40% - Accent5 5 2 8" xfId="20003" xr:uid="{0A7035CB-2A7F-4BBA-90DC-46F6DF298CDE}"/>
    <cellStyle name="40% - Accent5 5 2 9" xfId="20004" xr:uid="{8A400A07-ABA1-441A-8A0F-53F60B5FE6BE}"/>
    <cellStyle name="40% - Accent5 5 3" xfId="20005" xr:uid="{C71BFAF5-BD54-49D7-8443-913D6ED4F06C}"/>
    <cellStyle name="40% - Accent5 5 3 2" xfId="20006" xr:uid="{77F4D79C-9145-4E28-AC26-784F1B604E56}"/>
    <cellStyle name="40% - Accent5 5 3 2 2" xfId="20007" xr:uid="{D3A350F9-7A63-4FD2-91E7-21336F1E8FC7}"/>
    <cellStyle name="40% - Accent5 5 3 2 2 2" xfId="20008" xr:uid="{43A95FE2-507D-4C11-B9B7-139FD6126F53}"/>
    <cellStyle name="40% - Accent5 5 3 2 2 2 2" xfId="20009" xr:uid="{C83F80A6-ED6E-44CE-8FB1-E03D6B6E06D2}"/>
    <cellStyle name="40% - Accent5 5 3 2 2 2 3" xfId="20010" xr:uid="{943499C1-98BC-482E-ADF9-7CFF55579D03}"/>
    <cellStyle name="40% - Accent5 5 3 2 2 3" xfId="20011" xr:uid="{93202491-DA0A-4E60-9186-EA9A78A2D7FC}"/>
    <cellStyle name="40% - Accent5 5 3 2 2 4" xfId="20012" xr:uid="{DF886EEC-07D5-4A4A-8451-9F8078ADD101}"/>
    <cellStyle name="40% - Accent5 5 3 2 3" xfId="20013" xr:uid="{33538950-A9D2-4174-90DA-7697CB7B9B66}"/>
    <cellStyle name="40% - Accent5 5 3 2 3 2" xfId="20014" xr:uid="{3F0CE78B-3DAC-4738-A14D-6551CA9AB5C0}"/>
    <cellStyle name="40% - Accent5 5 3 2 3 3" xfId="20015" xr:uid="{8B7697E8-85CE-4586-8FBB-0300CE7B4A78}"/>
    <cellStyle name="40% - Accent5 5 3 2 4" xfId="20016" xr:uid="{CD99671C-3DA4-4DE6-B00E-708BBD627CFB}"/>
    <cellStyle name="40% - Accent5 5 3 2 5" xfId="20017" xr:uid="{6573E93C-FEC3-4A5D-BF17-6FBBD84F8736}"/>
    <cellStyle name="40% - Accent5 5 3 3" xfId="20018" xr:uid="{AD751F67-A7C1-48E7-8DAB-2CC831B68285}"/>
    <cellStyle name="40% - Accent5 5 3 3 2" xfId="20019" xr:uid="{22741FF0-451E-41A3-93E1-7A608738C3BF}"/>
    <cellStyle name="40% - Accent5 5 3 3 2 2" xfId="20020" xr:uid="{A3C57B26-455C-46D2-8322-A309AB096EBE}"/>
    <cellStyle name="40% - Accent5 5 3 3 2 3" xfId="20021" xr:uid="{1B7110D9-973B-48D3-8A45-5B7486C6B607}"/>
    <cellStyle name="40% - Accent5 5 3 3 3" xfId="20022" xr:uid="{4DEDA718-65C7-4277-A537-9DEC94C2CADF}"/>
    <cellStyle name="40% - Accent5 5 3 3 4" xfId="20023" xr:uid="{6773CF3D-7EA2-4F77-B71F-C2877199A747}"/>
    <cellStyle name="40% - Accent5 5 3 4" xfId="20024" xr:uid="{0F415ED6-D474-4F81-83D5-3F106A8BF0ED}"/>
    <cellStyle name="40% - Accent5 5 3 4 2" xfId="20025" xr:uid="{2C33754C-C85D-49F7-9AE8-453999A4F0E4}"/>
    <cellStyle name="40% - Accent5 5 3 4 3" xfId="20026" xr:uid="{655152B4-82BB-4EE6-97E3-CCCA1676D7C4}"/>
    <cellStyle name="40% - Accent5 5 3 5" xfId="20027" xr:uid="{95B97A28-84CB-4494-B758-98976F4012D9}"/>
    <cellStyle name="40% - Accent5 5 3 6" xfId="20028" xr:uid="{6F8C9C85-3353-42E6-AADA-9F89843A7E2E}"/>
    <cellStyle name="40% - Accent5 5 4" xfId="20029" xr:uid="{2AF444D3-DA49-4B68-8E64-9C81C9EE6840}"/>
    <cellStyle name="40% - Accent5 5 4 2" xfId="20030" xr:uid="{428A09A9-017D-44E3-866B-4791FD93D7BD}"/>
    <cellStyle name="40% - Accent5 5 4 2 2" xfId="20031" xr:uid="{DE431BE7-A183-4C8D-8917-99F5DE795AD2}"/>
    <cellStyle name="40% - Accent5 5 4 2 2 2" xfId="20032" xr:uid="{6DE7B6B5-5E09-4C30-A9B9-AE620AB144EF}"/>
    <cellStyle name="40% - Accent5 5 4 2 2 2 2" xfId="20033" xr:uid="{E346CB34-1069-44D7-B182-C14D9F99C32F}"/>
    <cellStyle name="40% - Accent5 5 4 2 2 2 3" xfId="20034" xr:uid="{25B07634-8249-4146-AB00-F1259415DED2}"/>
    <cellStyle name="40% - Accent5 5 4 2 2 3" xfId="20035" xr:uid="{A6EAB781-3B62-4217-B11A-0F8B80B5C946}"/>
    <cellStyle name="40% - Accent5 5 4 2 2 4" xfId="20036" xr:uid="{F060AE43-7BE3-49D3-96E4-20FF5CE3BCA7}"/>
    <cellStyle name="40% - Accent5 5 4 2 3" xfId="20037" xr:uid="{5911E5A5-9F66-40A5-AF25-76F44E4EE781}"/>
    <cellStyle name="40% - Accent5 5 4 2 3 2" xfId="20038" xr:uid="{F0D68830-2FDC-4FC8-B6B4-B32D5DF1146F}"/>
    <cellStyle name="40% - Accent5 5 4 2 3 3" xfId="20039" xr:uid="{E23F4C92-EFFA-4CFF-9D25-840B8886E254}"/>
    <cellStyle name="40% - Accent5 5 4 2 4" xfId="20040" xr:uid="{FA2227BD-7A48-4C40-AB1E-A80B898224AA}"/>
    <cellStyle name="40% - Accent5 5 4 2 5" xfId="20041" xr:uid="{7C1691B8-8886-473D-9C61-71FCA68FC47B}"/>
    <cellStyle name="40% - Accent5 5 4 3" xfId="20042" xr:uid="{8E183717-D428-45BA-A5EC-FA788185B035}"/>
    <cellStyle name="40% - Accent5 5 4 3 2" xfId="20043" xr:uid="{D0D0F740-0825-404A-BE6E-3BAC93839150}"/>
    <cellStyle name="40% - Accent5 5 4 3 2 2" xfId="20044" xr:uid="{B465CF43-CAB1-4235-8816-2481E6E01DCE}"/>
    <cellStyle name="40% - Accent5 5 4 3 2 3" xfId="20045" xr:uid="{A2C0EFAD-81C5-4E6E-8B56-980A2D6C3CDE}"/>
    <cellStyle name="40% - Accent5 5 4 3 3" xfId="20046" xr:uid="{C1C045C2-B046-4839-BCBB-F82BE7CA1E36}"/>
    <cellStyle name="40% - Accent5 5 4 3 4" xfId="20047" xr:uid="{B0912D7B-5669-47FA-AC4C-218A3E0D35D2}"/>
    <cellStyle name="40% - Accent5 5 4 4" xfId="20048" xr:uid="{FBEF260D-DD32-430A-B5C4-4E12DF5AD74E}"/>
    <cellStyle name="40% - Accent5 5 4 4 2" xfId="20049" xr:uid="{E24EA568-24C8-4C60-ABE6-C2A909DA68DD}"/>
    <cellStyle name="40% - Accent5 5 4 4 3" xfId="20050" xr:uid="{20695E23-F3ED-407D-95A3-DC1D43A6E0AF}"/>
    <cellStyle name="40% - Accent5 5 4 5" xfId="20051" xr:uid="{3B5A78F0-8C3E-496B-BBCA-0282762FDFC0}"/>
    <cellStyle name="40% - Accent5 5 4 6" xfId="20052" xr:uid="{6D33F9DB-B41D-4D23-B2F1-381ADC81E347}"/>
    <cellStyle name="40% - Accent5 5 5" xfId="20053" xr:uid="{481A486E-A2B3-42AA-9532-DF532AF8F66E}"/>
    <cellStyle name="40% - Accent5 5 5 2" xfId="20054" xr:uid="{588221E0-C4B2-4605-AF57-66AF4DC7CC0C}"/>
    <cellStyle name="40% - Accent5 5 5 2 2" xfId="20055" xr:uid="{87B11C8E-8FA4-4D5B-91BC-385B232D9470}"/>
    <cellStyle name="40% - Accent5 5 5 2 2 2" xfId="20056" xr:uid="{490F1E2E-933B-4CC4-ABF5-BCB414FE6E08}"/>
    <cellStyle name="40% - Accent5 5 5 2 2 2 2" xfId="20057" xr:uid="{29AAC001-B37A-4231-8BE9-EE556F0ECCDE}"/>
    <cellStyle name="40% - Accent5 5 5 2 2 2 3" xfId="20058" xr:uid="{12D25FC7-17C5-4EF9-BD2B-B5C75B3BAF02}"/>
    <cellStyle name="40% - Accent5 5 5 2 2 3" xfId="20059" xr:uid="{FA12E070-1BBD-4266-A03C-8246A0670F44}"/>
    <cellStyle name="40% - Accent5 5 5 2 2 4" xfId="20060" xr:uid="{0B72C3BC-C4DD-46EF-823F-D426B74ED4CB}"/>
    <cellStyle name="40% - Accent5 5 5 2 3" xfId="20061" xr:uid="{CD0C320D-D6DA-48F5-9AF4-AC09964CBB2F}"/>
    <cellStyle name="40% - Accent5 5 5 2 3 2" xfId="20062" xr:uid="{A84FF4D4-0522-4CBC-909D-0E7CE1BC2C40}"/>
    <cellStyle name="40% - Accent5 5 5 2 3 3" xfId="20063" xr:uid="{34F8AC07-2E90-46C0-8113-66976C0B2CD0}"/>
    <cellStyle name="40% - Accent5 5 5 2 4" xfId="20064" xr:uid="{4B57CEE4-C900-4224-A92C-42DA8B471E0A}"/>
    <cellStyle name="40% - Accent5 5 5 2 5" xfId="20065" xr:uid="{4D199212-AEB2-492B-95D5-580BEF50B2EF}"/>
    <cellStyle name="40% - Accent5 5 5 3" xfId="20066" xr:uid="{4A9A7D2D-A624-4860-8E40-5E4E0E1DE0F0}"/>
    <cellStyle name="40% - Accent5 5 5 3 2" xfId="20067" xr:uid="{61712B4B-F20E-4F35-A07B-F9E2840A7B62}"/>
    <cellStyle name="40% - Accent5 5 5 3 2 2" xfId="20068" xr:uid="{81693897-817A-4811-B19B-53BD6EDE1E66}"/>
    <cellStyle name="40% - Accent5 5 5 3 2 3" xfId="20069" xr:uid="{2EACE998-D260-45CE-9F11-4D7CFD49B982}"/>
    <cellStyle name="40% - Accent5 5 5 3 3" xfId="20070" xr:uid="{CB2B646A-7ABE-44A0-A9A3-FF446C727E0B}"/>
    <cellStyle name="40% - Accent5 5 5 3 4" xfId="20071" xr:uid="{410C8E71-0BBE-4064-9C34-46E5539DBD92}"/>
    <cellStyle name="40% - Accent5 5 5 4" xfId="20072" xr:uid="{C9B74691-A3DE-4886-8B9A-37B3FB664F44}"/>
    <cellStyle name="40% - Accent5 5 5 4 2" xfId="20073" xr:uid="{4FF02413-91CE-4AA1-B9F8-70F565016933}"/>
    <cellStyle name="40% - Accent5 5 5 4 3" xfId="20074" xr:uid="{F932886F-2D0E-4E5B-BB94-E1DCE4C00F96}"/>
    <cellStyle name="40% - Accent5 5 5 5" xfId="20075" xr:uid="{1E6817E1-77EB-4DC7-9548-2C7CE74F0F5C}"/>
    <cellStyle name="40% - Accent5 5 5 6" xfId="20076" xr:uid="{9080335F-2CD6-492D-9A6F-E9AF2449EEB6}"/>
    <cellStyle name="40% - Accent5 5 6" xfId="20077" xr:uid="{8765B0A6-3C15-4A32-A553-4161AFF2F494}"/>
    <cellStyle name="40% - Accent5 5 6 2" xfId="20078" xr:uid="{3E588D6E-AD2E-424C-81AD-5A0991598D0C}"/>
    <cellStyle name="40% - Accent5 5 6 2 2" xfId="20079" xr:uid="{28E7D2F3-3657-4E26-A59D-4AE276E1C5CA}"/>
    <cellStyle name="40% - Accent5 5 6 2 2 2" xfId="20080" xr:uid="{81502330-B714-4EEF-9E9B-A0DDFF7A36A9}"/>
    <cellStyle name="40% - Accent5 5 6 2 2 3" xfId="20081" xr:uid="{F3890A77-5DF6-4D19-B809-543BD60E5345}"/>
    <cellStyle name="40% - Accent5 5 6 2 3" xfId="20082" xr:uid="{EFCB2C37-5BCA-42C6-84E7-8F989B56257F}"/>
    <cellStyle name="40% - Accent5 5 6 2 4" xfId="20083" xr:uid="{9F99AD4B-E39A-42F3-ACCB-728CBA8F38A6}"/>
    <cellStyle name="40% - Accent5 5 6 3" xfId="20084" xr:uid="{C5E43291-6620-4A4A-96E6-B0614EF55316}"/>
    <cellStyle name="40% - Accent5 5 6 3 2" xfId="20085" xr:uid="{02C8C2C0-0749-4230-A8C5-70EC221688B3}"/>
    <cellStyle name="40% - Accent5 5 6 3 3" xfId="20086" xr:uid="{4CCD2383-E556-4BA3-8556-1F1CC85E0C4F}"/>
    <cellStyle name="40% - Accent5 5 6 4" xfId="20087" xr:uid="{D35DA04D-E3BE-49D4-B15B-8747E0A1390F}"/>
    <cellStyle name="40% - Accent5 5 6 5" xfId="20088" xr:uid="{EC524BEE-5355-4D23-992A-57468FD2A8BE}"/>
    <cellStyle name="40% - Accent5 5 7" xfId="20089" xr:uid="{E866344C-E333-4FDA-B52B-77D63207550E}"/>
    <cellStyle name="40% - Accent5 5 7 2" xfId="20090" xr:uid="{5B8BDDAC-5907-46DA-89CB-29355A47FD6A}"/>
    <cellStyle name="40% - Accent5 5 7 2 2" xfId="20091" xr:uid="{DB462BB8-0941-43E1-8DF4-19D856A3FC97}"/>
    <cellStyle name="40% - Accent5 5 7 2 3" xfId="20092" xr:uid="{D449C9BD-3A54-470E-9A8E-2E0675FD3A92}"/>
    <cellStyle name="40% - Accent5 5 7 3" xfId="20093" xr:uid="{A837C107-0674-4ED5-92EF-987CAF55DED2}"/>
    <cellStyle name="40% - Accent5 5 7 4" xfId="20094" xr:uid="{8F6CCCBC-6238-499D-B51D-6B145049BCB7}"/>
    <cellStyle name="40% - Accent5 5 8" xfId="20095" xr:uid="{6E5EC0DC-86ED-44F3-BDEC-727DDF2D0B6F}"/>
    <cellStyle name="40% - Accent5 5 8 2" xfId="20096" xr:uid="{A4F5D78E-5DB8-4BEE-9516-5DAE5583CEFB}"/>
    <cellStyle name="40% - Accent5 5 8 3" xfId="20097" xr:uid="{326989C5-6FE4-4D40-81C3-27B42A06BB40}"/>
    <cellStyle name="40% - Accent5 5 9" xfId="20098" xr:uid="{CECFFF04-940B-4AC5-A2E1-118FF7E7A17D}"/>
    <cellStyle name="40% - Accent5 6" xfId="20099" xr:uid="{2BCA4881-00AD-4B28-89C5-322F8050D09B}"/>
    <cellStyle name="40% - Accent5 6 10" xfId="20100" xr:uid="{4131A9ED-8C6A-4250-8A7D-51346CC40B6B}"/>
    <cellStyle name="40% - Accent5 6 2" xfId="20101" xr:uid="{73AC07DC-7A8A-4C14-BC75-68CDF2994A20}"/>
    <cellStyle name="40% - Accent5 6 2 2" xfId="20102" xr:uid="{7C2C1121-683E-4B86-9DE5-F1CAC4FB59CD}"/>
    <cellStyle name="40% - Accent5 6 2 2 2" xfId="20103" xr:uid="{DAE3CB1E-CE9A-4810-8D6B-23D792488CD1}"/>
    <cellStyle name="40% - Accent5 6 2 2 2 2" xfId="20104" xr:uid="{F9F184C2-6FED-4484-9D25-78F172B8321A}"/>
    <cellStyle name="40% - Accent5 6 2 2 2 2 2" xfId="20105" xr:uid="{3619D885-A4FF-41D8-8EA2-4AFA94AD0F7D}"/>
    <cellStyle name="40% - Accent5 6 2 2 2 2 2 2" xfId="20106" xr:uid="{C6A8F376-E89C-4F58-B6A4-4AF3AE47E16D}"/>
    <cellStyle name="40% - Accent5 6 2 2 2 2 2 3" xfId="20107" xr:uid="{D1E8F102-5487-4191-9911-9798E6644034}"/>
    <cellStyle name="40% - Accent5 6 2 2 2 2 3" xfId="20108" xr:uid="{E38E1A73-CEE5-46CD-ACBC-AAF6903B76B1}"/>
    <cellStyle name="40% - Accent5 6 2 2 2 2 4" xfId="20109" xr:uid="{82264DDD-DA1E-47EE-80B3-C9804825EB42}"/>
    <cellStyle name="40% - Accent5 6 2 2 2 3" xfId="20110" xr:uid="{8773460C-B33A-4B7B-A367-E2A17CF23FBF}"/>
    <cellStyle name="40% - Accent5 6 2 2 2 3 2" xfId="20111" xr:uid="{B3440597-EBE8-4B00-84E7-5A97702B512F}"/>
    <cellStyle name="40% - Accent5 6 2 2 2 3 3" xfId="20112" xr:uid="{BBE6790A-6449-4CAC-B937-248FA9F88DF7}"/>
    <cellStyle name="40% - Accent5 6 2 2 2 4" xfId="20113" xr:uid="{40B65C2D-AA5C-4C00-AF7E-A8D607222987}"/>
    <cellStyle name="40% - Accent5 6 2 2 2 5" xfId="20114" xr:uid="{3B52ECDB-F3A5-46A3-B0D2-FD63788729B1}"/>
    <cellStyle name="40% - Accent5 6 2 2 3" xfId="20115" xr:uid="{814DED2E-9ED2-4C5C-A1D3-5AE978DBF869}"/>
    <cellStyle name="40% - Accent5 6 2 2 3 2" xfId="20116" xr:uid="{50BB823C-8BEF-4556-8300-86A42B096CF4}"/>
    <cellStyle name="40% - Accent5 6 2 2 3 2 2" xfId="20117" xr:uid="{BEABAA2B-00FE-4BE2-A19B-870101EAF2D7}"/>
    <cellStyle name="40% - Accent5 6 2 2 3 2 3" xfId="20118" xr:uid="{0FA4A16E-0078-49B3-AF52-2E9B2D8A79AB}"/>
    <cellStyle name="40% - Accent5 6 2 2 3 3" xfId="20119" xr:uid="{52FB3242-3C15-4247-931F-5111B2A92C0F}"/>
    <cellStyle name="40% - Accent5 6 2 2 3 4" xfId="20120" xr:uid="{06F88264-7DED-4826-A320-92BD0F5A901F}"/>
    <cellStyle name="40% - Accent5 6 2 2 4" xfId="20121" xr:uid="{56F9BDDB-0F42-4899-AB29-6B9BC05D6678}"/>
    <cellStyle name="40% - Accent5 6 2 2 4 2" xfId="20122" xr:uid="{68DAEFA7-30B2-4428-8A74-A3031B10867B}"/>
    <cellStyle name="40% - Accent5 6 2 2 4 3" xfId="20123" xr:uid="{ECD6653D-D88A-4FB6-96CB-413CB4E3360F}"/>
    <cellStyle name="40% - Accent5 6 2 2 5" xfId="20124" xr:uid="{3F99611F-1DCB-426D-AE30-65AD26BC4129}"/>
    <cellStyle name="40% - Accent5 6 2 2 6" xfId="20125" xr:uid="{0DC2AE08-EC71-48EC-BF6A-CB6E7898B23F}"/>
    <cellStyle name="40% - Accent5 6 2 3" xfId="20126" xr:uid="{CC0B8E5A-8D69-4228-A517-8B1FE4544FE2}"/>
    <cellStyle name="40% - Accent5 6 2 3 2" xfId="20127" xr:uid="{C193C523-5562-40C6-9AC6-19030982FE31}"/>
    <cellStyle name="40% - Accent5 6 2 3 2 2" xfId="20128" xr:uid="{838102AB-21B7-4DBF-8385-75168FCB0C1C}"/>
    <cellStyle name="40% - Accent5 6 2 3 2 2 2" xfId="20129" xr:uid="{9E88CC8B-A081-4419-80CE-B9E9F235AACD}"/>
    <cellStyle name="40% - Accent5 6 2 3 2 2 2 2" xfId="20130" xr:uid="{75C3D50E-20FF-43D3-9575-B3B362DC410D}"/>
    <cellStyle name="40% - Accent5 6 2 3 2 2 2 3" xfId="20131" xr:uid="{E606E3DA-FC9F-4902-8DCA-2766F6E7A326}"/>
    <cellStyle name="40% - Accent5 6 2 3 2 2 3" xfId="20132" xr:uid="{C3257BDF-9BAD-4218-86A8-C87583D21A28}"/>
    <cellStyle name="40% - Accent5 6 2 3 2 2 4" xfId="20133" xr:uid="{9A6EB7F5-66DB-4864-BAED-F68C0E30C2DE}"/>
    <cellStyle name="40% - Accent5 6 2 3 2 3" xfId="20134" xr:uid="{8220F65B-4E7D-40E9-84D1-819C18CE7A6D}"/>
    <cellStyle name="40% - Accent5 6 2 3 2 3 2" xfId="20135" xr:uid="{28007F1A-857A-4BD7-8701-D5A21925BC1A}"/>
    <cellStyle name="40% - Accent5 6 2 3 2 3 3" xfId="20136" xr:uid="{E33EAC7B-EBC0-4819-AC53-567FD0604FA3}"/>
    <cellStyle name="40% - Accent5 6 2 3 2 4" xfId="20137" xr:uid="{DD11547E-D7AF-4EFD-BE6B-B1729D8F46F5}"/>
    <cellStyle name="40% - Accent5 6 2 3 2 5" xfId="20138" xr:uid="{9A754D20-88C5-49FF-9A87-D87C7A4B3DF8}"/>
    <cellStyle name="40% - Accent5 6 2 3 3" xfId="20139" xr:uid="{8496B067-F86A-41F1-928F-B75ABE95850C}"/>
    <cellStyle name="40% - Accent5 6 2 3 3 2" xfId="20140" xr:uid="{26906942-77FD-4F96-A514-CBFBABB80F7E}"/>
    <cellStyle name="40% - Accent5 6 2 3 3 2 2" xfId="20141" xr:uid="{1C2F484F-E47D-451B-93ED-64949E4431FF}"/>
    <cellStyle name="40% - Accent5 6 2 3 3 2 3" xfId="20142" xr:uid="{90C6C355-8161-4182-8A51-BAB8F74D49A9}"/>
    <cellStyle name="40% - Accent5 6 2 3 3 3" xfId="20143" xr:uid="{C1BB53DE-3616-4FCD-BCCA-86132FB9A5BD}"/>
    <cellStyle name="40% - Accent5 6 2 3 3 4" xfId="20144" xr:uid="{9DE3C9BA-8D00-456C-B75D-23FD9FEC6BD1}"/>
    <cellStyle name="40% - Accent5 6 2 3 4" xfId="20145" xr:uid="{6FA08D6F-4C84-4873-BB7E-89743C18D39A}"/>
    <cellStyle name="40% - Accent5 6 2 3 4 2" xfId="20146" xr:uid="{C98A92F8-96B7-48CC-951D-AD6B60131311}"/>
    <cellStyle name="40% - Accent5 6 2 3 4 3" xfId="20147" xr:uid="{84AE64F1-8976-4299-9D6E-7DA4CBBA2981}"/>
    <cellStyle name="40% - Accent5 6 2 3 5" xfId="20148" xr:uid="{1424BF69-1031-4265-9943-855BA363C1C6}"/>
    <cellStyle name="40% - Accent5 6 2 3 6" xfId="20149" xr:uid="{0197D070-EFD0-4BDB-9AE4-A2E5575B1280}"/>
    <cellStyle name="40% - Accent5 6 2 4" xfId="20150" xr:uid="{A765E2C3-E944-45D7-BAA8-9EAD78851814}"/>
    <cellStyle name="40% - Accent5 6 2 4 2" xfId="20151" xr:uid="{D96580CC-693E-4707-B381-A980832BF0EA}"/>
    <cellStyle name="40% - Accent5 6 2 4 2 2" xfId="20152" xr:uid="{EFBEFD6B-11C5-4C78-8866-BE62245B95C7}"/>
    <cellStyle name="40% - Accent5 6 2 4 2 2 2" xfId="20153" xr:uid="{959872E5-A35A-4BDD-BBEB-A4847050DBF9}"/>
    <cellStyle name="40% - Accent5 6 2 4 2 2 2 2" xfId="20154" xr:uid="{B90C9466-6B69-4EB6-8B94-E723576559C5}"/>
    <cellStyle name="40% - Accent5 6 2 4 2 2 2 3" xfId="20155" xr:uid="{3C4017C5-15D0-4186-B680-D3C3AB323770}"/>
    <cellStyle name="40% - Accent5 6 2 4 2 2 3" xfId="20156" xr:uid="{5F1C45F9-61B7-4996-937C-5006123207DA}"/>
    <cellStyle name="40% - Accent5 6 2 4 2 2 4" xfId="20157" xr:uid="{988F2E42-AF4E-48F8-91F1-37321038F06E}"/>
    <cellStyle name="40% - Accent5 6 2 4 2 3" xfId="20158" xr:uid="{6C8B9D29-4F5F-48EF-9F41-96EC474BC79B}"/>
    <cellStyle name="40% - Accent5 6 2 4 2 3 2" xfId="20159" xr:uid="{F3EBCF95-0523-4CAA-8794-3668BDAE1841}"/>
    <cellStyle name="40% - Accent5 6 2 4 2 3 3" xfId="20160" xr:uid="{26E9FFEF-2B11-45D8-B35E-FB8FE729727A}"/>
    <cellStyle name="40% - Accent5 6 2 4 2 4" xfId="20161" xr:uid="{C7909000-ECDF-4237-8201-CE9138670A4E}"/>
    <cellStyle name="40% - Accent5 6 2 4 2 5" xfId="20162" xr:uid="{0DB66DEF-A69D-4DD0-8AD2-9A52C9549155}"/>
    <cellStyle name="40% - Accent5 6 2 4 3" xfId="20163" xr:uid="{7A91BA45-F969-4860-BFA6-5BC243ABB7E9}"/>
    <cellStyle name="40% - Accent5 6 2 4 3 2" xfId="20164" xr:uid="{F8B14C2A-8DD5-44D7-B35D-87AFF6B4E54A}"/>
    <cellStyle name="40% - Accent5 6 2 4 3 2 2" xfId="20165" xr:uid="{8EE15832-2066-4B94-92B5-A60911D93E2B}"/>
    <cellStyle name="40% - Accent5 6 2 4 3 2 3" xfId="20166" xr:uid="{1D73BEF7-C426-4137-A4B5-EE7CE625AF31}"/>
    <cellStyle name="40% - Accent5 6 2 4 3 3" xfId="20167" xr:uid="{EA324C63-B2FD-49FB-BD58-273C7E27E9E1}"/>
    <cellStyle name="40% - Accent5 6 2 4 3 4" xfId="20168" xr:uid="{A4ED4EDC-C9D5-4952-AD8C-6A35D0ACCAB0}"/>
    <cellStyle name="40% - Accent5 6 2 4 4" xfId="20169" xr:uid="{6DAB9BE7-432B-42C4-89B4-BCDE02144E44}"/>
    <cellStyle name="40% - Accent5 6 2 4 4 2" xfId="20170" xr:uid="{D5FB6932-3CB9-4F89-ADD2-B706A2439D40}"/>
    <cellStyle name="40% - Accent5 6 2 4 4 3" xfId="20171" xr:uid="{099DF208-D1A8-409D-8294-F6096B2EC098}"/>
    <cellStyle name="40% - Accent5 6 2 4 5" xfId="20172" xr:uid="{51EFA587-9964-4CD7-91D2-E742186D5712}"/>
    <cellStyle name="40% - Accent5 6 2 4 6" xfId="20173" xr:uid="{D898EDB3-CE3A-4FE5-8A0C-1AFA438AFD68}"/>
    <cellStyle name="40% - Accent5 6 2 5" xfId="20174" xr:uid="{EE75AF38-CC54-450E-84BC-DA6B7FA58875}"/>
    <cellStyle name="40% - Accent5 6 2 5 2" xfId="20175" xr:uid="{E720A88F-446C-47F3-B268-10DDF3077CA0}"/>
    <cellStyle name="40% - Accent5 6 2 5 2 2" xfId="20176" xr:uid="{DCD13AB0-4859-4D69-9F01-BCBFA068F652}"/>
    <cellStyle name="40% - Accent5 6 2 5 2 2 2" xfId="20177" xr:uid="{FF94FB9A-21FF-49B6-AEF4-F8D5AF96A4A8}"/>
    <cellStyle name="40% - Accent5 6 2 5 2 2 3" xfId="20178" xr:uid="{52342C84-06A3-4D20-909F-E94B4CE7FB7E}"/>
    <cellStyle name="40% - Accent5 6 2 5 2 3" xfId="20179" xr:uid="{7FEDDB6C-4D10-4EDC-8509-9EF99F07B30E}"/>
    <cellStyle name="40% - Accent5 6 2 5 2 4" xfId="20180" xr:uid="{3F7A66DA-D9E1-4094-9D05-65B3D1006038}"/>
    <cellStyle name="40% - Accent5 6 2 5 3" xfId="20181" xr:uid="{4D90A1A4-7575-455B-AB4D-3955FAA0B6CF}"/>
    <cellStyle name="40% - Accent5 6 2 5 3 2" xfId="20182" xr:uid="{5D205E1B-B3F3-4D23-83FB-325288F6B474}"/>
    <cellStyle name="40% - Accent5 6 2 5 3 3" xfId="20183" xr:uid="{36A28130-0C2A-42EA-940E-AAEE30EF9EEC}"/>
    <cellStyle name="40% - Accent5 6 2 5 4" xfId="20184" xr:uid="{1BAD0AC0-F606-4929-8CCD-3547C27AF4A4}"/>
    <cellStyle name="40% - Accent5 6 2 5 5" xfId="20185" xr:uid="{EBAB5EB5-10AB-4F5C-A2A8-C031060848C8}"/>
    <cellStyle name="40% - Accent5 6 2 6" xfId="20186" xr:uid="{2BA8ACC6-02EA-4068-A448-59653248DDF3}"/>
    <cellStyle name="40% - Accent5 6 2 6 2" xfId="20187" xr:uid="{C98753FD-DA95-433D-89FF-27035CAE2155}"/>
    <cellStyle name="40% - Accent5 6 2 6 2 2" xfId="20188" xr:uid="{4EF852D9-A7ED-4706-A667-791B3B0D2AE8}"/>
    <cellStyle name="40% - Accent5 6 2 6 2 3" xfId="20189" xr:uid="{F93AE2B1-5581-450A-9E27-A61CC71FB24C}"/>
    <cellStyle name="40% - Accent5 6 2 6 3" xfId="20190" xr:uid="{7239B20B-EF63-4462-B737-307C706B9CB4}"/>
    <cellStyle name="40% - Accent5 6 2 6 4" xfId="20191" xr:uid="{308F601F-21B7-4F2D-8762-BD5F60CA1320}"/>
    <cellStyle name="40% - Accent5 6 2 7" xfId="20192" xr:uid="{FF6BD62C-5DC4-4EB3-9F99-53FE64F7482B}"/>
    <cellStyle name="40% - Accent5 6 2 7 2" xfId="20193" xr:uid="{5D266FE3-CBEB-45BA-A877-13B5DEBB0598}"/>
    <cellStyle name="40% - Accent5 6 2 7 3" xfId="20194" xr:uid="{66128C06-2EAE-4023-84AA-06028D3A76EF}"/>
    <cellStyle name="40% - Accent5 6 2 8" xfId="20195" xr:uid="{52F167EB-68A6-46C1-864D-37A337E59486}"/>
    <cellStyle name="40% - Accent5 6 2 9" xfId="20196" xr:uid="{E85B4DFF-D583-4BE8-9079-25F4C3C98A71}"/>
    <cellStyle name="40% - Accent5 6 3" xfId="20197" xr:uid="{E69089BE-CCBD-45F5-B092-56AEE8E9D3A5}"/>
    <cellStyle name="40% - Accent5 6 3 2" xfId="20198" xr:uid="{4E631F44-7F87-42DE-AD11-5F6D34666CF5}"/>
    <cellStyle name="40% - Accent5 6 3 2 2" xfId="20199" xr:uid="{2DB13F2C-7E53-4644-8025-EEFC76145CA4}"/>
    <cellStyle name="40% - Accent5 6 3 2 2 2" xfId="20200" xr:uid="{025E1538-3901-4001-A2A7-368D38575BBA}"/>
    <cellStyle name="40% - Accent5 6 3 2 2 2 2" xfId="20201" xr:uid="{0470FBE9-FF33-4E96-B6AA-CB7ADD3550BA}"/>
    <cellStyle name="40% - Accent5 6 3 2 2 2 3" xfId="20202" xr:uid="{B4F26CAD-EE09-4EB9-8979-A5506AAB3906}"/>
    <cellStyle name="40% - Accent5 6 3 2 2 3" xfId="20203" xr:uid="{0D0DFCD7-2258-4419-8FC0-711BEB658EDD}"/>
    <cellStyle name="40% - Accent5 6 3 2 2 4" xfId="20204" xr:uid="{4CA355E2-5A45-4D2F-A206-3698657D46B6}"/>
    <cellStyle name="40% - Accent5 6 3 2 3" xfId="20205" xr:uid="{344F6825-A4B2-476D-9998-6494BE943897}"/>
    <cellStyle name="40% - Accent5 6 3 2 3 2" xfId="20206" xr:uid="{55642DB7-E286-4A7B-A493-5BB47DB3E5CB}"/>
    <cellStyle name="40% - Accent5 6 3 2 3 3" xfId="20207" xr:uid="{5095F572-9854-46EB-8085-A6EA93CF4FF9}"/>
    <cellStyle name="40% - Accent5 6 3 2 4" xfId="20208" xr:uid="{0F7A94C0-1D26-4316-8F8C-B0A0C2EECBE9}"/>
    <cellStyle name="40% - Accent5 6 3 2 5" xfId="20209" xr:uid="{19CFC58E-C6C7-44F2-8604-F3F58FC8559B}"/>
    <cellStyle name="40% - Accent5 6 3 3" xfId="20210" xr:uid="{D5CF4690-4D59-4E62-B047-7FD194A12978}"/>
    <cellStyle name="40% - Accent5 6 3 3 2" xfId="20211" xr:uid="{217C75D1-ABDE-4621-AA77-724C6C0130C8}"/>
    <cellStyle name="40% - Accent5 6 3 3 2 2" xfId="20212" xr:uid="{802FF92F-DF0E-4CDD-AF07-04CFD1B09DDF}"/>
    <cellStyle name="40% - Accent5 6 3 3 2 3" xfId="20213" xr:uid="{B4454CB2-CF0E-4F38-B879-3B1114FA6C35}"/>
    <cellStyle name="40% - Accent5 6 3 3 3" xfId="20214" xr:uid="{217C5E91-4CC2-48EF-869A-8301CD5619AA}"/>
    <cellStyle name="40% - Accent5 6 3 3 4" xfId="20215" xr:uid="{37E192F0-552C-4DC0-A55A-09AD580F2BCA}"/>
    <cellStyle name="40% - Accent5 6 3 4" xfId="20216" xr:uid="{27FEB0E3-DBD3-46A8-8ABC-E1AE3EF103AC}"/>
    <cellStyle name="40% - Accent5 6 3 4 2" xfId="20217" xr:uid="{2AF2C189-A073-412A-A019-24A4804EE0F0}"/>
    <cellStyle name="40% - Accent5 6 3 4 3" xfId="20218" xr:uid="{4D9887E6-8707-48AE-AA0B-19A9B164AA03}"/>
    <cellStyle name="40% - Accent5 6 3 5" xfId="20219" xr:uid="{2DF91371-05F2-41C2-B161-4A7CA7A5E05A}"/>
    <cellStyle name="40% - Accent5 6 3 6" xfId="20220" xr:uid="{E922352A-2EAE-4995-BCCB-A1B876108060}"/>
    <cellStyle name="40% - Accent5 6 4" xfId="20221" xr:uid="{1B220676-7504-48DF-84CA-FB9C0E4D13EF}"/>
    <cellStyle name="40% - Accent5 6 4 2" xfId="20222" xr:uid="{99055832-0257-4DDF-87E5-AEBEA3C4A220}"/>
    <cellStyle name="40% - Accent5 6 4 2 2" xfId="20223" xr:uid="{F8F94323-6FCE-4D2C-B219-FC14010BF15F}"/>
    <cellStyle name="40% - Accent5 6 4 2 2 2" xfId="20224" xr:uid="{D24CA781-6B97-4823-9B70-F97A41BF60E9}"/>
    <cellStyle name="40% - Accent5 6 4 2 2 2 2" xfId="20225" xr:uid="{C9D3C9D7-1590-4D80-8AC6-7675DCCAB9FC}"/>
    <cellStyle name="40% - Accent5 6 4 2 2 2 3" xfId="20226" xr:uid="{C8FE71F2-5023-4F44-8ECC-F8460E0F6818}"/>
    <cellStyle name="40% - Accent5 6 4 2 2 3" xfId="20227" xr:uid="{DB6CC9EE-ED59-4A3F-94AD-8E1EBE5A83B4}"/>
    <cellStyle name="40% - Accent5 6 4 2 2 4" xfId="20228" xr:uid="{0D93578D-0ED1-4BFC-85C5-D65E813D290B}"/>
    <cellStyle name="40% - Accent5 6 4 2 3" xfId="20229" xr:uid="{152E2352-5DFB-4A9C-BEDF-579DC8C6570F}"/>
    <cellStyle name="40% - Accent5 6 4 2 3 2" xfId="20230" xr:uid="{AF1495BF-E898-4930-9E21-BB814B08218B}"/>
    <cellStyle name="40% - Accent5 6 4 2 3 3" xfId="20231" xr:uid="{127B9039-7FC1-4B46-B6D8-A88E6004F19F}"/>
    <cellStyle name="40% - Accent5 6 4 2 4" xfId="20232" xr:uid="{5D1FD73F-6633-4D18-9767-2745A3023170}"/>
    <cellStyle name="40% - Accent5 6 4 2 5" xfId="20233" xr:uid="{B6BD4EB3-DB1A-407A-A43D-F78EBB2714EB}"/>
    <cellStyle name="40% - Accent5 6 4 3" xfId="20234" xr:uid="{5C8404FA-53FA-4EE9-AAA8-C4E887563653}"/>
    <cellStyle name="40% - Accent5 6 4 3 2" xfId="20235" xr:uid="{4EE1FCA6-5E74-4DEA-B3D1-41833FF1AFF0}"/>
    <cellStyle name="40% - Accent5 6 4 3 2 2" xfId="20236" xr:uid="{486A02D7-DC70-4F57-A438-5FA75B70DAAE}"/>
    <cellStyle name="40% - Accent5 6 4 3 2 3" xfId="20237" xr:uid="{44F72AF6-8715-4CCE-A8C6-6009D814F2A8}"/>
    <cellStyle name="40% - Accent5 6 4 3 3" xfId="20238" xr:uid="{9310C3A4-F618-48A8-92A8-377D2A1F143B}"/>
    <cellStyle name="40% - Accent5 6 4 3 4" xfId="20239" xr:uid="{C30B610D-C8C1-4086-A361-D8ADD269FECE}"/>
    <cellStyle name="40% - Accent5 6 4 4" xfId="20240" xr:uid="{588565A8-81CB-48F3-98EA-ECA7833BC3EC}"/>
    <cellStyle name="40% - Accent5 6 4 4 2" xfId="20241" xr:uid="{FE8105B0-4C53-43CD-8C59-06DC00819F0C}"/>
    <cellStyle name="40% - Accent5 6 4 4 3" xfId="20242" xr:uid="{DE02723D-7B53-45E1-9869-5B0C2D56CB0A}"/>
    <cellStyle name="40% - Accent5 6 4 5" xfId="20243" xr:uid="{44F24415-F9DF-4EA0-B158-61DB3049B234}"/>
    <cellStyle name="40% - Accent5 6 4 6" xfId="20244" xr:uid="{7A9330CD-F118-4283-9B1D-CEF60544FE88}"/>
    <cellStyle name="40% - Accent5 6 5" xfId="20245" xr:uid="{BDD3E3D0-D39F-4E46-ABC3-4F59BEBEE1F8}"/>
    <cellStyle name="40% - Accent5 6 5 2" xfId="20246" xr:uid="{AD9A4206-FC55-4127-BA91-1413F73A7D05}"/>
    <cellStyle name="40% - Accent5 6 5 2 2" xfId="20247" xr:uid="{75625A95-5BF2-4730-B99D-3DE1334DE3C4}"/>
    <cellStyle name="40% - Accent5 6 5 2 2 2" xfId="20248" xr:uid="{54FF1388-6775-450A-B294-9F3B98A4DC7B}"/>
    <cellStyle name="40% - Accent5 6 5 2 2 2 2" xfId="20249" xr:uid="{3CCDED83-3A03-4C69-A445-3BA5962F9E4B}"/>
    <cellStyle name="40% - Accent5 6 5 2 2 2 3" xfId="20250" xr:uid="{AE61A21C-EDF3-45F7-BCB7-883F5E234AC7}"/>
    <cellStyle name="40% - Accent5 6 5 2 2 3" xfId="20251" xr:uid="{7DF2A151-A43B-4F8C-8E3F-7656B50D5580}"/>
    <cellStyle name="40% - Accent5 6 5 2 2 4" xfId="20252" xr:uid="{0A456CE2-455C-4CA1-88A5-3C4D78D948CF}"/>
    <cellStyle name="40% - Accent5 6 5 2 3" xfId="20253" xr:uid="{816D8503-8F8A-46E9-861E-249AE5246469}"/>
    <cellStyle name="40% - Accent5 6 5 2 3 2" xfId="20254" xr:uid="{F3057E73-8B83-48B4-91AD-96737961EB29}"/>
    <cellStyle name="40% - Accent5 6 5 2 3 3" xfId="20255" xr:uid="{A8425C12-AE41-42CE-B861-8CB2189927F8}"/>
    <cellStyle name="40% - Accent5 6 5 2 4" xfId="20256" xr:uid="{15580981-267C-4F7E-87B9-D47D0BAA14E7}"/>
    <cellStyle name="40% - Accent5 6 5 2 5" xfId="20257" xr:uid="{4647551B-190C-4548-BEBE-3698B9B126EB}"/>
    <cellStyle name="40% - Accent5 6 5 3" xfId="20258" xr:uid="{F40C4986-F768-42D3-8B78-D7372867280B}"/>
    <cellStyle name="40% - Accent5 6 5 3 2" xfId="20259" xr:uid="{88392DE7-630D-4F3B-BEAD-54E500E18A73}"/>
    <cellStyle name="40% - Accent5 6 5 3 2 2" xfId="20260" xr:uid="{9B2EA76D-5CF2-4446-8BD1-A973E90FE3B8}"/>
    <cellStyle name="40% - Accent5 6 5 3 2 3" xfId="20261" xr:uid="{7DFAF029-5E09-4832-BAC1-600CC9E5F88F}"/>
    <cellStyle name="40% - Accent5 6 5 3 3" xfId="20262" xr:uid="{8A03E98B-C53E-46F8-87A4-5293AC537D9E}"/>
    <cellStyle name="40% - Accent5 6 5 3 4" xfId="20263" xr:uid="{06BBBEC4-7706-4D39-98CF-22A5B613402F}"/>
    <cellStyle name="40% - Accent5 6 5 4" xfId="20264" xr:uid="{C5F0BFDC-7221-4983-B1E6-7507139CD60B}"/>
    <cellStyle name="40% - Accent5 6 5 4 2" xfId="20265" xr:uid="{0E5C0E5D-D282-44D0-B230-0BD98218977B}"/>
    <cellStyle name="40% - Accent5 6 5 4 3" xfId="20266" xr:uid="{670DFF5F-8774-46F7-B608-740C1324ECCA}"/>
    <cellStyle name="40% - Accent5 6 5 5" xfId="20267" xr:uid="{3418EF9D-F2C0-4B05-90BB-51018E0B23BF}"/>
    <cellStyle name="40% - Accent5 6 5 6" xfId="20268" xr:uid="{80FF2F39-A7A8-4BAA-BFDE-112D1BE26FC6}"/>
    <cellStyle name="40% - Accent5 6 6" xfId="20269" xr:uid="{60C47F62-88EC-4553-8C28-99AEBC08F703}"/>
    <cellStyle name="40% - Accent5 6 6 2" xfId="20270" xr:uid="{F514BE4F-9036-49C7-8CE9-E42625800723}"/>
    <cellStyle name="40% - Accent5 6 6 2 2" xfId="20271" xr:uid="{1B7282CE-7259-4374-A56B-336B10742C88}"/>
    <cellStyle name="40% - Accent5 6 6 2 2 2" xfId="20272" xr:uid="{984E6059-E8A4-4AA9-A58E-EF080A87227C}"/>
    <cellStyle name="40% - Accent5 6 6 2 2 3" xfId="20273" xr:uid="{1F158BD8-F4B5-4D61-AE35-3EC1B9C24A41}"/>
    <cellStyle name="40% - Accent5 6 6 2 3" xfId="20274" xr:uid="{455EF6CD-A038-4811-B9C4-F436E74ADF40}"/>
    <cellStyle name="40% - Accent5 6 6 2 4" xfId="20275" xr:uid="{4021C558-CA36-4216-87B6-67D5C25BFAF3}"/>
    <cellStyle name="40% - Accent5 6 6 3" xfId="20276" xr:uid="{8045A575-3F76-496D-9308-408832B4A273}"/>
    <cellStyle name="40% - Accent5 6 6 3 2" xfId="20277" xr:uid="{5F9D5A53-0978-4367-BFD4-E4531A22609F}"/>
    <cellStyle name="40% - Accent5 6 6 3 3" xfId="20278" xr:uid="{9F1B7C84-C2BA-49AB-891B-DC9514E7B148}"/>
    <cellStyle name="40% - Accent5 6 6 4" xfId="20279" xr:uid="{B867A5AD-3A93-489C-B99D-7E24D50A5779}"/>
    <cellStyle name="40% - Accent5 6 6 5" xfId="20280" xr:uid="{F2A70425-6FCA-4DBC-A28E-B5D386333CA3}"/>
    <cellStyle name="40% - Accent5 6 7" xfId="20281" xr:uid="{462649FC-7B52-472F-8BF3-7C6ADAF486BA}"/>
    <cellStyle name="40% - Accent5 6 7 2" xfId="20282" xr:uid="{8E6FA573-8C28-434A-A2EF-FBB26FF2547C}"/>
    <cellStyle name="40% - Accent5 6 7 2 2" xfId="20283" xr:uid="{D4E812B0-D9FB-4183-94EC-69FE2604CB21}"/>
    <cellStyle name="40% - Accent5 6 7 2 3" xfId="20284" xr:uid="{1F668858-8297-408E-B064-8F8EF304B46F}"/>
    <cellStyle name="40% - Accent5 6 7 3" xfId="20285" xr:uid="{B6C3D9D2-538F-494A-850B-3D6F6E5284B7}"/>
    <cellStyle name="40% - Accent5 6 7 4" xfId="20286" xr:uid="{8D84B4C7-C1AC-4876-9E4D-D6412F995493}"/>
    <cellStyle name="40% - Accent5 6 8" xfId="20287" xr:uid="{CA5263FE-508C-4241-ABEB-BAB7B84BB580}"/>
    <cellStyle name="40% - Accent5 6 8 2" xfId="20288" xr:uid="{B695969C-EBA2-4DB0-90CB-8DEC1554AFFB}"/>
    <cellStyle name="40% - Accent5 6 8 3" xfId="20289" xr:uid="{ACEBFF9C-BDB8-4258-91B0-26EA426AF294}"/>
    <cellStyle name="40% - Accent5 6 9" xfId="20290" xr:uid="{E25A7D81-4D06-41CC-A38C-346F7B1A20C4}"/>
    <cellStyle name="40% - Accent5 7" xfId="20291" xr:uid="{89B4F416-493B-4F51-838B-50FF3A54D17A}"/>
    <cellStyle name="40% - Accent5 7 2" xfId="20292" xr:uid="{11A225BF-0AAC-4C3E-B602-3DBB6C0DBDBC}"/>
    <cellStyle name="40% - Accent5 7 2 2" xfId="20293" xr:uid="{216B58A1-997C-4EF9-9E37-12890EC43C0C}"/>
    <cellStyle name="40% - Accent5 7 2 2 2" xfId="20294" xr:uid="{30D9204E-ED94-464B-B645-92E5DDE94808}"/>
    <cellStyle name="40% - Accent5 7 2 2 2 2" xfId="20295" xr:uid="{24AD3968-9E7B-437F-AF9A-7129CB825AE8}"/>
    <cellStyle name="40% - Accent5 7 2 2 2 3" xfId="20296" xr:uid="{6FBADD14-4019-4AEB-9D3D-D55E8132F000}"/>
    <cellStyle name="40% - Accent5 7 2 2 3" xfId="20297" xr:uid="{FF002D95-19EC-41E7-AF6F-25896514242A}"/>
    <cellStyle name="40% - Accent5 7 2 2 4" xfId="20298" xr:uid="{C7BBA4ED-D024-4B0C-9726-716361A21F53}"/>
    <cellStyle name="40% - Accent5 7 2 3" xfId="20299" xr:uid="{D59D92CD-6B4B-4CF4-B446-BCCF6B1275F9}"/>
    <cellStyle name="40% - Accent5 7 2 3 2" xfId="20300" xr:uid="{04C3DD4E-268B-48EF-9BB6-D55310DD1C5C}"/>
    <cellStyle name="40% - Accent5 7 2 3 3" xfId="20301" xr:uid="{1FBC885B-EDC7-4C03-9BB1-1F97A9E436B4}"/>
    <cellStyle name="40% - Accent5 7 2 4" xfId="20302" xr:uid="{CA5B8978-0305-4488-83E2-B78E4BDE19B6}"/>
    <cellStyle name="40% - Accent5 7 2 5" xfId="20303" xr:uid="{F3BA389C-4803-4EEF-BB2C-70C2150501B6}"/>
    <cellStyle name="40% - Accent5 7 3" xfId="20304" xr:uid="{775FCBC9-71E0-4ED7-BA9D-80D5B9293CCC}"/>
    <cellStyle name="40% - Accent5 7 3 2" xfId="20305" xr:uid="{06BD662B-51B0-436C-A273-E6356D6DCC30}"/>
    <cellStyle name="40% - Accent5 7 3 2 2" xfId="20306" xr:uid="{E9536D7E-CA72-4C20-98B8-B49B3FD49AE4}"/>
    <cellStyle name="40% - Accent5 7 3 2 3" xfId="20307" xr:uid="{03E00B08-E594-4C3B-9E08-F39D0B67A3E6}"/>
    <cellStyle name="40% - Accent5 7 3 3" xfId="20308" xr:uid="{CFF4EDEF-E213-45FF-9668-16CE4D5E874A}"/>
    <cellStyle name="40% - Accent5 7 3 4" xfId="20309" xr:uid="{72A85DA9-07AB-4557-9E01-F67B936C5FD9}"/>
    <cellStyle name="40% - Accent5 7 4" xfId="20310" xr:uid="{B33766BF-D50C-4BA3-96C7-9E396C4B15AA}"/>
    <cellStyle name="40% - Accent5 7 4 2" xfId="20311" xr:uid="{2695A415-13C5-4D75-AC45-F1123B9479E2}"/>
    <cellStyle name="40% - Accent5 7 4 3" xfId="20312" xr:uid="{2B105F1E-025A-49D8-B1A8-7377B190239F}"/>
    <cellStyle name="40% - Accent5 7 5" xfId="20313" xr:uid="{2383E5EA-425D-445A-88CE-DD5F199327BA}"/>
    <cellStyle name="40% - Accent5 7 6" xfId="20314" xr:uid="{DA3EA0A4-F13A-40D3-8D9E-9B891458A168}"/>
    <cellStyle name="40% - Accent5 8" xfId="20315" xr:uid="{FAFC61EF-91FC-4A2B-9DB2-51D4E8D4B40B}"/>
    <cellStyle name="40% - Accent5 8 2" xfId="20316" xr:uid="{61FF6FC8-5D13-44FE-8EA7-6B76EC5C100B}"/>
    <cellStyle name="40% - Accent5 8 2 2" xfId="20317" xr:uid="{F636AC5D-2238-496B-9A13-B55DA4BF3922}"/>
    <cellStyle name="40% - Accent5 8 2 2 2" xfId="20318" xr:uid="{9A4CE50F-55FE-44A4-A036-43D1E6FDF9F8}"/>
    <cellStyle name="40% - Accent5 8 2 2 2 2" xfId="20319" xr:uid="{00D189F4-C7C1-48A1-AE8F-7CD0355A4E3C}"/>
    <cellStyle name="40% - Accent5 8 2 2 2 3" xfId="20320" xr:uid="{8B820127-110B-474D-BD04-35599E9C2822}"/>
    <cellStyle name="40% - Accent5 8 2 2 3" xfId="20321" xr:uid="{611BE1F4-E77A-4C6D-B186-E5D9FC2A6782}"/>
    <cellStyle name="40% - Accent5 8 2 2 4" xfId="20322" xr:uid="{A828DC9C-3B4B-40A0-96DA-CA0A1AAE413E}"/>
    <cellStyle name="40% - Accent5 8 2 3" xfId="20323" xr:uid="{DCDD3643-2159-4697-ABDB-2B58B032F67B}"/>
    <cellStyle name="40% - Accent5 8 2 3 2" xfId="20324" xr:uid="{798F1E19-5C44-4AB0-A3EF-2C04B005BA7B}"/>
    <cellStyle name="40% - Accent5 8 2 3 3" xfId="20325" xr:uid="{CEEDA03D-5268-4A61-BF94-67612820ABBE}"/>
    <cellStyle name="40% - Accent5 8 2 4" xfId="20326" xr:uid="{37E0FBF9-9722-47FA-A77B-C17989C50D2A}"/>
    <cellStyle name="40% - Accent5 8 2 5" xfId="20327" xr:uid="{EAE37ED2-0C51-4EA0-952D-A8374F76CD46}"/>
    <cellStyle name="40% - Accent5 8 3" xfId="20328" xr:uid="{67C9DA40-6FA7-4068-A4FD-19EEACD68ED6}"/>
    <cellStyle name="40% - Accent5 8 3 2" xfId="20329" xr:uid="{77117D48-27A1-461F-B6EE-395C124C50B2}"/>
    <cellStyle name="40% - Accent5 8 3 2 2" xfId="20330" xr:uid="{2AB98126-B0EC-4BB6-9B56-AAB24E3581BF}"/>
    <cellStyle name="40% - Accent5 8 3 2 3" xfId="20331" xr:uid="{39A4329F-BA0A-43C5-A4F1-BA44594A03CA}"/>
    <cellStyle name="40% - Accent5 8 3 3" xfId="20332" xr:uid="{A62C3718-C053-4315-88B5-7A041FECE7C5}"/>
    <cellStyle name="40% - Accent5 8 3 4" xfId="20333" xr:uid="{41993007-FEBE-4E63-852E-56E3582380B1}"/>
    <cellStyle name="40% - Accent5 8 4" xfId="20334" xr:uid="{CA496698-0C7E-4C10-AE3F-4D4E4E502B42}"/>
    <cellStyle name="40% - Accent5 8 4 2" xfId="20335" xr:uid="{2C53D934-A800-4CF5-9C33-B96228BA6199}"/>
    <cellStyle name="40% - Accent5 8 4 3" xfId="20336" xr:uid="{522F718E-5ED5-43B4-9FD2-E06ECEA26A8E}"/>
    <cellStyle name="40% - Accent5 8 5" xfId="20337" xr:uid="{1A988FDF-6ADC-45A1-BAF6-6621541092BD}"/>
    <cellStyle name="40% - Accent5 8 6" xfId="20338" xr:uid="{FA98B6C6-E045-497D-A136-35D219FDACA4}"/>
    <cellStyle name="40% - Accent5 9" xfId="20339" xr:uid="{461A1B3A-4287-4105-A2FA-F05CC0D16DB9}"/>
    <cellStyle name="40% - Accent5 9 2" xfId="20340" xr:uid="{40110D36-7BCF-4B01-9F31-2C615B8AE71B}"/>
    <cellStyle name="40% - Accent5 9 2 2" xfId="20341" xr:uid="{92393CC5-6617-46E2-874C-7A01E6067BCE}"/>
    <cellStyle name="40% - Accent5 9 2 2 2" xfId="20342" xr:uid="{5B14D89D-0529-412F-AD34-59F37C6A9AB2}"/>
    <cellStyle name="40% - Accent5 9 2 2 2 2" xfId="20343" xr:uid="{78D6D3BE-2EF0-4A41-BE82-F703710450B8}"/>
    <cellStyle name="40% - Accent5 9 2 2 2 3" xfId="20344" xr:uid="{526FA1F3-0EB7-437C-85CA-CEC18FA44EE2}"/>
    <cellStyle name="40% - Accent5 9 2 2 3" xfId="20345" xr:uid="{25B1A9E1-F379-413B-A527-955592EEC1D6}"/>
    <cellStyle name="40% - Accent5 9 2 2 4" xfId="20346" xr:uid="{5BD708EF-29A9-4E6E-B538-CE8ACBBED732}"/>
    <cellStyle name="40% - Accent5 9 2 3" xfId="20347" xr:uid="{E7886718-EE66-4E21-A832-0B363F79047C}"/>
    <cellStyle name="40% - Accent5 9 2 3 2" xfId="20348" xr:uid="{DD9CCC3C-D9B9-4F44-B503-5F6F24FF8181}"/>
    <cellStyle name="40% - Accent5 9 2 3 3" xfId="20349" xr:uid="{0EA61C62-DD89-4D88-8AEF-CE5841D8C5A6}"/>
    <cellStyle name="40% - Accent5 9 2 4" xfId="20350" xr:uid="{9262E671-2E7C-408E-8FEC-DCDB37A60F78}"/>
    <cellStyle name="40% - Accent5 9 2 5" xfId="20351" xr:uid="{998E9624-3BC7-4F3D-8EEF-BE71ED4E0E2F}"/>
    <cellStyle name="40% - Accent5 9 3" xfId="20352" xr:uid="{79D20FBE-DCB0-4552-AFA4-D6B01F415429}"/>
    <cellStyle name="40% - Accent5 9 3 2" xfId="20353" xr:uid="{D67FEEE0-C021-474F-B244-6BC9E55B4BD7}"/>
    <cellStyle name="40% - Accent5 9 3 2 2" xfId="20354" xr:uid="{8CE6BB1F-781B-493A-B2A8-6395251279A2}"/>
    <cellStyle name="40% - Accent5 9 3 2 3" xfId="20355" xr:uid="{4E98981A-090C-4D24-87B3-84415BDB7EAC}"/>
    <cellStyle name="40% - Accent5 9 3 3" xfId="20356" xr:uid="{AD940187-203F-4EA8-8D1A-06FB047EAE04}"/>
    <cellStyle name="40% - Accent5 9 3 4" xfId="20357" xr:uid="{4D43D6E7-D3B3-4874-A2EC-6C1CE78D5EA2}"/>
    <cellStyle name="40% - Accent5 9 4" xfId="20358" xr:uid="{75157CCC-B6CD-4927-A054-B824C5ABAFAF}"/>
    <cellStyle name="40% - Accent5 9 4 2" xfId="20359" xr:uid="{07AB0E70-E9AB-40A2-876D-74B0D5AF4971}"/>
    <cellStyle name="40% - Accent5 9 4 3" xfId="20360" xr:uid="{D47B6842-C81B-4B17-BB41-64820E208720}"/>
    <cellStyle name="40% - Accent5 9 5" xfId="20361" xr:uid="{6E3CB6FB-152E-40EF-961A-E2147570DDD8}"/>
    <cellStyle name="40% - Accent5 9 6" xfId="20362" xr:uid="{F3B8DA05-6F8A-4484-9E31-50656CEAE2D2}"/>
    <cellStyle name="40% - Accent6 10" xfId="20363" xr:uid="{C51A72A1-CDC2-4030-8481-AE5056468FB3}"/>
    <cellStyle name="40% - Accent6 10 2" xfId="20364" xr:uid="{308FF32B-454D-4FB5-9FD4-0B1E2F605ED5}"/>
    <cellStyle name="40% - Accent6 10 2 2" xfId="20365" xr:uid="{AA9237DA-CE58-4E48-B050-02425664F6EE}"/>
    <cellStyle name="40% - Accent6 10 2 2 2" xfId="20366" xr:uid="{27DB3201-DDF0-412A-9B44-EC847FEE3AF2}"/>
    <cellStyle name="40% - Accent6 10 2 2 3" xfId="20367" xr:uid="{DBAE81DB-B47D-4E06-BC13-FC334C8A61E4}"/>
    <cellStyle name="40% - Accent6 10 2 3" xfId="20368" xr:uid="{420197FB-B61C-49AD-A70A-99029BCFF6FD}"/>
    <cellStyle name="40% - Accent6 10 2 4" xfId="20369" xr:uid="{3ED6DF7D-2B5E-48F0-B561-94A7E39FEF81}"/>
    <cellStyle name="40% - Accent6 10 3" xfId="20370" xr:uid="{0AC4AE95-88D3-4FBB-8F60-BDA437725DDC}"/>
    <cellStyle name="40% - Accent6 10 3 2" xfId="20371" xr:uid="{E972D243-844B-404A-8BAD-D3FF58F1CAF8}"/>
    <cellStyle name="40% - Accent6 10 3 3" xfId="20372" xr:uid="{F0841155-3E93-4205-8343-939867BD29D7}"/>
    <cellStyle name="40% - Accent6 10 4" xfId="20373" xr:uid="{D8151569-312B-4CE2-8784-49E3CBD30B07}"/>
    <cellStyle name="40% - Accent6 10 5" xfId="20374" xr:uid="{E159D897-3A59-46FA-96C5-53FA14D5542A}"/>
    <cellStyle name="40% - Accent6 11" xfId="20375" xr:uid="{01DBCA82-0580-45EA-9E57-CC95DE221EF3}"/>
    <cellStyle name="40% - Accent6 11 2" xfId="20376" xr:uid="{46D71A9A-A6C9-46FA-BCA9-B8D1BF48E33A}"/>
    <cellStyle name="40% - Accent6 11 2 2" xfId="20377" xr:uid="{E0EF6ECA-03A3-4BD1-9CEE-91879ADBFFBA}"/>
    <cellStyle name="40% - Accent6 11 2 3" xfId="20378" xr:uid="{C78F7E08-FDC2-413A-BA47-A28B3F3C8EA5}"/>
    <cellStyle name="40% - Accent6 11 3" xfId="20379" xr:uid="{D2686C27-E8E3-46FF-9B58-E9D2F9B45C7A}"/>
    <cellStyle name="40% - Accent6 11 4" xfId="20380" xr:uid="{B0C9C2ED-7231-4E45-AF0B-5DC4DD8A2C42}"/>
    <cellStyle name="40% - Accent6 12" xfId="20381" xr:uid="{EED383AE-0641-4694-90E5-2A52F4754B15}"/>
    <cellStyle name="40% - Accent6 13" xfId="20382" xr:uid="{FC212E78-0FDB-4357-BAA8-3D10D537F594}"/>
    <cellStyle name="40% - Accent6 14" xfId="20383" xr:uid="{37B58035-F02C-46AE-BDD0-E00B2B36D442}"/>
    <cellStyle name="40% - Accent6 15" xfId="20384" xr:uid="{8D83F0F7-9A1C-4EA2-A700-BC663086CC70}"/>
    <cellStyle name="40% - Accent6 16" xfId="20385" xr:uid="{EBA51D7E-5B78-4587-9F22-431CC79ED329}"/>
    <cellStyle name="40% - Accent6 17" xfId="20386" xr:uid="{076F3322-4732-47AD-B5B3-12EBC2A06E43}"/>
    <cellStyle name="40% - Accent6 18" xfId="20387" xr:uid="{A2AF80EE-08C6-474F-9AED-36C76E6FA813}"/>
    <cellStyle name="40% - Accent6 19" xfId="20388" xr:uid="{3D5FAE1B-3DE4-4A7B-82B6-A1FA29F77EF3}"/>
    <cellStyle name="40% - Accent6 2" xfId="20389" xr:uid="{363EB885-65FC-4F6D-9E65-723F0AB10288}"/>
    <cellStyle name="40% - Accent6 2 10" xfId="20390" xr:uid="{914C3366-B559-4423-AAE3-1328771BECC7}"/>
    <cellStyle name="40% - Accent6 2 10 2" xfId="20391" xr:uid="{DF4A7A05-F2A7-4349-8059-7ED5EB9C8774}"/>
    <cellStyle name="40% - Accent6 2 10 3" xfId="20392" xr:uid="{FEE78591-1FDF-4F68-BC36-D1938C2B1ABC}"/>
    <cellStyle name="40% - Accent6 2 11" xfId="20393" xr:uid="{FBDDA04D-DC0F-425E-BBDB-599BF346CB3F}"/>
    <cellStyle name="40% - Accent6 2 11 2" xfId="20394" xr:uid="{EA7A964F-B6B6-4BA0-AB0C-8B9388F965B8}"/>
    <cellStyle name="40% - Accent6 2 12" xfId="20395" xr:uid="{B48C09AB-CE1E-4A68-AF4A-3CD79D77EE62}"/>
    <cellStyle name="40% - Accent6 2 12 2" xfId="20396" xr:uid="{4839B1A8-DB47-4532-BF96-E6FA9A04BDB9}"/>
    <cellStyle name="40% - Accent6 2 13" xfId="20397" xr:uid="{A899A364-2F94-49A5-80DC-8598E730EAE2}"/>
    <cellStyle name="40% - Accent6 2 13 2" xfId="20398" xr:uid="{A31AF350-77F3-4D92-8890-12C75DE00DA2}"/>
    <cellStyle name="40% - Accent6 2 14" xfId="20399" xr:uid="{EAC2269D-605F-4F3B-8C92-886B9F524E28}"/>
    <cellStyle name="40% - Accent6 2 14 2" xfId="20400" xr:uid="{DF5ECBC3-4623-4C58-B38E-5ABC6AB1D2D3}"/>
    <cellStyle name="40% - Accent6 2 15" xfId="20401" xr:uid="{09441106-3ACF-47DA-9378-FBD7DF4C91AE}"/>
    <cellStyle name="40% - Accent6 2 15 2" xfId="20402" xr:uid="{5E346CCE-D59D-4A7E-9E7C-D6751E62603E}"/>
    <cellStyle name="40% - Accent6 2 16" xfId="20403" xr:uid="{1FF52743-78F9-4184-802D-49D47C0BAA9B}"/>
    <cellStyle name="40% - Accent6 2 2" xfId="20404" xr:uid="{E11ACD31-88D4-461F-B872-57852EB2C914}"/>
    <cellStyle name="40% - Accent6 2 2 10" xfId="20405" xr:uid="{5F74AD80-C9EB-474A-912A-536B82AE67A8}"/>
    <cellStyle name="40% - Accent6 2 2 11" xfId="20406" xr:uid="{9034E59C-096E-4E74-96FF-22FDEB1E6A03}"/>
    <cellStyle name="40% - Accent6 2 2 12" xfId="20407" xr:uid="{650A637A-88A3-4389-B811-95DC429F0C66}"/>
    <cellStyle name="40% - Accent6 2 2 13" xfId="20408" xr:uid="{35B898F6-C74F-4F85-8358-CD8E1692D905}"/>
    <cellStyle name="40% - Accent6 2 2 14" xfId="20409" xr:uid="{01C2224B-2847-490A-960C-5A57C413C5B0}"/>
    <cellStyle name="40% - Accent6 2 2 15" xfId="20410" xr:uid="{A2FE0D0D-3C87-4271-A763-B87AA72E7854}"/>
    <cellStyle name="40% - Accent6 2 2 2" xfId="20411" xr:uid="{9568D443-6531-4634-8781-92D0FA053C10}"/>
    <cellStyle name="40% - Accent6 2 2 2 2" xfId="20412" xr:uid="{C0000D4C-3EC9-48DB-96EA-A825187094ED}"/>
    <cellStyle name="40% - Accent6 2 2 2 2 2" xfId="20413" xr:uid="{C3224368-3EA2-42B9-85BA-9A8348C30239}"/>
    <cellStyle name="40% - Accent6 2 2 2 2 2 2" xfId="20414" xr:uid="{B1020703-19E1-443C-8279-9C90F03D5884}"/>
    <cellStyle name="40% - Accent6 2 2 2 2 2 2 2" xfId="20415" xr:uid="{C8E9D22A-A16D-4B78-8088-9E472714383B}"/>
    <cellStyle name="40% - Accent6 2 2 2 2 2 2 2 2" xfId="20416" xr:uid="{8FB75872-4219-42C1-8087-A8A2D85421EE}"/>
    <cellStyle name="40% - Accent6 2 2 2 2 2 2 2 3" xfId="20417" xr:uid="{96C3367F-33B9-4C45-966E-A904C72E40D6}"/>
    <cellStyle name="40% - Accent6 2 2 2 2 2 2 3" xfId="20418" xr:uid="{7145BC8A-23FB-4A6F-BDC6-17FFCAA57822}"/>
    <cellStyle name="40% - Accent6 2 2 2 2 2 2 4" xfId="20419" xr:uid="{01C42C1B-4AAA-482A-BA08-5905408FEFC0}"/>
    <cellStyle name="40% - Accent6 2 2 2 2 2 3" xfId="20420" xr:uid="{C5AC5381-A726-40AB-A5AC-DD334F110EF9}"/>
    <cellStyle name="40% - Accent6 2 2 2 2 2 3 2" xfId="20421" xr:uid="{71FC4B6F-FF92-419B-A685-C32B12AB052F}"/>
    <cellStyle name="40% - Accent6 2 2 2 2 2 3 3" xfId="20422" xr:uid="{DC55D326-AEEE-460A-BCE3-B6B6F16768ED}"/>
    <cellStyle name="40% - Accent6 2 2 2 2 2 4" xfId="20423" xr:uid="{0E7D9C5A-9F23-43CF-BDF6-E1451367ED07}"/>
    <cellStyle name="40% - Accent6 2 2 2 2 2 5" xfId="20424" xr:uid="{1EF00603-EE12-48E0-8759-3DA4EDA845A5}"/>
    <cellStyle name="40% - Accent6 2 2 2 2 3" xfId="20425" xr:uid="{725E9E6A-69B1-4DEB-A7DF-1374E21C912C}"/>
    <cellStyle name="40% - Accent6 2 2 2 2 3 2" xfId="20426" xr:uid="{C5F56395-936B-4736-A2B8-5C336C310D6B}"/>
    <cellStyle name="40% - Accent6 2 2 2 2 3 2 2" xfId="20427" xr:uid="{016CC183-BAD3-4ED4-AA09-9CC8722622C6}"/>
    <cellStyle name="40% - Accent6 2 2 2 2 3 2 3" xfId="20428" xr:uid="{98B99D07-D7AE-40A5-95A3-EDC51BDB1BA2}"/>
    <cellStyle name="40% - Accent6 2 2 2 2 3 3" xfId="20429" xr:uid="{33C3F4A7-195B-4B0E-9FAF-2B5D9D7C7CB0}"/>
    <cellStyle name="40% - Accent6 2 2 2 2 3 4" xfId="20430" xr:uid="{82E155FF-E0B5-40EF-93E9-8767EED9A572}"/>
    <cellStyle name="40% - Accent6 2 2 2 2 4" xfId="20431" xr:uid="{CEE48966-8633-4880-B0E0-B79BE30FD307}"/>
    <cellStyle name="40% - Accent6 2 2 2 2 4 2" xfId="20432" xr:uid="{6126EF37-1792-4F6F-BB59-4C00E147478E}"/>
    <cellStyle name="40% - Accent6 2 2 2 2 4 3" xfId="20433" xr:uid="{4851FB2C-26BD-4E90-8C82-F29D6F5B792B}"/>
    <cellStyle name="40% - Accent6 2 2 2 2 5" xfId="20434" xr:uid="{84DC1297-9B09-4E9A-92DB-64B7CEC8F355}"/>
    <cellStyle name="40% - Accent6 2 2 2 2 6" xfId="20435" xr:uid="{B3F9AD1F-BB6D-439E-AD7C-5CF01443F8E9}"/>
    <cellStyle name="40% - Accent6 2 2 2 3" xfId="20436" xr:uid="{F87E59F7-508F-4164-92D3-B07F26332E23}"/>
    <cellStyle name="40% - Accent6 2 2 2 3 2" xfId="20437" xr:uid="{2582C570-D4C4-48E8-8D8B-62F7F81D76D2}"/>
    <cellStyle name="40% - Accent6 2 2 2 3 2 2" xfId="20438" xr:uid="{3084CB44-2667-445D-BB1D-0AC1A59FAA68}"/>
    <cellStyle name="40% - Accent6 2 2 2 3 2 2 2" xfId="20439" xr:uid="{81B339A5-300E-4559-BD9F-A8AC81C2C5C6}"/>
    <cellStyle name="40% - Accent6 2 2 2 3 2 2 2 2" xfId="20440" xr:uid="{6A8B6893-EACB-4BA2-B26A-5823D16514CC}"/>
    <cellStyle name="40% - Accent6 2 2 2 3 2 2 2 3" xfId="20441" xr:uid="{40491E50-2691-47C1-BC37-7AE38CCEDE8F}"/>
    <cellStyle name="40% - Accent6 2 2 2 3 2 2 3" xfId="20442" xr:uid="{45FD3A7A-5049-4B00-9C97-11EF065794A0}"/>
    <cellStyle name="40% - Accent6 2 2 2 3 2 2 4" xfId="20443" xr:uid="{0C7B7DE2-38D6-4124-A29F-1B0018A6B6E4}"/>
    <cellStyle name="40% - Accent6 2 2 2 3 2 3" xfId="20444" xr:uid="{53B9D6C6-823E-4603-9D95-886F29B8D08E}"/>
    <cellStyle name="40% - Accent6 2 2 2 3 2 3 2" xfId="20445" xr:uid="{8944076E-DC1D-480F-992E-6325C1AC296A}"/>
    <cellStyle name="40% - Accent6 2 2 2 3 2 3 3" xfId="20446" xr:uid="{484C10E0-1A26-469F-B98F-7207652D9A53}"/>
    <cellStyle name="40% - Accent6 2 2 2 3 2 4" xfId="20447" xr:uid="{8EE696D0-7870-4A8D-9125-5DF76A5E1217}"/>
    <cellStyle name="40% - Accent6 2 2 2 3 2 5" xfId="20448" xr:uid="{34633435-1F0B-4C02-B21C-0BBF6630525F}"/>
    <cellStyle name="40% - Accent6 2 2 2 3 3" xfId="20449" xr:uid="{0AB7EB55-8BEE-4146-9A7D-37B1A5C12767}"/>
    <cellStyle name="40% - Accent6 2 2 2 3 3 2" xfId="20450" xr:uid="{7070B97E-C175-431B-B500-F41C335BC7B4}"/>
    <cellStyle name="40% - Accent6 2 2 2 3 3 2 2" xfId="20451" xr:uid="{7B33342E-39DB-43DD-8A42-06630765BFB2}"/>
    <cellStyle name="40% - Accent6 2 2 2 3 3 2 3" xfId="20452" xr:uid="{12766387-CF93-4963-931E-59CFB7995D30}"/>
    <cellStyle name="40% - Accent6 2 2 2 3 3 3" xfId="20453" xr:uid="{5028AB7C-442D-42EB-8C9B-DD24CCAAA2CE}"/>
    <cellStyle name="40% - Accent6 2 2 2 3 3 4" xfId="20454" xr:uid="{E5184CAB-F8B5-402F-93E9-CA7F30CADC1B}"/>
    <cellStyle name="40% - Accent6 2 2 2 3 4" xfId="20455" xr:uid="{4F02F657-A8B0-4E1C-83C8-F2A7EBC529D5}"/>
    <cellStyle name="40% - Accent6 2 2 2 3 4 2" xfId="20456" xr:uid="{F4EB8303-2686-4EF2-AB88-4E937CD9A9D3}"/>
    <cellStyle name="40% - Accent6 2 2 2 3 4 3" xfId="20457" xr:uid="{AF25D1FC-1A32-4E26-AAF9-11E0915A3E4D}"/>
    <cellStyle name="40% - Accent6 2 2 2 3 5" xfId="20458" xr:uid="{7549947D-ED53-4376-BF45-946E0A1CB155}"/>
    <cellStyle name="40% - Accent6 2 2 2 3 6" xfId="20459" xr:uid="{77AF6617-E590-4AC0-A506-B67B392C5441}"/>
    <cellStyle name="40% - Accent6 2 2 2 4" xfId="20460" xr:uid="{FB48D336-91BC-41E0-B7DC-7B2EE3B05309}"/>
    <cellStyle name="40% - Accent6 2 2 2 4 2" xfId="20461" xr:uid="{EF890887-70ED-459A-BF42-30014122AFEA}"/>
    <cellStyle name="40% - Accent6 2 2 2 4 2 2" xfId="20462" xr:uid="{D969E285-097B-471B-8DCE-1D70B1109C6B}"/>
    <cellStyle name="40% - Accent6 2 2 2 4 2 2 2" xfId="20463" xr:uid="{14286C07-43D6-4D76-9107-21E41B19131E}"/>
    <cellStyle name="40% - Accent6 2 2 2 4 2 2 2 2" xfId="20464" xr:uid="{DC570E23-3DA2-407A-BF66-EAC4C11C04FE}"/>
    <cellStyle name="40% - Accent6 2 2 2 4 2 2 2 3" xfId="20465" xr:uid="{B0A15EB9-BF82-452D-A772-0F71F9FD72D4}"/>
    <cellStyle name="40% - Accent6 2 2 2 4 2 2 3" xfId="20466" xr:uid="{8459BFD4-8C76-4E5F-BBD2-E7BCE1DE821A}"/>
    <cellStyle name="40% - Accent6 2 2 2 4 2 2 4" xfId="20467" xr:uid="{CC3EF299-9E5D-4890-9C44-4FAAE3A246AD}"/>
    <cellStyle name="40% - Accent6 2 2 2 4 2 3" xfId="20468" xr:uid="{7644500C-7A76-47D7-8A59-2547A5F1B3C9}"/>
    <cellStyle name="40% - Accent6 2 2 2 4 2 3 2" xfId="20469" xr:uid="{02BBCE22-5890-4AEA-B29A-AC6B20DA5F32}"/>
    <cellStyle name="40% - Accent6 2 2 2 4 2 3 3" xfId="20470" xr:uid="{B54B2333-80F2-4756-8CFE-B26ADE805BF9}"/>
    <cellStyle name="40% - Accent6 2 2 2 4 2 4" xfId="20471" xr:uid="{20CAA8C4-2151-43CC-BC5B-AE894D6DBBEB}"/>
    <cellStyle name="40% - Accent6 2 2 2 4 2 5" xfId="20472" xr:uid="{8731737B-3B73-4C8F-AEB4-A041235278E1}"/>
    <cellStyle name="40% - Accent6 2 2 2 4 3" xfId="20473" xr:uid="{BD41F1B1-DFAB-40CB-893E-DB3570CD5849}"/>
    <cellStyle name="40% - Accent6 2 2 2 4 3 2" xfId="20474" xr:uid="{0ED92FF3-C159-4F42-BE1A-C6E3AB21EE7E}"/>
    <cellStyle name="40% - Accent6 2 2 2 4 3 2 2" xfId="20475" xr:uid="{E314C918-D36E-4189-AD15-47367DB2E02A}"/>
    <cellStyle name="40% - Accent6 2 2 2 4 3 2 3" xfId="20476" xr:uid="{29E0DF47-5387-4789-A600-85B41A54883B}"/>
    <cellStyle name="40% - Accent6 2 2 2 4 3 3" xfId="20477" xr:uid="{02FC36DD-99B2-4397-9D75-5DE69455D7AA}"/>
    <cellStyle name="40% - Accent6 2 2 2 4 3 4" xfId="20478" xr:uid="{7DBABCD0-AD9A-4F69-BDB2-D33C2B8767BE}"/>
    <cellStyle name="40% - Accent6 2 2 2 4 4" xfId="20479" xr:uid="{8CD77406-3E91-497B-81F8-3C0C5F0C8A8D}"/>
    <cellStyle name="40% - Accent6 2 2 2 4 4 2" xfId="20480" xr:uid="{0D4F7A80-6D69-4D43-9716-057FF3A296E9}"/>
    <cellStyle name="40% - Accent6 2 2 2 4 4 3" xfId="20481" xr:uid="{B985FF36-94FC-41B4-BE2E-A81510E36EF4}"/>
    <cellStyle name="40% - Accent6 2 2 2 4 5" xfId="20482" xr:uid="{12371299-C03D-47E2-BF0C-DCF9D8D37230}"/>
    <cellStyle name="40% - Accent6 2 2 2 4 6" xfId="20483" xr:uid="{C176E825-BE59-4AC2-B6A9-2D712E6E5B7C}"/>
    <cellStyle name="40% - Accent6 2 2 2 5" xfId="20484" xr:uid="{B7BF2D92-943F-4318-9924-BDC495EECA79}"/>
    <cellStyle name="40% - Accent6 2 2 2 5 2" xfId="20485" xr:uid="{2B8891CB-FC0E-4745-8AC6-DBD15B766BCE}"/>
    <cellStyle name="40% - Accent6 2 2 2 5 2 2" xfId="20486" xr:uid="{D8EDD8FF-109B-4126-AFFF-AF2A6D69E329}"/>
    <cellStyle name="40% - Accent6 2 2 2 5 2 2 2" xfId="20487" xr:uid="{AFC3BB53-197A-4198-8EEC-7367A296D8EF}"/>
    <cellStyle name="40% - Accent6 2 2 2 5 2 2 3" xfId="20488" xr:uid="{FE08A0C0-A7DF-4454-9E76-B1EB26AD14DF}"/>
    <cellStyle name="40% - Accent6 2 2 2 5 2 3" xfId="20489" xr:uid="{665E5532-D7F9-4A0A-8385-4246396B87E5}"/>
    <cellStyle name="40% - Accent6 2 2 2 5 2 4" xfId="20490" xr:uid="{58FEE560-7755-4629-8D8C-EF7A95A93752}"/>
    <cellStyle name="40% - Accent6 2 2 2 5 3" xfId="20491" xr:uid="{721C0969-4C81-4E1C-AA0A-4C636434B62D}"/>
    <cellStyle name="40% - Accent6 2 2 2 5 3 2" xfId="20492" xr:uid="{8E1F27D1-DF79-4C96-BEDB-F8AF0E1181C5}"/>
    <cellStyle name="40% - Accent6 2 2 2 5 3 3" xfId="20493" xr:uid="{14C53C3D-62DC-4847-A53C-4BB8AFAE7139}"/>
    <cellStyle name="40% - Accent6 2 2 2 5 4" xfId="20494" xr:uid="{5DE39F47-AB94-455C-9EA4-81D20F4CE263}"/>
    <cellStyle name="40% - Accent6 2 2 2 5 5" xfId="20495" xr:uid="{5F824E7F-2B11-4CC2-B70B-CCDC765E9E88}"/>
    <cellStyle name="40% - Accent6 2 2 2 6" xfId="20496" xr:uid="{B3A6616B-EAED-4184-89A8-D9C072018BAE}"/>
    <cellStyle name="40% - Accent6 2 2 2 6 2" xfId="20497" xr:uid="{7FEE1066-C9AE-4760-8CF5-C248C0C0AFBB}"/>
    <cellStyle name="40% - Accent6 2 2 2 6 2 2" xfId="20498" xr:uid="{28761DC7-F48C-4CAC-A1C8-D3DFDB508C2D}"/>
    <cellStyle name="40% - Accent6 2 2 2 6 2 3" xfId="20499" xr:uid="{BB7A3B2E-F6C3-4655-A9ED-DBAB17E3CD39}"/>
    <cellStyle name="40% - Accent6 2 2 2 6 3" xfId="20500" xr:uid="{64D3CD82-A6EE-485D-843A-8603F1C50553}"/>
    <cellStyle name="40% - Accent6 2 2 2 6 4" xfId="20501" xr:uid="{78ADBBC2-8596-43D1-A1CF-B7B5772B30B7}"/>
    <cellStyle name="40% - Accent6 2 2 2 7" xfId="20502" xr:uid="{DBDAA144-D17A-48BC-8E75-D29718E37E6B}"/>
    <cellStyle name="40% - Accent6 2 2 2 7 2" xfId="20503" xr:uid="{0921777A-A1C0-4581-A0D8-AAD51E6710AF}"/>
    <cellStyle name="40% - Accent6 2 2 2 7 3" xfId="20504" xr:uid="{BA5D4E4B-C0FC-426F-B129-1DBA17866C9F}"/>
    <cellStyle name="40% - Accent6 2 2 2 8" xfId="20505" xr:uid="{080E6673-F71D-4EF7-9050-B883BDE8941A}"/>
    <cellStyle name="40% - Accent6 2 2 2 9" xfId="20506" xr:uid="{7BF12EF1-21C1-46A1-8ED4-7D1E45D8125F}"/>
    <cellStyle name="40% - Accent6 2 2 3" xfId="20507" xr:uid="{3E3B281C-EB64-48B9-BABA-60569F49A840}"/>
    <cellStyle name="40% - Accent6 2 2 3 2" xfId="20508" xr:uid="{681A03C5-04C2-47AE-8D39-2A9A15EA671D}"/>
    <cellStyle name="40% - Accent6 2 2 3 2 2" xfId="20509" xr:uid="{D8F10014-2480-49D6-98A2-D1F01BEDDAE4}"/>
    <cellStyle name="40% - Accent6 2 2 3 2 2 2" xfId="20510" xr:uid="{32186B10-1FC2-4FA9-B334-8862B92A17D8}"/>
    <cellStyle name="40% - Accent6 2 2 3 2 2 2 2" xfId="20511" xr:uid="{59E220AE-303F-44E9-9360-0D27C12B0B15}"/>
    <cellStyle name="40% - Accent6 2 2 3 2 2 2 3" xfId="20512" xr:uid="{4E05325B-A787-460C-9160-8F5892E27253}"/>
    <cellStyle name="40% - Accent6 2 2 3 2 2 3" xfId="20513" xr:uid="{4734629E-2CBB-47FD-8DAB-62F1AEB7C717}"/>
    <cellStyle name="40% - Accent6 2 2 3 2 2 4" xfId="20514" xr:uid="{25A395E9-CD01-4025-A92F-2A6CDBB6B87F}"/>
    <cellStyle name="40% - Accent6 2 2 3 2 3" xfId="20515" xr:uid="{D0192CC7-DF6E-4110-A0F7-76202873B000}"/>
    <cellStyle name="40% - Accent6 2 2 3 2 3 2" xfId="20516" xr:uid="{5DAFE63B-E5E6-4E41-8583-E99E5463C889}"/>
    <cellStyle name="40% - Accent6 2 2 3 2 3 3" xfId="20517" xr:uid="{6FD6EEF7-BE43-40C1-AB6D-5C612F9B1449}"/>
    <cellStyle name="40% - Accent6 2 2 3 2 4" xfId="20518" xr:uid="{A7248B3D-43DD-4657-B315-DDBDD5250CF2}"/>
    <cellStyle name="40% - Accent6 2 2 3 2 5" xfId="20519" xr:uid="{4005F734-163D-4F6E-9D84-CA235F8FF547}"/>
    <cellStyle name="40% - Accent6 2 2 3 3" xfId="20520" xr:uid="{F7DB73AE-BA84-4DE1-94F1-72E7F6936B13}"/>
    <cellStyle name="40% - Accent6 2 2 3 3 2" xfId="20521" xr:uid="{60B10C80-6034-4F2B-83D3-3D18FA69BCF9}"/>
    <cellStyle name="40% - Accent6 2 2 3 3 2 2" xfId="20522" xr:uid="{6FD45C9C-8EA3-4DC0-8B00-D2569607F2CF}"/>
    <cellStyle name="40% - Accent6 2 2 3 3 2 3" xfId="20523" xr:uid="{131AEC90-F8D3-4F37-9F74-22D4A1A8A4F9}"/>
    <cellStyle name="40% - Accent6 2 2 3 3 3" xfId="20524" xr:uid="{B31DFB34-BCCA-41CC-8D48-D8E32ACFFFE1}"/>
    <cellStyle name="40% - Accent6 2 2 3 3 4" xfId="20525" xr:uid="{60CE9B0D-C673-4B63-9602-92C2C8B970F8}"/>
    <cellStyle name="40% - Accent6 2 2 3 4" xfId="20526" xr:uid="{CAF7E73E-11C3-4CEE-B589-C3D8B64B551A}"/>
    <cellStyle name="40% - Accent6 2 2 3 4 2" xfId="20527" xr:uid="{3EE2B59D-A44D-4C7A-AF64-3761D65B50EB}"/>
    <cellStyle name="40% - Accent6 2 2 3 4 3" xfId="20528" xr:uid="{FD5068B6-3165-4F85-A495-8BD5278937D6}"/>
    <cellStyle name="40% - Accent6 2 2 3 5" xfId="20529" xr:uid="{768A23A9-FD24-41A7-B68A-9020F91839A0}"/>
    <cellStyle name="40% - Accent6 2 2 3 6" xfId="20530" xr:uid="{E04A412A-0C49-46E6-806B-87028C949909}"/>
    <cellStyle name="40% - Accent6 2 2 4" xfId="20531" xr:uid="{914947C3-4831-4928-AA42-6ECA84E3A1E1}"/>
    <cellStyle name="40% - Accent6 2 2 4 2" xfId="20532" xr:uid="{86BA5D28-130C-4957-95AE-2C9A306859A6}"/>
    <cellStyle name="40% - Accent6 2 2 4 2 2" xfId="20533" xr:uid="{E3673636-F177-44CA-B000-F014A2D14574}"/>
    <cellStyle name="40% - Accent6 2 2 4 2 2 2" xfId="20534" xr:uid="{828BED89-3659-49B3-812B-84C6A34A5C7F}"/>
    <cellStyle name="40% - Accent6 2 2 4 2 2 2 2" xfId="20535" xr:uid="{94BA0544-4BD6-44DD-B63B-B50D3301B8E4}"/>
    <cellStyle name="40% - Accent6 2 2 4 2 2 2 3" xfId="20536" xr:uid="{441DC8F8-EA25-4E56-A6D5-79081BCF669D}"/>
    <cellStyle name="40% - Accent6 2 2 4 2 2 3" xfId="20537" xr:uid="{9313A50B-8646-4FBB-9D79-931F8532CB34}"/>
    <cellStyle name="40% - Accent6 2 2 4 2 2 4" xfId="20538" xr:uid="{6C51F679-0B62-4095-A363-7FF25740FE84}"/>
    <cellStyle name="40% - Accent6 2 2 4 2 3" xfId="20539" xr:uid="{8FCDDAD6-7633-4ACE-928E-E233891E45EC}"/>
    <cellStyle name="40% - Accent6 2 2 4 2 3 2" xfId="20540" xr:uid="{9BDD056D-B6F0-4F24-985B-C1B1D2095853}"/>
    <cellStyle name="40% - Accent6 2 2 4 2 3 3" xfId="20541" xr:uid="{7FA050E0-06F3-4444-9E0A-A0D27BB7BC06}"/>
    <cellStyle name="40% - Accent6 2 2 4 2 4" xfId="20542" xr:uid="{87D6DDEC-93BE-41C7-8775-92F7B1BE8786}"/>
    <cellStyle name="40% - Accent6 2 2 4 2 5" xfId="20543" xr:uid="{96FA31BD-970A-46FD-8ECE-A9E76A10208E}"/>
    <cellStyle name="40% - Accent6 2 2 4 3" xfId="20544" xr:uid="{F779A0EF-EB09-49EB-8AE6-BC058BA5899F}"/>
    <cellStyle name="40% - Accent6 2 2 4 3 2" xfId="20545" xr:uid="{AE86C14B-112E-443F-9B9B-7FB4FB42537D}"/>
    <cellStyle name="40% - Accent6 2 2 4 3 2 2" xfId="20546" xr:uid="{08B0B0BC-06B2-40DF-9094-3DDEF5F9BDEC}"/>
    <cellStyle name="40% - Accent6 2 2 4 3 2 3" xfId="20547" xr:uid="{A549D486-C54A-4FCE-8309-1EC01D1F1B21}"/>
    <cellStyle name="40% - Accent6 2 2 4 3 3" xfId="20548" xr:uid="{C29414BA-56D4-45BB-A05E-9FCB796A9AB8}"/>
    <cellStyle name="40% - Accent6 2 2 4 3 4" xfId="20549" xr:uid="{35AB12FC-B4B3-4E1B-98A6-213682AB69E1}"/>
    <cellStyle name="40% - Accent6 2 2 4 4" xfId="20550" xr:uid="{FD43AB0D-5668-41B9-BF47-2259FFBF1A4F}"/>
    <cellStyle name="40% - Accent6 2 2 4 4 2" xfId="20551" xr:uid="{E485D0D4-5129-48AB-849D-C58B1368C1C0}"/>
    <cellStyle name="40% - Accent6 2 2 4 4 3" xfId="20552" xr:uid="{422AC1EC-A0A0-4CD8-896B-28E100C6BA36}"/>
    <cellStyle name="40% - Accent6 2 2 4 5" xfId="20553" xr:uid="{2AEDF7C5-4591-4D95-9F17-F72B75A7974F}"/>
    <cellStyle name="40% - Accent6 2 2 4 6" xfId="20554" xr:uid="{4F61305A-3CE0-430F-9C03-DBB3A6DA4F6E}"/>
    <cellStyle name="40% - Accent6 2 2 5" xfId="20555" xr:uid="{E0CF6AC0-83E4-4293-91A0-85D4FF3F8F35}"/>
    <cellStyle name="40% - Accent6 2 2 5 2" xfId="20556" xr:uid="{5E60269B-D554-444C-863F-09980E2D1F55}"/>
    <cellStyle name="40% - Accent6 2 2 5 2 2" xfId="20557" xr:uid="{50D328C8-944C-4049-A5FD-3E3BA1F8E126}"/>
    <cellStyle name="40% - Accent6 2 2 5 2 2 2" xfId="20558" xr:uid="{61682B78-E7E1-44F2-9F3D-0A1467BFC99B}"/>
    <cellStyle name="40% - Accent6 2 2 5 2 2 2 2" xfId="20559" xr:uid="{8C020D0D-97CC-401B-BAF4-4EBB67C4B85E}"/>
    <cellStyle name="40% - Accent6 2 2 5 2 2 2 3" xfId="20560" xr:uid="{ACC48EC7-23BA-4313-8118-55EB3723CA90}"/>
    <cellStyle name="40% - Accent6 2 2 5 2 2 3" xfId="20561" xr:uid="{C9AFA152-E418-4A7C-A16B-1910512FEE77}"/>
    <cellStyle name="40% - Accent6 2 2 5 2 2 4" xfId="20562" xr:uid="{2FF4F91E-0956-46AF-9D0E-E883B37F28A9}"/>
    <cellStyle name="40% - Accent6 2 2 5 2 3" xfId="20563" xr:uid="{030B861B-E46F-4F1B-863F-DE54DBC0E862}"/>
    <cellStyle name="40% - Accent6 2 2 5 2 3 2" xfId="20564" xr:uid="{3BCCBD30-04BB-4FD6-887F-906633F7220A}"/>
    <cellStyle name="40% - Accent6 2 2 5 2 3 3" xfId="20565" xr:uid="{14665186-62ED-403B-9DFF-03D4555B1FBE}"/>
    <cellStyle name="40% - Accent6 2 2 5 2 4" xfId="20566" xr:uid="{970CC39E-2EB1-4BE7-9B6A-60DA334C4B9B}"/>
    <cellStyle name="40% - Accent6 2 2 5 2 5" xfId="20567" xr:uid="{A0CC8D33-169D-432B-BE8E-BDE867072187}"/>
    <cellStyle name="40% - Accent6 2 2 5 3" xfId="20568" xr:uid="{573C2913-D3EB-48CD-8361-E67573B10E69}"/>
    <cellStyle name="40% - Accent6 2 2 5 3 2" xfId="20569" xr:uid="{FCC0D6F5-4309-4CDD-A79D-E972BF4E6F20}"/>
    <cellStyle name="40% - Accent6 2 2 5 3 2 2" xfId="20570" xr:uid="{6250D631-D4BB-45C9-B052-AA0AE18BA893}"/>
    <cellStyle name="40% - Accent6 2 2 5 3 2 3" xfId="20571" xr:uid="{D553839F-923C-45AC-81F5-E97C500DC27C}"/>
    <cellStyle name="40% - Accent6 2 2 5 3 3" xfId="20572" xr:uid="{ABFC6124-70E0-4EE6-9281-88B0E57D89B1}"/>
    <cellStyle name="40% - Accent6 2 2 5 3 4" xfId="20573" xr:uid="{5080F73B-F7B1-46D7-99D6-49C95C76D78D}"/>
    <cellStyle name="40% - Accent6 2 2 5 4" xfId="20574" xr:uid="{ACB0F65D-5697-4740-B54E-50AFF3567CB1}"/>
    <cellStyle name="40% - Accent6 2 2 5 4 2" xfId="20575" xr:uid="{25871C7F-0975-4468-BBA9-546403E5DB2A}"/>
    <cellStyle name="40% - Accent6 2 2 5 4 3" xfId="20576" xr:uid="{6BF9EEDC-0000-4089-995C-D4C9C0787266}"/>
    <cellStyle name="40% - Accent6 2 2 5 5" xfId="20577" xr:uid="{F3FB4804-8E16-4F06-9600-2BCF6F6236D9}"/>
    <cellStyle name="40% - Accent6 2 2 5 6" xfId="20578" xr:uid="{BDC2CB05-5FED-4F72-AD54-A2692A74B3A7}"/>
    <cellStyle name="40% - Accent6 2 2 6" xfId="20579" xr:uid="{93802DBA-AC92-4B15-8C12-60EED02C86DC}"/>
    <cellStyle name="40% - Accent6 2 2 6 2" xfId="20580" xr:uid="{F0210BBC-C92E-4FD2-BF6E-BB1E72E20FA7}"/>
    <cellStyle name="40% - Accent6 2 2 6 2 2" xfId="20581" xr:uid="{7BE3CC03-EE3C-409C-B82C-0C8C56716052}"/>
    <cellStyle name="40% - Accent6 2 2 6 2 2 2" xfId="20582" xr:uid="{30F3AD24-A404-44D8-A3A1-1842FCC5A0B2}"/>
    <cellStyle name="40% - Accent6 2 2 6 2 2 3" xfId="20583" xr:uid="{728F352E-6BEE-4B85-A244-056602F0A60A}"/>
    <cellStyle name="40% - Accent6 2 2 6 2 3" xfId="20584" xr:uid="{8374F03A-4C0F-4683-9A66-46361C70B5FF}"/>
    <cellStyle name="40% - Accent6 2 2 6 2 4" xfId="20585" xr:uid="{1A55AB05-F70C-409C-A920-36CC17BFEA14}"/>
    <cellStyle name="40% - Accent6 2 2 6 3" xfId="20586" xr:uid="{1054F65E-705B-42C9-BA82-64A9F462A200}"/>
    <cellStyle name="40% - Accent6 2 2 6 3 2" xfId="20587" xr:uid="{86C577CF-ABDE-4B21-8BCC-6A238E88A0AD}"/>
    <cellStyle name="40% - Accent6 2 2 6 3 3" xfId="20588" xr:uid="{81A7901C-FF87-4422-A3F8-615A041DFC30}"/>
    <cellStyle name="40% - Accent6 2 2 6 4" xfId="20589" xr:uid="{027606CA-A95B-4CA2-8CF5-AE927E1DF5E6}"/>
    <cellStyle name="40% - Accent6 2 2 6 5" xfId="20590" xr:uid="{C53CEC06-0989-46C7-AEFD-E4C0324DC777}"/>
    <cellStyle name="40% - Accent6 2 2 7" xfId="20591" xr:uid="{68FC53E4-32C8-425B-8CF3-5ECB3AA7192E}"/>
    <cellStyle name="40% - Accent6 2 2 7 2" xfId="20592" xr:uid="{FB3C60F8-FDEC-4186-AABA-03427EE80B29}"/>
    <cellStyle name="40% - Accent6 2 2 7 2 2" xfId="20593" xr:uid="{6ACB0C61-CA17-44CD-AD21-286AD5EB521F}"/>
    <cellStyle name="40% - Accent6 2 2 7 2 3" xfId="20594" xr:uid="{2EC826F1-D242-4146-B12A-0B5C8DED8FE8}"/>
    <cellStyle name="40% - Accent6 2 2 7 3" xfId="20595" xr:uid="{6F0CF49D-4A10-4ECE-898D-5DBA0E6CC530}"/>
    <cellStyle name="40% - Accent6 2 2 7 4" xfId="20596" xr:uid="{11B2F5CB-24BF-4DA3-BB9B-337901DC29C6}"/>
    <cellStyle name="40% - Accent6 2 2 8" xfId="20597" xr:uid="{C81FFC99-6A8C-4D78-AE8C-5CBBB27640E9}"/>
    <cellStyle name="40% - Accent6 2 2 8 2" xfId="20598" xr:uid="{3F8070E9-186F-45C1-B29A-B65A9E6DE5DA}"/>
    <cellStyle name="40% - Accent6 2 2 8 3" xfId="20599" xr:uid="{30567EA9-8E6A-4E34-A8FD-A35038A1681D}"/>
    <cellStyle name="40% - Accent6 2 2 9" xfId="20600" xr:uid="{47944928-5EE6-45A6-9EBD-967ED63E96A6}"/>
    <cellStyle name="40% - Accent6 2 3" xfId="20601" xr:uid="{BE19FD79-06EF-4EA2-86C5-F162B532FE98}"/>
    <cellStyle name="40% - Accent6 2 3 10" xfId="20602" xr:uid="{43A893E1-FCD7-4FFE-92F6-805BCF6221CC}"/>
    <cellStyle name="40% - Accent6 2 3 2" xfId="20603" xr:uid="{4FEB882E-AA72-4C25-978C-EE8653A5E845}"/>
    <cellStyle name="40% - Accent6 2 3 2 2" xfId="20604" xr:uid="{B2168949-E899-4920-A105-A30D816DC7D6}"/>
    <cellStyle name="40% - Accent6 2 3 2 2 2" xfId="20605" xr:uid="{80FBC43F-EEE1-4682-8607-286360503CF0}"/>
    <cellStyle name="40% - Accent6 2 3 2 2 2 2" xfId="20606" xr:uid="{0A989AF0-5075-49B5-9D06-D27FCCFB8C1D}"/>
    <cellStyle name="40% - Accent6 2 3 2 2 2 2 2" xfId="20607" xr:uid="{29B1F027-F5C6-496E-B301-941CBA505F07}"/>
    <cellStyle name="40% - Accent6 2 3 2 2 2 2 2 2" xfId="20608" xr:uid="{28D2183B-6592-4C20-88DF-B1CCED170203}"/>
    <cellStyle name="40% - Accent6 2 3 2 2 2 2 2 3" xfId="20609" xr:uid="{0F7DF130-D4F8-473B-B565-7C4E3FB074C7}"/>
    <cellStyle name="40% - Accent6 2 3 2 2 2 2 3" xfId="20610" xr:uid="{13955D37-DC26-49A6-8082-002CF1EBB2CD}"/>
    <cellStyle name="40% - Accent6 2 3 2 2 2 2 4" xfId="20611" xr:uid="{A3658C67-2658-4928-8931-0A588E798B9E}"/>
    <cellStyle name="40% - Accent6 2 3 2 2 2 3" xfId="20612" xr:uid="{2DC90548-769B-424C-921B-10227A8198CE}"/>
    <cellStyle name="40% - Accent6 2 3 2 2 2 3 2" xfId="20613" xr:uid="{97CBC07B-2C8D-4137-8CCE-3C9022E5BEC4}"/>
    <cellStyle name="40% - Accent6 2 3 2 2 2 3 3" xfId="20614" xr:uid="{BFB13DF0-83F9-4858-AED3-357FF6B2FA0E}"/>
    <cellStyle name="40% - Accent6 2 3 2 2 2 4" xfId="20615" xr:uid="{8CDC6097-EECC-4A63-922D-1545F247A9C6}"/>
    <cellStyle name="40% - Accent6 2 3 2 2 2 5" xfId="20616" xr:uid="{BC246E20-DAFA-4D0F-BD05-5B90BC811276}"/>
    <cellStyle name="40% - Accent6 2 3 2 2 3" xfId="20617" xr:uid="{0EB282E5-FF27-4D94-B98E-F32F1403D333}"/>
    <cellStyle name="40% - Accent6 2 3 2 2 3 2" xfId="20618" xr:uid="{93295579-8257-42D9-BAC8-0C1771C464EC}"/>
    <cellStyle name="40% - Accent6 2 3 2 2 3 2 2" xfId="20619" xr:uid="{1C6F542E-FFB6-4D85-85B3-527209BC8852}"/>
    <cellStyle name="40% - Accent6 2 3 2 2 3 2 3" xfId="20620" xr:uid="{704E0DA4-4F43-479D-A10B-C5B21D968CF3}"/>
    <cellStyle name="40% - Accent6 2 3 2 2 3 3" xfId="20621" xr:uid="{1CD6420B-300D-4F76-90FF-68894AFB23EC}"/>
    <cellStyle name="40% - Accent6 2 3 2 2 3 4" xfId="20622" xr:uid="{5745893C-896F-4B98-87F5-A36A56276A1E}"/>
    <cellStyle name="40% - Accent6 2 3 2 2 4" xfId="20623" xr:uid="{2C9550B4-5CE8-4F55-97F9-DCF3AA597BE8}"/>
    <cellStyle name="40% - Accent6 2 3 2 2 4 2" xfId="20624" xr:uid="{53E8BC0C-28F1-435F-926B-F0573EF38C92}"/>
    <cellStyle name="40% - Accent6 2 3 2 2 4 3" xfId="20625" xr:uid="{3C62352B-019B-4A6E-A245-2A0F7ABA0532}"/>
    <cellStyle name="40% - Accent6 2 3 2 2 5" xfId="20626" xr:uid="{8AB18AC0-4674-4A38-97CB-DE84CFF2BC01}"/>
    <cellStyle name="40% - Accent6 2 3 2 2 6" xfId="20627" xr:uid="{9310574E-96E0-4B45-8415-1FA2137570F7}"/>
    <cellStyle name="40% - Accent6 2 3 2 3" xfId="20628" xr:uid="{F14650D7-0DC1-4A56-B5BB-87354AB17333}"/>
    <cellStyle name="40% - Accent6 2 3 2 3 2" xfId="20629" xr:uid="{40E5A2B5-5F2E-4B14-AB13-FA3D71301285}"/>
    <cellStyle name="40% - Accent6 2 3 2 3 2 2" xfId="20630" xr:uid="{818583B9-B4CC-43AF-B50F-47D967738C28}"/>
    <cellStyle name="40% - Accent6 2 3 2 3 2 2 2" xfId="20631" xr:uid="{EC193FB2-B9C8-4EBE-A356-03C97C9BCCEA}"/>
    <cellStyle name="40% - Accent6 2 3 2 3 2 2 2 2" xfId="20632" xr:uid="{ABC6F070-5053-45EC-850B-A073DE23BF22}"/>
    <cellStyle name="40% - Accent6 2 3 2 3 2 2 2 3" xfId="20633" xr:uid="{86D20146-6891-4F3C-81D1-DAA1275D9FE2}"/>
    <cellStyle name="40% - Accent6 2 3 2 3 2 2 3" xfId="20634" xr:uid="{71E1FF8C-582F-40A8-858D-A7AF59B3FF3C}"/>
    <cellStyle name="40% - Accent6 2 3 2 3 2 2 4" xfId="20635" xr:uid="{0E46B3A8-A842-4D69-8E47-49F89CC471B5}"/>
    <cellStyle name="40% - Accent6 2 3 2 3 2 3" xfId="20636" xr:uid="{90292AF5-28F3-47B5-B63B-7AC0DF32DF00}"/>
    <cellStyle name="40% - Accent6 2 3 2 3 2 3 2" xfId="20637" xr:uid="{891BDB83-87C2-4125-9165-0F2358E9919C}"/>
    <cellStyle name="40% - Accent6 2 3 2 3 2 3 3" xfId="20638" xr:uid="{B19DE485-8D72-4B78-8588-4190698FEB76}"/>
    <cellStyle name="40% - Accent6 2 3 2 3 2 4" xfId="20639" xr:uid="{899D8FB5-D68F-457E-8356-BB4ED3D131B4}"/>
    <cellStyle name="40% - Accent6 2 3 2 3 2 5" xfId="20640" xr:uid="{EF237564-EBDE-4FDB-B44A-D9FA4E7F9DAB}"/>
    <cellStyle name="40% - Accent6 2 3 2 3 3" xfId="20641" xr:uid="{08FC262A-4BE9-4A0D-9A44-DC1AC8C75678}"/>
    <cellStyle name="40% - Accent6 2 3 2 3 3 2" xfId="20642" xr:uid="{321F2256-2147-45BF-933B-2BCA929C51B2}"/>
    <cellStyle name="40% - Accent6 2 3 2 3 3 2 2" xfId="20643" xr:uid="{7B517133-4E5C-49B3-BB92-4BBDD0B54334}"/>
    <cellStyle name="40% - Accent6 2 3 2 3 3 2 3" xfId="20644" xr:uid="{864713AC-9AAF-471D-A9B4-BDF0F8DB3397}"/>
    <cellStyle name="40% - Accent6 2 3 2 3 3 3" xfId="20645" xr:uid="{DC871282-90A1-415D-B4AD-F26121416EDF}"/>
    <cellStyle name="40% - Accent6 2 3 2 3 3 4" xfId="20646" xr:uid="{8F169814-2031-4CCC-8F64-3AD27B170FEC}"/>
    <cellStyle name="40% - Accent6 2 3 2 3 4" xfId="20647" xr:uid="{F0977A84-F5BF-4112-A88A-6B130FF9F017}"/>
    <cellStyle name="40% - Accent6 2 3 2 3 4 2" xfId="20648" xr:uid="{98EAB39B-0393-41CE-AE12-C00C35710CD9}"/>
    <cellStyle name="40% - Accent6 2 3 2 3 4 3" xfId="20649" xr:uid="{2896202C-3908-4E25-8E58-7424EB266355}"/>
    <cellStyle name="40% - Accent6 2 3 2 3 5" xfId="20650" xr:uid="{6AC39B2A-608B-424E-9C98-CE48B1B16C9D}"/>
    <cellStyle name="40% - Accent6 2 3 2 3 6" xfId="20651" xr:uid="{DC196B2F-8477-4D87-A5B1-8EA80C5F4657}"/>
    <cellStyle name="40% - Accent6 2 3 2 4" xfId="20652" xr:uid="{1972F056-6B62-48B9-B065-755B2C9AE0A4}"/>
    <cellStyle name="40% - Accent6 2 3 2 4 2" xfId="20653" xr:uid="{088177DB-A279-47F3-A349-BA87B1A7EE97}"/>
    <cellStyle name="40% - Accent6 2 3 2 4 2 2" xfId="20654" xr:uid="{2373445A-C538-4B5F-A251-47A588DDA4FB}"/>
    <cellStyle name="40% - Accent6 2 3 2 4 2 2 2" xfId="20655" xr:uid="{87585ADA-7B18-4F4E-83BE-53B660987C01}"/>
    <cellStyle name="40% - Accent6 2 3 2 4 2 2 2 2" xfId="20656" xr:uid="{3455D901-89AE-4B20-B3CC-377074C91976}"/>
    <cellStyle name="40% - Accent6 2 3 2 4 2 2 2 3" xfId="20657" xr:uid="{EFA62F48-B8AD-4FAC-8AAA-AEDA5CD7111D}"/>
    <cellStyle name="40% - Accent6 2 3 2 4 2 2 3" xfId="20658" xr:uid="{1ED552F6-AD50-49FA-A156-39A9BD6D3195}"/>
    <cellStyle name="40% - Accent6 2 3 2 4 2 2 4" xfId="20659" xr:uid="{986E3F8E-CF68-493E-A5B7-62D7CD21027F}"/>
    <cellStyle name="40% - Accent6 2 3 2 4 2 3" xfId="20660" xr:uid="{9B9FCF68-7217-40E6-8DFE-3B9C72D87B99}"/>
    <cellStyle name="40% - Accent6 2 3 2 4 2 3 2" xfId="20661" xr:uid="{A08ED389-3F51-4A34-9848-566D8A8E2BDE}"/>
    <cellStyle name="40% - Accent6 2 3 2 4 2 3 3" xfId="20662" xr:uid="{83C43C49-DB8E-46E2-A466-7EFCF565FD54}"/>
    <cellStyle name="40% - Accent6 2 3 2 4 2 4" xfId="20663" xr:uid="{9C4D108B-81CB-41CD-9D77-1ABDC00B055A}"/>
    <cellStyle name="40% - Accent6 2 3 2 4 2 5" xfId="20664" xr:uid="{7C5E0E67-ACA6-4FCC-8348-A2775CE337B7}"/>
    <cellStyle name="40% - Accent6 2 3 2 4 3" xfId="20665" xr:uid="{B6D029EA-E747-4C2A-A393-C1FEAD0C8627}"/>
    <cellStyle name="40% - Accent6 2 3 2 4 3 2" xfId="20666" xr:uid="{DE520936-428E-4669-8C8A-58C3CEBE7FD2}"/>
    <cellStyle name="40% - Accent6 2 3 2 4 3 2 2" xfId="20667" xr:uid="{9245E70A-0654-4A06-AC26-02642509DE84}"/>
    <cellStyle name="40% - Accent6 2 3 2 4 3 2 3" xfId="20668" xr:uid="{16B6989C-575A-447D-8C54-B3F7CC71218D}"/>
    <cellStyle name="40% - Accent6 2 3 2 4 3 3" xfId="20669" xr:uid="{57E925E7-AF85-48D8-ABC1-30D9E5DC8F04}"/>
    <cellStyle name="40% - Accent6 2 3 2 4 3 4" xfId="20670" xr:uid="{88B97DE2-4BF0-4B24-AC68-7C4FC5A9F792}"/>
    <cellStyle name="40% - Accent6 2 3 2 4 4" xfId="20671" xr:uid="{AA915B95-9534-47B2-A9FB-0D48EEC1467D}"/>
    <cellStyle name="40% - Accent6 2 3 2 4 4 2" xfId="20672" xr:uid="{3E151615-4E64-45A6-91A8-A8C4BEA20060}"/>
    <cellStyle name="40% - Accent6 2 3 2 4 4 3" xfId="20673" xr:uid="{D1D4472E-D6E2-490F-B6B2-0DE44260051A}"/>
    <cellStyle name="40% - Accent6 2 3 2 4 5" xfId="20674" xr:uid="{42A1DF89-9DE5-4773-938F-28212410264D}"/>
    <cellStyle name="40% - Accent6 2 3 2 4 6" xfId="20675" xr:uid="{0E9D4F23-262F-47A8-A66B-FF7A47406173}"/>
    <cellStyle name="40% - Accent6 2 3 2 5" xfId="20676" xr:uid="{4204166A-BCDE-4CD2-A0E6-9051A724E9E9}"/>
    <cellStyle name="40% - Accent6 2 3 2 5 2" xfId="20677" xr:uid="{5DF64E29-2207-4488-B4B5-DB694B6CEEF3}"/>
    <cellStyle name="40% - Accent6 2 3 2 5 2 2" xfId="20678" xr:uid="{D13484FE-B266-458C-964C-5625B431D1DD}"/>
    <cellStyle name="40% - Accent6 2 3 2 5 2 2 2" xfId="20679" xr:uid="{DA77E369-FEA7-4172-BBE7-89F8225A079D}"/>
    <cellStyle name="40% - Accent6 2 3 2 5 2 2 3" xfId="20680" xr:uid="{D9C595DA-20D6-4E1D-87E2-4ED6D8BB2067}"/>
    <cellStyle name="40% - Accent6 2 3 2 5 2 3" xfId="20681" xr:uid="{7C915A7D-85C2-492A-B29F-FE02CF2EACAE}"/>
    <cellStyle name="40% - Accent6 2 3 2 5 2 4" xfId="20682" xr:uid="{079D4872-E25D-4795-B339-F0CFF756AFF8}"/>
    <cellStyle name="40% - Accent6 2 3 2 5 3" xfId="20683" xr:uid="{1940334C-8DDA-478E-8567-739599953479}"/>
    <cellStyle name="40% - Accent6 2 3 2 5 3 2" xfId="20684" xr:uid="{385DAB19-7FCD-4327-8F25-F5A90C55FAEF}"/>
    <cellStyle name="40% - Accent6 2 3 2 5 3 3" xfId="20685" xr:uid="{73FF5F4C-B133-43FB-A228-6D7F5377B92D}"/>
    <cellStyle name="40% - Accent6 2 3 2 5 4" xfId="20686" xr:uid="{D4918112-54BE-434A-90E3-BF0D0B805478}"/>
    <cellStyle name="40% - Accent6 2 3 2 5 5" xfId="20687" xr:uid="{DBEA0953-D051-4E17-837C-09C5CAE8D089}"/>
    <cellStyle name="40% - Accent6 2 3 2 6" xfId="20688" xr:uid="{17FDE57F-2B11-4988-A012-C78B175CA40D}"/>
    <cellStyle name="40% - Accent6 2 3 2 6 2" xfId="20689" xr:uid="{91364E64-3803-44C9-BA52-D7F1C12416FE}"/>
    <cellStyle name="40% - Accent6 2 3 2 6 2 2" xfId="20690" xr:uid="{178D1BCC-2604-44D3-A987-C735E8FC7CC6}"/>
    <cellStyle name="40% - Accent6 2 3 2 6 2 3" xfId="20691" xr:uid="{AC9E667A-A24E-47F7-A87B-AD7948E8F9B0}"/>
    <cellStyle name="40% - Accent6 2 3 2 6 3" xfId="20692" xr:uid="{D884164C-4DB3-4F74-B0E8-645CF8B53007}"/>
    <cellStyle name="40% - Accent6 2 3 2 6 4" xfId="20693" xr:uid="{32DC27F0-28FD-4379-A7FC-E65519CD50EE}"/>
    <cellStyle name="40% - Accent6 2 3 2 7" xfId="20694" xr:uid="{A10B8EAE-DB04-488E-A964-D0503FE0EB38}"/>
    <cellStyle name="40% - Accent6 2 3 2 7 2" xfId="20695" xr:uid="{B5BB6414-BD1F-4EC2-9B5E-14171E5778E4}"/>
    <cellStyle name="40% - Accent6 2 3 2 7 3" xfId="20696" xr:uid="{2C916D45-97DF-43F3-93C9-D342B5FDBD98}"/>
    <cellStyle name="40% - Accent6 2 3 2 8" xfId="20697" xr:uid="{58F4BB3B-66EA-406F-8872-3CE2EEA28BDB}"/>
    <cellStyle name="40% - Accent6 2 3 2 9" xfId="20698" xr:uid="{44A0AFF1-1781-429B-861C-210236D75386}"/>
    <cellStyle name="40% - Accent6 2 3 3" xfId="20699" xr:uid="{55707F84-98E1-406D-B59A-56CDBCE1A4B5}"/>
    <cellStyle name="40% - Accent6 2 3 3 2" xfId="20700" xr:uid="{EFC9DDFB-DE73-465E-8141-F59BF4E4CFC2}"/>
    <cellStyle name="40% - Accent6 2 3 3 2 2" xfId="20701" xr:uid="{D09479FF-0393-4250-AA87-8F0196184ED9}"/>
    <cellStyle name="40% - Accent6 2 3 3 2 2 2" xfId="20702" xr:uid="{210981D9-421E-4395-A1B2-DF09AF56EACC}"/>
    <cellStyle name="40% - Accent6 2 3 3 2 2 2 2" xfId="20703" xr:uid="{D433553D-FF97-4D46-8331-5F2F9C3067AF}"/>
    <cellStyle name="40% - Accent6 2 3 3 2 2 2 3" xfId="20704" xr:uid="{5FC38D3A-362C-4B1A-B9ED-8DCF0B722DE4}"/>
    <cellStyle name="40% - Accent6 2 3 3 2 2 3" xfId="20705" xr:uid="{D7B1905D-3C75-4087-BD34-A1FDC19624F0}"/>
    <cellStyle name="40% - Accent6 2 3 3 2 2 4" xfId="20706" xr:uid="{22DD2825-56D1-4DA9-A16D-1E36C5436F80}"/>
    <cellStyle name="40% - Accent6 2 3 3 2 3" xfId="20707" xr:uid="{5520EC20-659D-44CF-AA0B-CFB70706DA2C}"/>
    <cellStyle name="40% - Accent6 2 3 3 2 3 2" xfId="20708" xr:uid="{F70B707A-0FA7-4B0B-B542-1285B4B72E91}"/>
    <cellStyle name="40% - Accent6 2 3 3 2 3 3" xfId="20709" xr:uid="{93A8E0A3-F43A-4359-A389-23D35556C029}"/>
    <cellStyle name="40% - Accent6 2 3 3 2 4" xfId="20710" xr:uid="{B376EF3C-6D97-4AB4-8BA6-9A9A439B8E2B}"/>
    <cellStyle name="40% - Accent6 2 3 3 2 5" xfId="20711" xr:uid="{41DDBEE8-9C6C-476B-96EA-DFADA7D085B6}"/>
    <cellStyle name="40% - Accent6 2 3 3 3" xfId="20712" xr:uid="{4E72CF94-744D-47B1-B1C1-D8D37003EF30}"/>
    <cellStyle name="40% - Accent6 2 3 3 3 2" xfId="20713" xr:uid="{47EBD408-FA9A-411C-92A4-87F3692A6E01}"/>
    <cellStyle name="40% - Accent6 2 3 3 3 2 2" xfId="20714" xr:uid="{310E662B-EF6D-4C23-923F-C0116F460398}"/>
    <cellStyle name="40% - Accent6 2 3 3 3 2 3" xfId="20715" xr:uid="{5821046A-B022-4B05-BE8F-2B2A9A0A7B4D}"/>
    <cellStyle name="40% - Accent6 2 3 3 3 3" xfId="20716" xr:uid="{E3D61011-6245-428D-A2D1-636E0F3D6D0D}"/>
    <cellStyle name="40% - Accent6 2 3 3 3 4" xfId="20717" xr:uid="{DE027A86-A4A1-40D1-BFE2-C63D4C0382C3}"/>
    <cellStyle name="40% - Accent6 2 3 3 4" xfId="20718" xr:uid="{EE6F53F3-FA25-48DA-AF07-F90B110892CD}"/>
    <cellStyle name="40% - Accent6 2 3 3 4 2" xfId="20719" xr:uid="{1DEFA2CC-C7E1-4550-96AF-0AB6D7BFFDB9}"/>
    <cellStyle name="40% - Accent6 2 3 3 4 3" xfId="20720" xr:uid="{ADDFC8BD-2AE9-4037-9B26-4E8D8A57D786}"/>
    <cellStyle name="40% - Accent6 2 3 3 5" xfId="20721" xr:uid="{DD3B2948-4692-4D9C-A9E4-94667DB560A2}"/>
    <cellStyle name="40% - Accent6 2 3 3 6" xfId="20722" xr:uid="{E6A46090-0C96-47DD-831B-236F05DE2D26}"/>
    <cellStyle name="40% - Accent6 2 3 4" xfId="20723" xr:uid="{61469F2D-D39B-4838-B5BA-051ABD8D054E}"/>
    <cellStyle name="40% - Accent6 2 3 4 2" xfId="20724" xr:uid="{87EE5F27-BAE6-4DF1-874A-3B075167A9A9}"/>
    <cellStyle name="40% - Accent6 2 3 4 2 2" xfId="20725" xr:uid="{8E27FFF5-BDF0-41FE-A091-7A3B31EF5461}"/>
    <cellStyle name="40% - Accent6 2 3 4 2 2 2" xfId="20726" xr:uid="{09C7E514-C091-42EC-9BF2-204AA1E0AB6E}"/>
    <cellStyle name="40% - Accent6 2 3 4 2 2 2 2" xfId="20727" xr:uid="{5C20E960-4603-467E-8C23-159615EE7699}"/>
    <cellStyle name="40% - Accent6 2 3 4 2 2 2 3" xfId="20728" xr:uid="{AE012123-A149-4612-9126-E34EAC0AA85B}"/>
    <cellStyle name="40% - Accent6 2 3 4 2 2 3" xfId="20729" xr:uid="{5C2793D9-DCA6-40D1-81D6-FAB78A2AE29C}"/>
    <cellStyle name="40% - Accent6 2 3 4 2 2 4" xfId="20730" xr:uid="{24B67C08-77C9-4266-9387-9C1CFBB4FF75}"/>
    <cellStyle name="40% - Accent6 2 3 4 2 3" xfId="20731" xr:uid="{DD8D6712-8D09-4BFC-A326-309A12D5B248}"/>
    <cellStyle name="40% - Accent6 2 3 4 2 3 2" xfId="20732" xr:uid="{F1E19185-C963-463F-A795-C5306CA99C2E}"/>
    <cellStyle name="40% - Accent6 2 3 4 2 3 3" xfId="20733" xr:uid="{2CFBB9E3-E1A5-4FA8-9080-80761B40A42A}"/>
    <cellStyle name="40% - Accent6 2 3 4 2 4" xfId="20734" xr:uid="{811BC466-44FC-467F-A4E8-F5BE72ED02EA}"/>
    <cellStyle name="40% - Accent6 2 3 4 2 5" xfId="20735" xr:uid="{44F9571A-1DA3-47C6-8272-C8802A0A3C8A}"/>
    <cellStyle name="40% - Accent6 2 3 4 3" xfId="20736" xr:uid="{B8301D7D-425B-47E6-8F93-8875039010D8}"/>
    <cellStyle name="40% - Accent6 2 3 4 3 2" xfId="20737" xr:uid="{A555E3DD-777E-4135-8174-58EF5B9C1DDD}"/>
    <cellStyle name="40% - Accent6 2 3 4 3 2 2" xfId="20738" xr:uid="{822D0DC9-47DF-462B-82DE-4C1057B158E6}"/>
    <cellStyle name="40% - Accent6 2 3 4 3 2 3" xfId="20739" xr:uid="{1B49CDE1-0C9C-467F-98A9-1F5BF3D34C3C}"/>
    <cellStyle name="40% - Accent6 2 3 4 3 3" xfId="20740" xr:uid="{F49CA859-4E34-4A1E-8E0C-38F48ED69959}"/>
    <cellStyle name="40% - Accent6 2 3 4 3 4" xfId="20741" xr:uid="{035A1645-D50D-412F-8D77-0CF4F5E68164}"/>
    <cellStyle name="40% - Accent6 2 3 4 4" xfId="20742" xr:uid="{F9E6E9B2-5309-4F38-942A-EE08DDA41316}"/>
    <cellStyle name="40% - Accent6 2 3 4 4 2" xfId="20743" xr:uid="{FD58CB9C-7761-4070-8546-127DEC70E5A9}"/>
    <cellStyle name="40% - Accent6 2 3 4 4 3" xfId="20744" xr:uid="{6AA0FD3B-F61E-408C-BADD-39EF0BAA4CB3}"/>
    <cellStyle name="40% - Accent6 2 3 4 5" xfId="20745" xr:uid="{8C66F060-258D-46F1-9A21-6395E301DBBD}"/>
    <cellStyle name="40% - Accent6 2 3 4 6" xfId="20746" xr:uid="{2707F4CD-FA48-4C10-814B-AD129905DC00}"/>
    <cellStyle name="40% - Accent6 2 3 5" xfId="20747" xr:uid="{58216CD1-F035-4262-B0AB-05E828EBB492}"/>
    <cellStyle name="40% - Accent6 2 3 5 2" xfId="20748" xr:uid="{49B87195-443E-45BD-A4C2-93D57C0336E7}"/>
    <cellStyle name="40% - Accent6 2 3 5 2 2" xfId="20749" xr:uid="{7858873B-E3AE-47D2-AD19-91974CA24742}"/>
    <cellStyle name="40% - Accent6 2 3 5 2 2 2" xfId="20750" xr:uid="{3420FB04-9B0B-4C4E-8C09-2B4CFF436ADA}"/>
    <cellStyle name="40% - Accent6 2 3 5 2 2 2 2" xfId="20751" xr:uid="{B32AA975-F62B-4559-ABA9-1AE50BFCA061}"/>
    <cellStyle name="40% - Accent6 2 3 5 2 2 2 3" xfId="20752" xr:uid="{A9021696-35B9-4015-BB71-8C838EC0088E}"/>
    <cellStyle name="40% - Accent6 2 3 5 2 2 3" xfId="20753" xr:uid="{0600E50F-01B3-44A9-8529-01E7C301C8D4}"/>
    <cellStyle name="40% - Accent6 2 3 5 2 2 4" xfId="20754" xr:uid="{2A4213CB-C88E-4124-91FE-75621DB72194}"/>
    <cellStyle name="40% - Accent6 2 3 5 2 3" xfId="20755" xr:uid="{1247A767-B7F7-405E-B74F-8761F80DEB8B}"/>
    <cellStyle name="40% - Accent6 2 3 5 2 3 2" xfId="20756" xr:uid="{8686A582-80B8-4653-97C7-0FC5F0C9996E}"/>
    <cellStyle name="40% - Accent6 2 3 5 2 3 3" xfId="20757" xr:uid="{58250BB3-08B4-4396-8AF3-4137B3B2520B}"/>
    <cellStyle name="40% - Accent6 2 3 5 2 4" xfId="20758" xr:uid="{8809E568-89D3-4483-B97E-910EB3C5C1A6}"/>
    <cellStyle name="40% - Accent6 2 3 5 2 5" xfId="20759" xr:uid="{50D444A7-4419-472C-9FE1-5DCC580060A1}"/>
    <cellStyle name="40% - Accent6 2 3 5 3" xfId="20760" xr:uid="{D61FAEA8-719F-4325-B305-7C29003328C1}"/>
    <cellStyle name="40% - Accent6 2 3 5 3 2" xfId="20761" xr:uid="{56348DD2-2771-4A29-B662-D4B8150043EB}"/>
    <cellStyle name="40% - Accent6 2 3 5 3 2 2" xfId="20762" xr:uid="{047669AB-EF5C-4034-BB9A-66054BC5147F}"/>
    <cellStyle name="40% - Accent6 2 3 5 3 2 3" xfId="20763" xr:uid="{33C91D5E-5191-4CB9-A3E4-2DC60C2515EE}"/>
    <cellStyle name="40% - Accent6 2 3 5 3 3" xfId="20764" xr:uid="{019BDB0B-726D-406C-B4EC-BA6BBAAA39D9}"/>
    <cellStyle name="40% - Accent6 2 3 5 3 4" xfId="20765" xr:uid="{3CA6E90F-FD28-4924-BC6F-CF1ECA1EDC8B}"/>
    <cellStyle name="40% - Accent6 2 3 5 4" xfId="20766" xr:uid="{B516E414-A115-42DB-B674-6E09997EDE76}"/>
    <cellStyle name="40% - Accent6 2 3 5 4 2" xfId="20767" xr:uid="{1C7CF8AB-118B-4784-ACE0-14CF1A68F115}"/>
    <cellStyle name="40% - Accent6 2 3 5 4 3" xfId="20768" xr:uid="{BCDDC11B-D09D-4F7E-A07D-BC8A582615D2}"/>
    <cellStyle name="40% - Accent6 2 3 5 5" xfId="20769" xr:uid="{8FBE3A47-2DB3-46E7-8CF8-7798AD360B53}"/>
    <cellStyle name="40% - Accent6 2 3 5 6" xfId="20770" xr:uid="{E5FE0C56-B288-42BE-A19C-51A604F9FBB5}"/>
    <cellStyle name="40% - Accent6 2 3 6" xfId="20771" xr:uid="{62415EB5-059C-4B9A-9F8B-A8D1197199CA}"/>
    <cellStyle name="40% - Accent6 2 3 6 2" xfId="20772" xr:uid="{37EA364A-5474-42C4-ACDB-200589AF30AB}"/>
    <cellStyle name="40% - Accent6 2 3 6 2 2" xfId="20773" xr:uid="{E33FEF4E-6C65-475C-8760-1BAB13651AD0}"/>
    <cellStyle name="40% - Accent6 2 3 6 2 2 2" xfId="20774" xr:uid="{D8A98FDE-68DE-4FE2-BE43-ADFFA3CCBC1A}"/>
    <cellStyle name="40% - Accent6 2 3 6 2 2 3" xfId="20775" xr:uid="{24E93640-A4C0-49A8-86E6-832DCD8F463E}"/>
    <cellStyle name="40% - Accent6 2 3 6 2 3" xfId="20776" xr:uid="{5E87C84C-E25B-4E32-8B39-9445D1FF9B2D}"/>
    <cellStyle name="40% - Accent6 2 3 6 2 4" xfId="20777" xr:uid="{385CEE1C-FAEF-428C-939E-40FA7B69E3F8}"/>
    <cellStyle name="40% - Accent6 2 3 6 3" xfId="20778" xr:uid="{249671E4-EF4A-4828-AA37-7CF85F1C8CC3}"/>
    <cellStyle name="40% - Accent6 2 3 6 3 2" xfId="20779" xr:uid="{D51B4098-273B-49F5-9A77-E3C25C812785}"/>
    <cellStyle name="40% - Accent6 2 3 6 3 3" xfId="20780" xr:uid="{9F9E1E9C-F877-49A6-93D6-59DE6330AD14}"/>
    <cellStyle name="40% - Accent6 2 3 6 4" xfId="20781" xr:uid="{095E3043-D2DA-4CEC-B45D-89FC778FF14D}"/>
    <cellStyle name="40% - Accent6 2 3 6 5" xfId="20782" xr:uid="{1C09E9F9-BCAF-4F5A-A5AA-6965D12070D4}"/>
    <cellStyle name="40% - Accent6 2 3 7" xfId="20783" xr:uid="{96933958-689E-429E-AC74-7145FCA0FDD8}"/>
    <cellStyle name="40% - Accent6 2 3 7 2" xfId="20784" xr:uid="{A96B101E-D7BC-4FA2-B0D4-EAC3DD3304DB}"/>
    <cellStyle name="40% - Accent6 2 3 7 2 2" xfId="20785" xr:uid="{CEA5BD79-CC5E-4B10-8969-DAF4EC058229}"/>
    <cellStyle name="40% - Accent6 2 3 7 2 3" xfId="20786" xr:uid="{244F5991-D7D0-458B-B584-B23DB6FAED65}"/>
    <cellStyle name="40% - Accent6 2 3 7 3" xfId="20787" xr:uid="{CF510603-3446-4C46-89A2-042F3E0B65CA}"/>
    <cellStyle name="40% - Accent6 2 3 7 4" xfId="20788" xr:uid="{8EEEA297-FE06-43E8-9914-0F19D9C699AF}"/>
    <cellStyle name="40% - Accent6 2 3 8" xfId="20789" xr:uid="{0FFEA072-0F6F-4DC9-83C7-42C1BA716504}"/>
    <cellStyle name="40% - Accent6 2 3 8 2" xfId="20790" xr:uid="{029D2E08-1166-4B3B-A85B-001AB846C2FA}"/>
    <cellStyle name="40% - Accent6 2 3 8 3" xfId="20791" xr:uid="{E9D6E3EF-FDB1-468C-A8D5-F2010C949F5C}"/>
    <cellStyle name="40% - Accent6 2 3 9" xfId="20792" xr:uid="{981771FD-3DC4-47A3-8892-2E200C83E3D8}"/>
    <cellStyle name="40% - Accent6 2 4" xfId="20793" xr:uid="{D54E1921-72C4-477C-A402-EC9900E0ECA0}"/>
    <cellStyle name="40% - Accent6 2 4 2" xfId="20794" xr:uid="{44EC4840-F809-45FA-A50E-6DFC32010D1E}"/>
    <cellStyle name="40% - Accent6 2 4 2 2" xfId="20795" xr:uid="{29FF79A1-09C3-4843-92C5-6B458A5E06D2}"/>
    <cellStyle name="40% - Accent6 2 4 2 2 2" xfId="20796" xr:uid="{38FE7B34-A4F2-433F-82E6-BDA518FF256A}"/>
    <cellStyle name="40% - Accent6 2 4 2 2 2 2" xfId="20797" xr:uid="{AA31BC73-4564-4A89-9D16-38542AEAA457}"/>
    <cellStyle name="40% - Accent6 2 4 2 2 2 2 2" xfId="20798" xr:uid="{1770ECCA-EEF2-4076-BD3E-CFACACFC7F1A}"/>
    <cellStyle name="40% - Accent6 2 4 2 2 2 2 3" xfId="20799" xr:uid="{D9D8F118-D111-4002-BEBD-7C415F77F5AD}"/>
    <cellStyle name="40% - Accent6 2 4 2 2 2 3" xfId="20800" xr:uid="{E615C39D-7B70-460F-892D-2F6289EDA98C}"/>
    <cellStyle name="40% - Accent6 2 4 2 2 2 4" xfId="20801" xr:uid="{DAF8A0A7-141F-4C3E-B186-2DB79FD51F4D}"/>
    <cellStyle name="40% - Accent6 2 4 2 2 3" xfId="20802" xr:uid="{0B9874E8-ED89-4F70-9EE3-3008BBFCF5AA}"/>
    <cellStyle name="40% - Accent6 2 4 2 2 3 2" xfId="20803" xr:uid="{898A1270-3DD6-46AD-A843-FF8D9123FBDE}"/>
    <cellStyle name="40% - Accent6 2 4 2 2 3 3" xfId="20804" xr:uid="{95AE70F3-95E1-451B-95D5-70B7DF87F4D5}"/>
    <cellStyle name="40% - Accent6 2 4 2 2 4" xfId="20805" xr:uid="{21362597-2E98-49DE-96DD-B51994C501A5}"/>
    <cellStyle name="40% - Accent6 2 4 2 2 5" xfId="20806" xr:uid="{095C4B48-C4B2-4275-AA64-344608615A68}"/>
    <cellStyle name="40% - Accent6 2 4 2 3" xfId="20807" xr:uid="{60E7C801-02C1-4301-B8FA-D83471F8EA4B}"/>
    <cellStyle name="40% - Accent6 2 4 2 3 2" xfId="20808" xr:uid="{640C8F48-12C9-430B-86D7-7EBB9A42E9D8}"/>
    <cellStyle name="40% - Accent6 2 4 2 3 2 2" xfId="20809" xr:uid="{892EB5CE-C945-45AC-9F2B-7347B519AA6E}"/>
    <cellStyle name="40% - Accent6 2 4 2 3 2 3" xfId="20810" xr:uid="{8E9333DB-17C0-4A36-BD31-BA2CB1065ACF}"/>
    <cellStyle name="40% - Accent6 2 4 2 3 3" xfId="20811" xr:uid="{00B1F167-844B-466E-B4E3-F7B6CA6A4F84}"/>
    <cellStyle name="40% - Accent6 2 4 2 3 4" xfId="20812" xr:uid="{C3ACA0FD-D537-4E7E-8E34-1AB0BE45BACE}"/>
    <cellStyle name="40% - Accent6 2 4 2 4" xfId="20813" xr:uid="{6576B622-3217-4329-AA28-87E1F4B0E44D}"/>
    <cellStyle name="40% - Accent6 2 4 2 4 2" xfId="20814" xr:uid="{A9FE2F0F-7002-4EFA-8CB7-0C8B176F6ED2}"/>
    <cellStyle name="40% - Accent6 2 4 2 4 3" xfId="20815" xr:uid="{9571ABD7-DECC-4DDA-868E-BC7FA36098AF}"/>
    <cellStyle name="40% - Accent6 2 4 2 5" xfId="20816" xr:uid="{97D7BC07-2AA9-453C-A7D8-C3E56833CAD7}"/>
    <cellStyle name="40% - Accent6 2 4 2 6" xfId="20817" xr:uid="{CE38778E-2955-4E99-9DA4-E545E7592B5E}"/>
    <cellStyle name="40% - Accent6 2 4 3" xfId="20818" xr:uid="{A8C1BD3C-ACEA-40AE-95E4-AFC03861E2B4}"/>
    <cellStyle name="40% - Accent6 2 4 3 2" xfId="20819" xr:uid="{02D1D25E-BC14-484B-81A8-F81375ED39DC}"/>
    <cellStyle name="40% - Accent6 2 4 3 2 2" xfId="20820" xr:uid="{59F3A03E-FCDB-442E-A6A6-527AABB37AAE}"/>
    <cellStyle name="40% - Accent6 2 4 3 2 2 2" xfId="20821" xr:uid="{A4A47D6B-8A7A-4B91-8C73-4559B880B122}"/>
    <cellStyle name="40% - Accent6 2 4 3 2 2 2 2" xfId="20822" xr:uid="{B44E5951-9D3C-4E3D-ACA0-FFC30B747B8E}"/>
    <cellStyle name="40% - Accent6 2 4 3 2 2 2 3" xfId="20823" xr:uid="{0F78CB20-DDBB-4598-B40F-94260922F88C}"/>
    <cellStyle name="40% - Accent6 2 4 3 2 2 3" xfId="20824" xr:uid="{3F1CCA55-8B83-4A37-944B-D5626191002C}"/>
    <cellStyle name="40% - Accent6 2 4 3 2 2 4" xfId="20825" xr:uid="{7A0BF12B-47A8-4F8D-B284-5DC9C6C728D8}"/>
    <cellStyle name="40% - Accent6 2 4 3 2 3" xfId="20826" xr:uid="{9C956C4D-0D50-4D15-8CCF-D9AD0CB173DF}"/>
    <cellStyle name="40% - Accent6 2 4 3 2 3 2" xfId="20827" xr:uid="{E41F3868-9336-42C4-AF6C-7748C560ABC1}"/>
    <cellStyle name="40% - Accent6 2 4 3 2 3 3" xfId="20828" xr:uid="{66046FDB-703C-41B2-96EE-9A23442C266C}"/>
    <cellStyle name="40% - Accent6 2 4 3 2 4" xfId="20829" xr:uid="{11378F84-3E26-40AA-A023-367DF711AEB1}"/>
    <cellStyle name="40% - Accent6 2 4 3 2 5" xfId="20830" xr:uid="{279A8FCA-385A-4349-822A-4D92A90CF0F1}"/>
    <cellStyle name="40% - Accent6 2 4 3 3" xfId="20831" xr:uid="{4C140174-4B7E-4D80-91B4-F0FD839A555A}"/>
    <cellStyle name="40% - Accent6 2 4 3 3 2" xfId="20832" xr:uid="{0CB1C68C-54C2-4077-B2F5-9FB908ED967C}"/>
    <cellStyle name="40% - Accent6 2 4 3 3 2 2" xfId="20833" xr:uid="{59E34F9C-D34C-4FC2-B318-8DCEE7DF05BF}"/>
    <cellStyle name="40% - Accent6 2 4 3 3 2 3" xfId="20834" xr:uid="{45FEC6A8-C262-4ADB-8D66-C227D8A123E6}"/>
    <cellStyle name="40% - Accent6 2 4 3 3 3" xfId="20835" xr:uid="{A29FBCC2-CD4A-42DB-A8B9-5AA93805E0E9}"/>
    <cellStyle name="40% - Accent6 2 4 3 3 4" xfId="20836" xr:uid="{57243897-4FB0-4018-8D4C-56589F910FE7}"/>
    <cellStyle name="40% - Accent6 2 4 3 4" xfId="20837" xr:uid="{94F745EB-FBFF-410D-ADF4-9608D1DDF0FE}"/>
    <cellStyle name="40% - Accent6 2 4 3 4 2" xfId="20838" xr:uid="{A67BDA8F-1330-4D30-9466-B02E1FD2A082}"/>
    <cellStyle name="40% - Accent6 2 4 3 4 3" xfId="20839" xr:uid="{5AA543DF-BB82-44FB-A2BA-75373D8D1112}"/>
    <cellStyle name="40% - Accent6 2 4 3 5" xfId="20840" xr:uid="{ABC53AD6-97EB-426B-B003-AA7F7696BF58}"/>
    <cellStyle name="40% - Accent6 2 4 3 6" xfId="20841" xr:uid="{3E890E9B-BFDA-4AE6-AE10-C4888027BBEE}"/>
    <cellStyle name="40% - Accent6 2 4 4" xfId="20842" xr:uid="{6E874A70-D437-4C35-8C9F-53A04908FF4E}"/>
    <cellStyle name="40% - Accent6 2 4 4 2" xfId="20843" xr:uid="{27B2B4D5-8CEE-494C-88B4-4DB4BBECFD70}"/>
    <cellStyle name="40% - Accent6 2 4 4 2 2" xfId="20844" xr:uid="{15752AF8-2D9E-43F5-AADC-AFBCBD847A9D}"/>
    <cellStyle name="40% - Accent6 2 4 4 2 2 2" xfId="20845" xr:uid="{321261A7-B95D-4545-AD5B-B81B1B68D1BE}"/>
    <cellStyle name="40% - Accent6 2 4 4 2 2 2 2" xfId="20846" xr:uid="{52A5A7AA-6CA5-4662-AB6B-68722017A661}"/>
    <cellStyle name="40% - Accent6 2 4 4 2 2 2 3" xfId="20847" xr:uid="{87E846BF-5E14-404E-9763-88C4B54452E7}"/>
    <cellStyle name="40% - Accent6 2 4 4 2 2 3" xfId="20848" xr:uid="{745E65ED-3831-405D-8BBA-2C5FD41F3931}"/>
    <cellStyle name="40% - Accent6 2 4 4 2 2 4" xfId="20849" xr:uid="{76AB61E0-DD77-4B79-B693-DF82B72B78D9}"/>
    <cellStyle name="40% - Accent6 2 4 4 2 3" xfId="20850" xr:uid="{16398EC0-A97F-40DB-8037-2212CFBE35E5}"/>
    <cellStyle name="40% - Accent6 2 4 4 2 3 2" xfId="20851" xr:uid="{D7448C36-3E81-45C2-BAB5-3399F6FF1294}"/>
    <cellStyle name="40% - Accent6 2 4 4 2 3 3" xfId="20852" xr:uid="{A7C7196D-BEC9-436A-8B97-4DC50BAFF574}"/>
    <cellStyle name="40% - Accent6 2 4 4 2 4" xfId="20853" xr:uid="{6E270E70-A9FF-432F-BB20-E453259A33DF}"/>
    <cellStyle name="40% - Accent6 2 4 4 2 5" xfId="20854" xr:uid="{864ED938-9797-49E1-A18D-03EECF645DCC}"/>
    <cellStyle name="40% - Accent6 2 4 4 3" xfId="20855" xr:uid="{D68141A5-4394-4BA1-A0A8-265499173EE6}"/>
    <cellStyle name="40% - Accent6 2 4 4 3 2" xfId="20856" xr:uid="{FB3BF008-B223-41C8-8FC0-2882DC173C41}"/>
    <cellStyle name="40% - Accent6 2 4 4 3 2 2" xfId="20857" xr:uid="{85279843-DE31-45A2-A702-016C381CE6E9}"/>
    <cellStyle name="40% - Accent6 2 4 4 3 2 3" xfId="20858" xr:uid="{F4D96DF0-FA89-4A51-A556-F71CB8BA7501}"/>
    <cellStyle name="40% - Accent6 2 4 4 3 3" xfId="20859" xr:uid="{B834DDDE-6726-4608-BFC0-0AF0CD59710D}"/>
    <cellStyle name="40% - Accent6 2 4 4 3 4" xfId="20860" xr:uid="{16BCD092-73D5-4124-A273-E0CA6079E82F}"/>
    <cellStyle name="40% - Accent6 2 4 4 4" xfId="20861" xr:uid="{776ED58F-1222-41FF-A506-3C538B5EF1D5}"/>
    <cellStyle name="40% - Accent6 2 4 4 4 2" xfId="20862" xr:uid="{891BB93A-A2CF-4EBC-AEE2-4C50DE5C5DF2}"/>
    <cellStyle name="40% - Accent6 2 4 4 4 3" xfId="20863" xr:uid="{A3D40934-B31C-4FC8-854E-3B6CE9BF98D1}"/>
    <cellStyle name="40% - Accent6 2 4 4 5" xfId="20864" xr:uid="{3991A973-B2D3-4118-91D2-7D5668E73C6C}"/>
    <cellStyle name="40% - Accent6 2 4 4 6" xfId="20865" xr:uid="{5A313694-F8C5-4EA0-9445-F4109BA3218B}"/>
    <cellStyle name="40% - Accent6 2 4 5" xfId="20866" xr:uid="{D39CFAEE-5F57-4D74-A8A4-C3C97602AABE}"/>
    <cellStyle name="40% - Accent6 2 4 5 2" xfId="20867" xr:uid="{56241A41-FF7B-4148-84FA-4346A34EF6BD}"/>
    <cellStyle name="40% - Accent6 2 4 5 2 2" xfId="20868" xr:uid="{39DCCF81-E7B4-40BB-A9B2-C8B837F98C5D}"/>
    <cellStyle name="40% - Accent6 2 4 5 2 2 2" xfId="20869" xr:uid="{215D0898-8B2D-4568-A491-10F8C3E2C3A4}"/>
    <cellStyle name="40% - Accent6 2 4 5 2 2 3" xfId="20870" xr:uid="{D79B4EB1-EFF4-4666-B54C-9BA865C537AC}"/>
    <cellStyle name="40% - Accent6 2 4 5 2 3" xfId="20871" xr:uid="{B516726C-6441-4977-9605-ACE35DFE162B}"/>
    <cellStyle name="40% - Accent6 2 4 5 2 4" xfId="20872" xr:uid="{AE7F4C1D-89A1-462C-8376-1BDD958FB1B1}"/>
    <cellStyle name="40% - Accent6 2 4 5 3" xfId="20873" xr:uid="{637436AF-02F1-43A2-9C9B-4BA5256B7AD1}"/>
    <cellStyle name="40% - Accent6 2 4 5 3 2" xfId="20874" xr:uid="{E20B98C2-4955-4958-B9F6-B5AECEEB3430}"/>
    <cellStyle name="40% - Accent6 2 4 5 3 3" xfId="20875" xr:uid="{B2068FC9-D7F9-4F0F-B2DB-580CF8C9FBF7}"/>
    <cellStyle name="40% - Accent6 2 4 5 4" xfId="20876" xr:uid="{906836F2-9D7B-481B-933B-99407C7FEB6F}"/>
    <cellStyle name="40% - Accent6 2 4 5 5" xfId="20877" xr:uid="{B5A39E57-7646-4963-BA64-0E92B17512B1}"/>
    <cellStyle name="40% - Accent6 2 4 6" xfId="20878" xr:uid="{241F51FA-53C1-416B-83EA-A9B4C240899C}"/>
    <cellStyle name="40% - Accent6 2 4 6 2" xfId="20879" xr:uid="{A41F283A-2921-4B22-935D-8F1076CE280B}"/>
    <cellStyle name="40% - Accent6 2 4 6 2 2" xfId="20880" xr:uid="{6ADD6C3F-9ADF-48A1-8B48-2E170F4DEB34}"/>
    <cellStyle name="40% - Accent6 2 4 6 2 3" xfId="20881" xr:uid="{CCFC8CE3-0726-437F-B055-40E0C04E2BEB}"/>
    <cellStyle name="40% - Accent6 2 4 6 3" xfId="20882" xr:uid="{4FA0DB34-2ECF-4D22-B95C-2960A7B10C96}"/>
    <cellStyle name="40% - Accent6 2 4 6 4" xfId="20883" xr:uid="{EFE86436-BCFA-47C4-A56A-3318291139A7}"/>
    <cellStyle name="40% - Accent6 2 4 7" xfId="20884" xr:uid="{02133595-3B81-4F2E-B3B7-456573B94742}"/>
    <cellStyle name="40% - Accent6 2 4 7 2" xfId="20885" xr:uid="{12DAE4B2-8C56-4AE1-9AF0-F226A989F162}"/>
    <cellStyle name="40% - Accent6 2 4 7 3" xfId="20886" xr:uid="{1BAAF196-EA6D-4F76-AED8-AB4E0D7C9120}"/>
    <cellStyle name="40% - Accent6 2 4 8" xfId="20887" xr:uid="{5C506324-C361-4485-AB77-1A56477CAD99}"/>
    <cellStyle name="40% - Accent6 2 4 9" xfId="20888" xr:uid="{A7725DA4-8279-47C8-8061-18E59ECAB00C}"/>
    <cellStyle name="40% - Accent6 2 5" xfId="20889" xr:uid="{0B1CD674-B44B-4726-B3EC-1A9988212338}"/>
    <cellStyle name="40% - Accent6 2 5 2" xfId="20890" xr:uid="{824B5E19-792C-46B9-A922-7187367478DE}"/>
    <cellStyle name="40% - Accent6 2 5 2 2" xfId="20891" xr:uid="{C24E52AA-3597-4BB1-89E6-F24C3F7A7821}"/>
    <cellStyle name="40% - Accent6 2 5 2 2 2" xfId="20892" xr:uid="{4C76FE7D-C575-4D86-B1F6-41C54C1675C7}"/>
    <cellStyle name="40% - Accent6 2 5 2 2 2 2" xfId="20893" xr:uid="{80C3013B-6A19-4ECF-802B-5D2DC9EDF200}"/>
    <cellStyle name="40% - Accent6 2 5 2 2 2 3" xfId="20894" xr:uid="{1FDCC317-D8C2-4C2D-957A-A08E6D99AC79}"/>
    <cellStyle name="40% - Accent6 2 5 2 2 3" xfId="20895" xr:uid="{0B3EBEF8-153B-481E-9517-D250B1978217}"/>
    <cellStyle name="40% - Accent6 2 5 2 2 4" xfId="20896" xr:uid="{3AD28704-859C-456E-9173-BF6FFB5F4E5B}"/>
    <cellStyle name="40% - Accent6 2 5 2 3" xfId="20897" xr:uid="{3AFE6327-8A73-4451-B01F-A778397D418C}"/>
    <cellStyle name="40% - Accent6 2 5 2 3 2" xfId="20898" xr:uid="{BD431A3F-D530-4033-978F-5ACF82D77C05}"/>
    <cellStyle name="40% - Accent6 2 5 2 3 3" xfId="20899" xr:uid="{66240C33-E1D7-4782-8207-9376F1E4B16D}"/>
    <cellStyle name="40% - Accent6 2 5 2 4" xfId="20900" xr:uid="{282CF243-88AB-44B3-A329-5C3942DD3057}"/>
    <cellStyle name="40% - Accent6 2 5 2 5" xfId="20901" xr:uid="{FBBCB3E8-9CEA-4BA0-8D61-2865831CA648}"/>
    <cellStyle name="40% - Accent6 2 5 3" xfId="20902" xr:uid="{9F9BA85F-8D22-4750-8ADA-343DF302CB7E}"/>
    <cellStyle name="40% - Accent6 2 5 3 2" xfId="20903" xr:uid="{18321772-BCA3-4D31-925D-B642B619599C}"/>
    <cellStyle name="40% - Accent6 2 5 3 2 2" xfId="20904" xr:uid="{0AE487AD-3F09-4700-962E-A9CF3B45202B}"/>
    <cellStyle name="40% - Accent6 2 5 3 2 3" xfId="20905" xr:uid="{6E72E749-CD85-4409-B6DB-41151A7804D4}"/>
    <cellStyle name="40% - Accent6 2 5 3 3" xfId="20906" xr:uid="{8F0BBFA5-1FD9-4C41-88EF-B90A6DD04E19}"/>
    <cellStyle name="40% - Accent6 2 5 3 4" xfId="20907" xr:uid="{1E931527-451B-49F4-BBED-E43FBB464D78}"/>
    <cellStyle name="40% - Accent6 2 5 4" xfId="20908" xr:uid="{AC3CA95B-5C76-413C-988D-AEC9036FD96A}"/>
    <cellStyle name="40% - Accent6 2 5 4 2" xfId="20909" xr:uid="{80F100B4-C514-4055-B287-F7552711A4AF}"/>
    <cellStyle name="40% - Accent6 2 5 4 3" xfId="20910" xr:uid="{D17D5764-7CAB-4E11-B88F-471C1BF66705}"/>
    <cellStyle name="40% - Accent6 2 5 5" xfId="20911" xr:uid="{BCECD1BA-1BEB-44D3-AE6C-D951259F048E}"/>
    <cellStyle name="40% - Accent6 2 5 6" xfId="20912" xr:uid="{81043EEC-8F23-43DA-B097-00DC0356104F}"/>
    <cellStyle name="40% - Accent6 2 6" xfId="20913" xr:uid="{DCE19131-6888-4049-9A35-AAAB48FDF203}"/>
    <cellStyle name="40% - Accent6 2 6 2" xfId="20914" xr:uid="{C2EC9EC3-B4A2-42FF-8C92-7E8FC03337C9}"/>
    <cellStyle name="40% - Accent6 2 6 2 2" xfId="20915" xr:uid="{DC5582C6-55B5-42B3-9B3B-4329CB4CF957}"/>
    <cellStyle name="40% - Accent6 2 6 2 2 2" xfId="20916" xr:uid="{C65776D2-BC1C-4AF9-802B-167EEF701CB9}"/>
    <cellStyle name="40% - Accent6 2 6 2 2 2 2" xfId="20917" xr:uid="{724126E6-A03E-4C13-9BAA-9EAAF9E5624B}"/>
    <cellStyle name="40% - Accent6 2 6 2 2 2 3" xfId="20918" xr:uid="{CDFE3A9D-DED7-402B-9A54-CDEFCBBCD485}"/>
    <cellStyle name="40% - Accent6 2 6 2 2 3" xfId="20919" xr:uid="{77E5AA47-E3A5-46F1-9A8F-7390AA2516FA}"/>
    <cellStyle name="40% - Accent6 2 6 2 2 4" xfId="20920" xr:uid="{300A97EC-1093-4A1F-B76B-7DF460514AD8}"/>
    <cellStyle name="40% - Accent6 2 6 2 3" xfId="20921" xr:uid="{CFBBE321-4987-4FE8-AB52-E0C7E1F9CB7F}"/>
    <cellStyle name="40% - Accent6 2 6 2 3 2" xfId="20922" xr:uid="{C72836D5-0512-49A6-9955-E8B54157639E}"/>
    <cellStyle name="40% - Accent6 2 6 2 3 3" xfId="20923" xr:uid="{ABBF0CB7-1D52-45E8-8849-F0931AA66D87}"/>
    <cellStyle name="40% - Accent6 2 6 2 4" xfId="20924" xr:uid="{B9CAEB48-AD08-4CC2-A631-0CBA9312E43A}"/>
    <cellStyle name="40% - Accent6 2 6 2 5" xfId="20925" xr:uid="{508CB575-67A1-44BE-973C-C0CEAC3330CA}"/>
    <cellStyle name="40% - Accent6 2 6 3" xfId="20926" xr:uid="{99758A0D-0E56-48F3-B8CC-7B223C49E9D6}"/>
    <cellStyle name="40% - Accent6 2 6 3 2" xfId="20927" xr:uid="{D840B5B2-1FB2-42DF-88D6-65FB39C543BF}"/>
    <cellStyle name="40% - Accent6 2 6 3 2 2" xfId="20928" xr:uid="{BA6D4F2A-45ED-4477-A8B6-227222914EAD}"/>
    <cellStyle name="40% - Accent6 2 6 3 2 3" xfId="20929" xr:uid="{E881AE55-8F46-4709-8666-FBB9706808F3}"/>
    <cellStyle name="40% - Accent6 2 6 3 3" xfId="20930" xr:uid="{876F098E-6E6C-405C-B13E-3ED1ED696A22}"/>
    <cellStyle name="40% - Accent6 2 6 3 4" xfId="20931" xr:uid="{EE7E7981-95D8-4086-A3B1-D62816A50DFD}"/>
    <cellStyle name="40% - Accent6 2 6 4" xfId="20932" xr:uid="{BBD74948-F8F1-4CF8-9ED1-A62A9B87A673}"/>
    <cellStyle name="40% - Accent6 2 6 4 2" xfId="20933" xr:uid="{6E4C9336-DD0B-4E96-8E03-45500FC5474C}"/>
    <cellStyle name="40% - Accent6 2 6 4 3" xfId="20934" xr:uid="{BE94B42C-9EA5-4DB7-B395-A90B63FCA9E3}"/>
    <cellStyle name="40% - Accent6 2 6 5" xfId="20935" xr:uid="{546C7122-F438-4B21-931C-6AC0AC6F3B9C}"/>
    <cellStyle name="40% - Accent6 2 6 6" xfId="20936" xr:uid="{F1F00E85-08A2-4591-95A1-E6347ADAE788}"/>
    <cellStyle name="40% - Accent6 2 7" xfId="20937" xr:uid="{68129D38-BFFB-4FC8-8275-3366DA137C66}"/>
    <cellStyle name="40% - Accent6 2 7 2" xfId="20938" xr:uid="{777C2028-A44E-48DE-8D7E-C3856B192DE9}"/>
    <cellStyle name="40% - Accent6 2 7 2 2" xfId="20939" xr:uid="{A631BB3A-73FB-4404-8F0D-5A41E262AB99}"/>
    <cellStyle name="40% - Accent6 2 7 2 2 2" xfId="20940" xr:uid="{0C650B55-78EF-4A18-A71E-726EB653B9F1}"/>
    <cellStyle name="40% - Accent6 2 7 2 2 2 2" xfId="20941" xr:uid="{14C78805-73E4-418D-82C9-CBF345957CED}"/>
    <cellStyle name="40% - Accent6 2 7 2 2 2 3" xfId="20942" xr:uid="{043589CA-B69F-4266-86CF-4B5892B8D4C1}"/>
    <cellStyle name="40% - Accent6 2 7 2 2 3" xfId="20943" xr:uid="{1F6A12FE-FB19-4FDF-8013-89D2EA9FC2FF}"/>
    <cellStyle name="40% - Accent6 2 7 2 2 4" xfId="20944" xr:uid="{1A3A0291-57D8-45C4-93E5-E8CACF7FC90A}"/>
    <cellStyle name="40% - Accent6 2 7 2 3" xfId="20945" xr:uid="{5456D5C5-4CD1-49AE-AF7E-26C07D03F7D8}"/>
    <cellStyle name="40% - Accent6 2 7 2 3 2" xfId="20946" xr:uid="{86713AC2-A48E-4BD7-A500-7C9F0DE9ABE1}"/>
    <cellStyle name="40% - Accent6 2 7 2 3 3" xfId="20947" xr:uid="{383296AC-A11B-4501-A761-7312286C2D9D}"/>
    <cellStyle name="40% - Accent6 2 7 2 4" xfId="20948" xr:uid="{66617267-E2B0-49EF-8F1C-13141262C7E2}"/>
    <cellStyle name="40% - Accent6 2 7 2 5" xfId="20949" xr:uid="{DA02B6BD-5D4D-4C11-9478-356A1EEFB695}"/>
    <cellStyle name="40% - Accent6 2 7 3" xfId="20950" xr:uid="{0E5DE072-A32B-4335-A0A0-FF994F742366}"/>
    <cellStyle name="40% - Accent6 2 7 3 2" xfId="20951" xr:uid="{7ED2664F-EF9E-49B6-86E4-300D4EE6E610}"/>
    <cellStyle name="40% - Accent6 2 7 3 2 2" xfId="20952" xr:uid="{152FBAF9-8E1C-44F2-AFFE-F1F7BFFD5A78}"/>
    <cellStyle name="40% - Accent6 2 7 3 2 3" xfId="20953" xr:uid="{064F8B4F-873B-4378-8B1C-D21A50C7A407}"/>
    <cellStyle name="40% - Accent6 2 7 3 3" xfId="20954" xr:uid="{8F9E4771-B323-402B-8999-10DA746951FD}"/>
    <cellStyle name="40% - Accent6 2 7 3 4" xfId="20955" xr:uid="{8E154B63-3502-4850-8A6D-BF80D7817E90}"/>
    <cellStyle name="40% - Accent6 2 7 4" xfId="20956" xr:uid="{6CD2206B-2F57-4BE3-8E54-D5B00C783275}"/>
    <cellStyle name="40% - Accent6 2 7 4 2" xfId="20957" xr:uid="{9466882F-5859-4EC8-AA18-1308B05E513E}"/>
    <cellStyle name="40% - Accent6 2 7 4 3" xfId="20958" xr:uid="{9AF11359-ED72-453E-A61F-8A0E256EE8D3}"/>
    <cellStyle name="40% - Accent6 2 7 5" xfId="20959" xr:uid="{6B33AB7F-C6A6-4362-BA47-1D18A3B4807A}"/>
    <cellStyle name="40% - Accent6 2 7 6" xfId="20960" xr:uid="{EB3BAE8C-D759-4DAE-A870-740EF6326ED3}"/>
    <cellStyle name="40% - Accent6 2 8" xfId="20961" xr:uid="{14F2360F-B94F-40EE-BBA6-797B866233E8}"/>
    <cellStyle name="40% - Accent6 2 8 2" xfId="20962" xr:uid="{14117814-6A88-4E0E-B512-E6000DEDC7FD}"/>
    <cellStyle name="40% - Accent6 2 8 2 2" xfId="20963" xr:uid="{96BA621C-31BE-4A67-9208-C1B65BFF3064}"/>
    <cellStyle name="40% - Accent6 2 8 2 2 2" xfId="20964" xr:uid="{F20C74D8-C796-4727-AC1A-FEF9EF7B7FC7}"/>
    <cellStyle name="40% - Accent6 2 8 2 2 3" xfId="20965" xr:uid="{E37F857D-85EB-4B3C-9F53-A3A04350830C}"/>
    <cellStyle name="40% - Accent6 2 8 2 3" xfId="20966" xr:uid="{7E5253ED-8B1A-4CBE-A4C2-60CA5FFD781B}"/>
    <cellStyle name="40% - Accent6 2 8 2 4" xfId="20967" xr:uid="{0D1D3DB2-6661-455B-88ED-E2F6C93254BC}"/>
    <cellStyle name="40% - Accent6 2 8 3" xfId="20968" xr:uid="{F94F90C3-D531-471B-837C-F4AC09439041}"/>
    <cellStyle name="40% - Accent6 2 8 3 2" xfId="20969" xr:uid="{7FCB2B13-149C-4EEE-87F1-6E35BF8F2364}"/>
    <cellStyle name="40% - Accent6 2 8 3 3" xfId="20970" xr:uid="{86E20E7B-2017-45F3-BCA5-233AB43ED2B0}"/>
    <cellStyle name="40% - Accent6 2 8 4" xfId="20971" xr:uid="{0309539F-4FCF-4360-8C9E-0A6471519E33}"/>
    <cellStyle name="40% - Accent6 2 8 5" xfId="20972" xr:uid="{0463AD17-2936-4139-AC45-4657D613DFE3}"/>
    <cellStyle name="40% - Accent6 2 9" xfId="20973" xr:uid="{9720EB0F-B754-471F-9FAA-97AA95AD4703}"/>
    <cellStyle name="40% - Accent6 2 9 2" xfId="20974" xr:uid="{55439386-1C9A-4BF3-9936-A0E90CD7C9FA}"/>
    <cellStyle name="40% - Accent6 2 9 2 2" xfId="20975" xr:uid="{5A5A92AB-DD89-4C18-9B4D-B86925A5F6E1}"/>
    <cellStyle name="40% - Accent6 2 9 2 3" xfId="20976" xr:uid="{AD5070F5-DC0C-4A4D-A1E7-EE0B99CACDE1}"/>
    <cellStyle name="40% - Accent6 2 9 3" xfId="20977" xr:uid="{00E219A6-3DD9-4B2A-B5F8-7F19564C656C}"/>
    <cellStyle name="40% - Accent6 2 9 4" xfId="20978" xr:uid="{F4C6A267-0DB6-4E63-95EF-7A6F304BB94B}"/>
    <cellStyle name="40% - Accent6 20" xfId="20979" xr:uid="{7F99CF7A-ED52-4F3B-B452-614A30BD6C1E}"/>
    <cellStyle name="40% - Accent6 21" xfId="20980" xr:uid="{4ED08BC5-0727-456E-8D9E-1EB5453B0B43}"/>
    <cellStyle name="40% - Accent6 22" xfId="20981" xr:uid="{5BF7236E-49EC-4D1A-8B74-A5CEB72BAA94}"/>
    <cellStyle name="40% - Accent6 23" xfId="20982" xr:uid="{7762C416-5BDB-4F86-B4D7-430D1C5D556B}"/>
    <cellStyle name="40% - Accent6 24" xfId="20983" xr:uid="{3E7A71C6-6E0F-4269-B53F-D760B6842F1F}"/>
    <cellStyle name="40% - Accent6 25" xfId="20984" xr:uid="{8256A742-7D05-4BCD-8E39-5D30024E27B0}"/>
    <cellStyle name="40% - Accent6 26" xfId="20985" xr:uid="{2CF692C3-EADF-47BD-99AF-4BA0B2E38C2B}"/>
    <cellStyle name="40% - Accent6 27" xfId="20986" xr:uid="{298751EA-FC93-455B-BA53-4A14B05F0A07}"/>
    <cellStyle name="40% - Accent6 28" xfId="20987" xr:uid="{C9D00AF2-094C-4A41-8F1F-9DF3779515B3}"/>
    <cellStyle name="40% - Accent6 29" xfId="20988" xr:uid="{865DCCA2-3B8A-46C0-8F1A-C9FAADD73DAA}"/>
    <cellStyle name="40% - Accent6 3" xfId="20989" xr:uid="{7A5A0A21-D692-42FE-B3FB-509BC67FA724}"/>
    <cellStyle name="40% - Accent6 3 10" xfId="20990" xr:uid="{12791974-2C94-4D8F-BAE0-CF0338832DC8}"/>
    <cellStyle name="40% - Accent6 3 10 2" xfId="20991" xr:uid="{8DB4C490-3E24-44C2-AE5D-3DFAE1D34F60}"/>
    <cellStyle name="40% - Accent6 3 10 3" xfId="20992" xr:uid="{32190648-5150-4754-82C2-B2ACD5492FFF}"/>
    <cellStyle name="40% - Accent6 3 11" xfId="20993" xr:uid="{93908DEA-74E8-4387-89BA-827F048E12B7}"/>
    <cellStyle name="40% - Accent6 3 12" xfId="20994" xr:uid="{BA7970DB-FFE1-498D-8262-49F9B5F2603B}"/>
    <cellStyle name="40% - Accent6 3 13" xfId="20995" xr:uid="{EBA28762-E6F9-4F38-AA63-FBFAD7232AFD}"/>
    <cellStyle name="40% - Accent6 3 14" xfId="20996" xr:uid="{3E691C08-AD3F-451B-966B-1E215C51EBBE}"/>
    <cellStyle name="40% - Accent6 3 15" xfId="20997" xr:uid="{B0789B1A-F9C4-4ECC-A148-9F43516555BC}"/>
    <cellStyle name="40% - Accent6 3 2" xfId="20998" xr:uid="{E2827076-A970-414C-B42F-C8F453B85DED}"/>
    <cellStyle name="40% - Accent6 3 2 10" xfId="20999" xr:uid="{16956E81-85F8-4932-8444-6B1EADB307F7}"/>
    <cellStyle name="40% - Accent6 3 2 2" xfId="21000" xr:uid="{50F02CEF-F20B-4A65-8331-D5100B7A2CCB}"/>
    <cellStyle name="40% - Accent6 3 2 2 2" xfId="21001" xr:uid="{F09EB1DE-D68B-4853-8F07-1EB9733E4090}"/>
    <cellStyle name="40% - Accent6 3 2 2 2 2" xfId="21002" xr:uid="{D70E4BB2-655F-4012-8630-FC9C17863045}"/>
    <cellStyle name="40% - Accent6 3 2 2 2 2 2" xfId="21003" xr:uid="{05206385-C09C-4F2C-A995-DBC5C60118BD}"/>
    <cellStyle name="40% - Accent6 3 2 2 2 2 2 2" xfId="21004" xr:uid="{B0BC1629-71B1-46BC-96B7-5227F0BA33A4}"/>
    <cellStyle name="40% - Accent6 3 2 2 2 2 2 2 2" xfId="21005" xr:uid="{C65FAB68-969D-4702-937B-FF0C0C4A0840}"/>
    <cellStyle name="40% - Accent6 3 2 2 2 2 2 2 3" xfId="21006" xr:uid="{CF2304A6-F289-445C-B2B4-62D4AE535158}"/>
    <cellStyle name="40% - Accent6 3 2 2 2 2 2 3" xfId="21007" xr:uid="{FAC99D6E-6293-44D7-8637-36E47703AED6}"/>
    <cellStyle name="40% - Accent6 3 2 2 2 2 2 4" xfId="21008" xr:uid="{05D3E484-E65C-4C9B-86E9-8F76A24AEE62}"/>
    <cellStyle name="40% - Accent6 3 2 2 2 2 3" xfId="21009" xr:uid="{05632CB3-8B99-446B-9C5A-F0646EECDB5F}"/>
    <cellStyle name="40% - Accent6 3 2 2 2 2 3 2" xfId="21010" xr:uid="{1555B9A2-D36C-4235-A457-3567D24C28BD}"/>
    <cellStyle name="40% - Accent6 3 2 2 2 2 3 3" xfId="21011" xr:uid="{78CA3448-D31B-49F5-A787-3C7B3D827A5A}"/>
    <cellStyle name="40% - Accent6 3 2 2 2 2 4" xfId="21012" xr:uid="{7691AE1E-F828-41C9-9BF9-3751388EBD4C}"/>
    <cellStyle name="40% - Accent6 3 2 2 2 2 5" xfId="21013" xr:uid="{0B65FEC7-3C6D-4E25-829D-1EBF49DE498D}"/>
    <cellStyle name="40% - Accent6 3 2 2 2 3" xfId="21014" xr:uid="{E6305CA3-5115-476E-915C-D225BC11DD31}"/>
    <cellStyle name="40% - Accent6 3 2 2 2 3 2" xfId="21015" xr:uid="{206D71A3-833D-40BC-B7B1-24A790B7D816}"/>
    <cellStyle name="40% - Accent6 3 2 2 2 3 2 2" xfId="21016" xr:uid="{C61B631B-7714-4D1D-8BBF-C9A1404F8247}"/>
    <cellStyle name="40% - Accent6 3 2 2 2 3 2 3" xfId="21017" xr:uid="{9A35706B-269E-4FD6-84C7-CD3AC09B61F9}"/>
    <cellStyle name="40% - Accent6 3 2 2 2 3 3" xfId="21018" xr:uid="{91C6F23A-0E3E-4021-8490-0ED42833EF6D}"/>
    <cellStyle name="40% - Accent6 3 2 2 2 3 4" xfId="21019" xr:uid="{8CB94575-4696-4032-828D-D5FB5D7D528B}"/>
    <cellStyle name="40% - Accent6 3 2 2 2 4" xfId="21020" xr:uid="{8316C082-E87D-43CF-9275-B72B5AFCCBA7}"/>
    <cellStyle name="40% - Accent6 3 2 2 2 4 2" xfId="21021" xr:uid="{72FF3A17-4FFF-4719-B283-F7AACE02C4AA}"/>
    <cellStyle name="40% - Accent6 3 2 2 2 4 3" xfId="21022" xr:uid="{EEF4A307-B7EB-4E4D-9EAF-B2514607B069}"/>
    <cellStyle name="40% - Accent6 3 2 2 2 5" xfId="21023" xr:uid="{E8B65CE2-1FCE-4AC0-ADE1-278EE7EC1801}"/>
    <cellStyle name="40% - Accent6 3 2 2 2 6" xfId="21024" xr:uid="{D1F659B9-9EDD-4279-8D18-CDC0B97F914E}"/>
    <cellStyle name="40% - Accent6 3 2 2 3" xfId="21025" xr:uid="{E5DEB879-FDAB-4F88-AD88-C89FAF6963FF}"/>
    <cellStyle name="40% - Accent6 3 2 2 3 2" xfId="21026" xr:uid="{EDC53742-5E1E-4C83-AAC8-6025A3B173F6}"/>
    <cellStyle name="40% - Accent6 3 2 2 3 2 2" xfId="21027" xr:uid="{EE05C9F7-EBAA-4D55-AD19-3CF29D8E9BA1}"/>
    <cellStyle name="40% - Accent6 3 2 2 3 2 2 2" xfId="21028" xr:uid="{1D1F5BE2-3FB8-4A1E-8BF5-3BF4F1752D13}"/>
    <cellStyle name="40% - Accent6 3 2 2 3 2 2 2 2" xfId="21029" xr:uid="{0ADD2EF1-99A5-4159-A583-545E8E860095}"/>
    <cellStyle name="40% - Accent6 3 2 2 3 2 2 2 3" xfId="21030" xr:uid="{9C6289CF-0699-472D-A3CB-34822A724AFC}"/>
    <cellStyle name="40% - Accent6 3 2 2 3 2 2 3" xfId="21031" xr:uid="{B4B5723D-92C5-46AF-8D80-99D32502EFE6}"/>
    <cellStyle name="40% - Accent6 3 2 2 3 2 2 4" xfId="21032" xr:uid="{62E8B47C-7DF7-4C6E-9BDD-3B1256075A0E}"/>
    <cellStyle name="40% - Accent6 3 2 2 3 2 3" xfId="21033" xr:uid="{4DA0D4D6-7733-4A4B-A612-D0C711A0B196}"/>
    <cellStyle name="40% - Accent6 3 2 2 3 2 3 2" xfId="21034" xr:uid="{11B18772-28C1-48B1-BF5E-17A7A12C4C7D}"/>
    <cellStyle name="40% - Accent6 3 2 2 3 2 3 3" xfId="21035" xr:uid="{1ACC0F81-20FF-4B5D-A0D0-823C4DB5E9B4}"/>
    <cellStyle name="40% - Accent6 3 2 2 3 2 4" xfId="21036" xr:uid="{7352AFB0-D717-4145-8293-15A8FE7D8A41}"/>
    <cellStyle name="40% - Accent6 3 2 2 3 2 5" xfId="21037" xr:uid="{C21E0566-4AA4-43A9-9FF5-042C9593F421}"/>
    <cellStyle name="40% - Accent6 3 2 2 3 3" xfId="21038" xr:uid="{01ACD355-14CB-46C0-A74D-CC269D58C3E0}"/>
    <cellStyle name="40% - Accent6 3 2 2 3 3 2" xfId="21039" xr:uid="{3455D31C-A402-4656-92D5-A799F363360E}"/>
    <cellStyle name="40% - Accent6 3 2 2 3 3 2 2" xfId="21040" xr:uid="{7A7CF6CB-5FA8-430A-ADAA-7C266DBBC83B}"/>
    <cellStyle name="40% - Accent6 3 2 2 3 3 2 3" xfId="21041" xr:uid="{994AA971-FF4F-4EAF-8781-E9F5D96CC61D}"/>
    <cellStyle name="40% - Accent6 3 2 2 3 3 3" xfId="21042" xr:uid="{C009CAEE-BDB6-4135-91EC-FEBB691B9D76}"/>
    <cellStyle name="40% - Accent6 3 2 2 3 3 4" xfId="21043" xr:uid="{4222B17E-81BD-4FCE-9C1F-2F56791F7782}"/>
    <cellStyle name="40% - Accent6 3 2 2 3 4" xfId="21044" xr:uid="{5ABEC145-5D24-4CCA-9DB3-74079555431A}"/>
    <cellStyle name="40% - Accent6 3 2 2 3 4 2" xfId="21045" xr:uid="{70D8B99E-27CD-4D44-AE50-E34F7D2854CC}"/>
    <cellStyle name="40% - Accent6 3 2 2 3 4 3" xfId="21046" xr:uid="{8549393B-7176-4242-9B93-7378BA047C4B}"/>
    <cellStyle name="40% - Accent6 3 2 2 3 5" xfId="21047" xr:uid="{2BEA220F-DE49-48B2-B1A0-DDD63C903B63}"/>
    <cellStyle name="40% - Accent6 3 2 2 3 6" xfId="21048" xr:uid="{F9AD405A-F572-422D-AEE8-A14B871752B2}"/>
    <cellStyle name="40% - Accent6 3 2 2 4" xfId="21049" xr:uid="{3ABDF132-A737-451A-B75C-0843AB4F17F5}"/>
    <cellStyle name="40% - Accent6 3 2 2 4 2" xfId="21050" xr:uid="{EB39824A-5522-433F-B3F3-3324B8426064}"/>
    <cellStyle name="40% - Accent6 3 2 2 4 2 2" xfId="21051" xr:uid="{AA8426BF-592E-4F53-9E5B-67E08BC969E6}"/>
    <cellStyle name="40% - Accent6 3 2 2 4 2 2 2" xfId="21052" xr:uid="{2DE66FDD-69F7-4835-9450-D19666EFDADA}"/>
    <cellStyle name="40% - Accent6 3 2 2 4 2 2 2 2" xfId="21053" xr:uid="{D5C8F913-5E20-4882-BD32-94A44C084C68}"/>
    <cellStyle name="40% - Accent6 3 2 2 4 2 2 2 3" xfId="21054" xr:uid="{4A59FCF3-9233-42C6-B47B-0D9DEA3A35E9}"/>
    <cellStyle name="40% - Accent6 3 2 2 4 2 2 3" xfId="21055" xr:uid="{C71A6B25-9CA1-40FE-AD28-39A69EFAAAE0}"/>
    <cellStyle name="40% - Accent6 3 2 2 4 2 2 4" xfId="21056" xr:uid="{D24986AB-3E87-490E-AE00-A208FB91C7CD}"/>
    <cellStyle name="40% - Accent6 3 2 2 4 2 3" xfId="21057" xr:uid="{9E0F62AF-A8C1-484F-8D90-7E237DBFB49D}"/>
    <cellStyle name="40% - Accent6 3 2 2 4 2 3 2" xfId="21058" xr:uid="{6E64D4A5-F5A7-4DC3-AF03-5D55E2AF951D}"/>
    <cellStyle name="40% - Accent6 3 2 2 4 2 3 3" xfId="21059" xr:uid="{CFB30C5D-A188-43F0-B7FC-F0DD4837702A}"/>
    <cellStyle name="40% - Accent6 3 2 2 4 2 4" xfId="21060" xr:uid="{7A8DB913-342E-4FE0-8215-A23035A60341}"/>
    <cellStyle name="40% - Accent6 3 2 2 4 2 5" xfId="21061" xr:uid="{27D53E7C-E475-40B1-B8F6-7E1B5A1C37BA}"/>
    <cellStyle name="40% - Accent6 3 2 2 4 3" xfId="21062" xr:uid="{BC42FCD0-146A-481C-AFBB-C459BB003FD0}"/>
    <cellStyle name="40% - Accent6 3 2 2 4 3 2" xfId="21063" xr:uid="{0115F674-7984-49E4-9967-BA82EB287DC8}"/>
    <cellStyle name="40% - Accent6 3 2 2 4 3 2 2" xfId="21064" xr:uid="{6DC5C87D-CA63-4084-91DC-4FB06B7B058F}"/>
    <cellStyle name="40% - Accent6 3 2 2 4 3 2 3" xfId="21065" xr:uid="{2DFAC9FB-495C-4395-B3FC-51A4DB97C08F}"/>
    <cellStyle name="40% - Accent6 3 2 2 4 3 3" xfId="21066" xr:uid="{86CBB9F3-5AE5-4F2E-AC0E-33FF869B3CC3}"/>
    <cellStyle name="40% - Accent6 3 2 2 4 3 4" xfId="21067" xr:uid="{8B768D04-B1AC-45BE-9645-4E09FC816109}"/>
    <cellStyle name="40% - Accent6 3 2 2 4 4" xfId="21068" xr:uid="{10CA9ED6-6D34-476F-B161-6CA118A8B90C}"/>
    <cellStyle name="40% - Accent6 3 2 2 4 4 2" xfId="21069" xr:uid="{82F88683-616C-4897-A522-88D39A906948}"/>
    <cellStyle name="40% - Accent6 3 2 2 4 4 3" xfId="21070" xr:uid="{A29ED58A-205D-43F4-BB60-1171B205E23B}"/>
    <cellStyle name="40% - Accent6 3 2 2 4 5" xfId="21071" xr:uid="{746C6039-6C78-4730-B220-FF762499BD73}"/>
    <cellStyle name="40% - Accent6 3 2 2 4 6" xfId="21072" xr:uid="{C37C928B-E2FF-403B-A40E-00E53C53C21B}"/>
    <cellStyle name="40% - Accent6 3 2 2 5" xfId="21073" xr:uid="{69B7B00E-73FD-4558-A29B-6D6F2E778FFB}"/>
    <cellStyle name="40% - Accent6 3 2 2 5 2" xfId="21074" xr:uid="{5A4604B4-18BC-4B43-9A61-EF3E959A88DF}"/>
    <cellStyle name="40% - Accent6 3 2 2 5 2 2" xfId="21075" xr:uid="{3C83C9D5-8EB8-49D4-AE43-4B71E637DB7A}"/>
    <cellStyle name="40% - Accent6 3 2 2 5 2 2 2" xfId="21076" xr:uid="{1970F9C7-9956-45C3-AC87-9DDD62172A26}"/>
    <cellStyle name="40% - Accent6 3 2 2 5 2 2 3" xfId="21077" xr:uid="{0F7AD9C5-A566-45A1-AEF2-249749522FA1}"/>
    <cellStyle name="40% - Accent6 3 2 2 5 2 3" xfId="21078" xr:uid="{E21BB604-EA23-4F3A-B252-37A8A604D97E}"/>
    <cellStyle name="40% - Accent6 3 2 2 5 2 4" xfId="21079" xr:uid="{DB4AE1C4-8D15-40D2-A8D0-82B9BDE7E61C}"/>
    <cellStyle name="40% - Accent6 3 2 2 5 3" xfId="21080" xr:uid="{FA5FE192-C2B8-4E0F-93F2-72AFA9F7DFD2}"/>
    <cellStyle name="40% - Accent6 3 2 2 5 3 2" xfId="21081" xr:uid="{2ED3C39D-7151-4F29-89D6-2B01D5AB5387}"/>
    <cellStyle name="40% - Accent6 3 2 2 5 3 3" xfId="21082" xr:uid="{81DC6887-43F3-48BA-9BBE-72BD1D51E16F}"/>
    <cellStyle name="40% - Accent6 3 2 2 5 4" xfId="21083" xr:uid="{9A6F04FA-28DD-463E-8BC8-F016848AA83E}"/>
    <cellStyle name="40% - Accent6 3 2 2 5 5" xfId="21084" xr:uid="{77286674-AEBC-4B0D-8ADB-84231C2EA120}"/>
    <cellStyle name="40% - Accent6 3 2 2 6" xfId="21085" xr:uid="{53D42CB4-DE89-4334-AA6E-C570DE43DCFE}"/>
    <cellStyle name="40% - Accent6 3 2 2 6 2" xfId="21086" xr:uid="{8AA8C215-1343-4464-8124-296F8DA6B11D}"/>
    <cellStyle name="40% - Accent6 3 2 2 6 2 2" xfId="21087" xr:uid="{D85AD1AD-4BD6-4C17-9652-7F56E217EF58}"/>
    <cellStyle name="40% - Accent6 3 2 2 6 2 3" xfId="21088" xr:uid="{F15F55AA-2180-4894-A940-473CC1ABA459}"/>
    <cellStyle name="40% - Accent6 3 2 2 6 3" xfId="21089" xr:uid="{6D1FB240-4FED-4D90-B85F-60FD0BBC9D7E}"/>
    <cellStyle name="40% - Accent6 3 2 2 6 4" xfId="21090" xr:uid="{27514373-E4F8-46A6-944F-96A9D08C155B}"/>
    <cellStyle name="40% - Accent6 3 2 2 7" xfId="21091" xr:uid="{7C9CDFF7-EDB4-40C4-85CB-4BBB79E8A4A1}"/>
    <cellStyle name="40% - Accent6 3 2 2 7 2" xfId="21092" xr:uid="{F7EC9EBC-36B1-4B73-97FE-113E1CEB292F}"/>
    <cellStyle name="40% - Accent6 3 2 2 7 3" xfId="21093" xr:uid="{788077C8-F072-4BE7-9E06-C23D687C9EE5}"/>
    <cellStyle name="40% - Accent6 3 2 2 8" xfId="21094" xr:uid="{6F8AAB46-B771-400A-88D8-F61734BDA414}"/>
    <cellStyle name="40% - Accent6 3 2 2 9" xfId="21095" xr:uid="{4DF98BCF-0BCA-431F-A106-71DD7A33178A}"/>
    <cellStyle name="40% - Accent6 3 2 3" xfId="21096" xr:uid="{C11CB374-28AC-450F-8019-FC7E01A19D80}"/>
    <cellStyle name="40% - Accent6 3 2 3 2" xfId="21097" xr:uid="{39FB9B7F-6FAE-4F76-8AB7-AB07109B67C6}"/>
    <cellStyle name="40% - Accent6 3 2 3 2 2" xfId="21098" xr:uid="{FF0FC9B6-753D-4328-94D4-62F6F0D92398}"/>
    <cellStyle name="40% - Accent6 3 2 3 2 2 2" xfId="21099" xr:uid="{8A6FFCBF-A9CA-4BE3-A00D-B77A3318639A}"/>
    <cellStyle name="40% - Accent6 3 2 3 2 2 2 2" xfId="21100" xr:uid="{43ABD20C-3EFE-42A6-97A2-01DF086DFA3E}"/>
    <cellStyle name="40% - Accent6 3 2 3 2 2 2 3" xfId="21101" xr:uid="{367CB6B8-F747-419D-829D-E69EE6271890}"/>
    <cellStyle name="40% - Accent6 3 2 3 2 2 3" xfId="21102" xr:uid="{D0E05A0C-47C1-4A77-B27D-C9F00550E303}"/>
    <cellStyle name="40% - Accent6 3 2 3 2 2 4" xfId="21103" xr:uid="{09B31254-EC50-4404-8AA6-B774A6526C74}"/>
    <cellStyle name="40% - Accent6 3 2 3 2 3" xfId="21104" xr:uid="{66FB8955-0FAC-49DB-BA20-595523C4985B}"/>
    <cellStyle name="40% - Accent6 3 2 3 2 3 2" xfId="21105" xr:uid="{AE5BE308-16E6-4216-9B73-0629493F53F0}"/>
    <cellStyle name="40% - Accent6 3 2 3 2 3 3" xfId="21106" xr:uid="{E65BC504-9C09-4687-AB3A-5CD35474B1D9}"/>
    <cellStyle name="40% - Accent6 3 2 3 2 4" xfId="21107" xr:uid="{66B96509-BAC5-4C9D-B6B2-A6B87656C867}"/>
    <cellStyle name="40% - Accent6 3 2 3 2 5" xfId="21108" xr:uid="{F883C433-B80F-428E-9D18-0C0798C518DF}"/>
    <cellStyle name="40% - Accent6 3 2 3 3" xfId="21109" xr:uid="{28288E70-88DC-4351-BC44-F803E43E098D}"/>
    <cellStyle name="40% - Accent6 3 2 3 3 2" xfId="21110" xr:uid="{E1E2EC30-3447-4E7A-B31E-21F521B5D1DD}"/>
    <cellStyle name="40% - Accent6 3 2 3 3 2 2" xfId="21111" xr:uid="{62B6FD30-E8A0-414F-A0BF-141FA6272199}"/>
    <cellStyle name="40% - Accent6 3 2 3 3 2 3" xfId="21112" xr:uid="{8B0FF621-3531-4E48-AE4E-EB9AF2222A8B}"/>
    <cellStyle name="40% - Accent6 3 2 3 3 3" xfId="21113" xr:uid="{6AE28CA2-53C5-49E0-B2DE-7F2BC542D1F7}"/>
    <cellStyle name="40% - Accent6 3 2 3 3 4" xfId="21114" xr:uid="{86BBF627-B7BA-427E-81C6-F993FF088258}"/>
    <cellStyle name="40% - Accent6 3 2 3 4" xfId="21115" xr:uid="{8F5AE0AF-8DCF-4B3F-A387-D344EB425F8C}"/>
    <cellStyle name="40% - Accent6 3 2 3 4 2" xfId="21116" xr:uid="{FCA26982-C6B5-4EA6-981E-DF004B84D0A1}"/>
    <cellStyle name="40% - Accent6 3 2 3 4 3" xfId="21117" xr:uid="{B3559DB2-EB89-4D51-8DA2-D0E02DB68687}"/>
    <cellStyle name="40% - Accent6 3 2 3 5" xfId="21118" xr:uid="{B82A051F-9FC9-406C-B542-982E36D3F634}"/>
    <cellStyle name="40% - Accent6 3 2 3 6" xfId="21119" xr:uid="{EB9C81A7-B134-40CB-A4CD-A8D23B59006C}"/>
    <cellStyle name="40% - Accent6 3 2 4" xfId="21120" xr:uid="{C949FB72-B6B5-4665-AD01-5FA0B2AFF24B}"/>
    <cellStyle name="40% - Accent6 3 2 4 2" xfId="21121" xr:uid="{81CD3FA6-BBBD-481F-A3DF-A6A68CE614B2}"/>
    <cellStyle name="40% - Accent6 3 2 4 2 2" xfId="21122" xr:uid="{9B630887-C2F6-4ED8-9A11-B5DE8DF90EF0}"/>
    <cellStyle name="40% - Accent6 3 2 4 2 2 2" xfId="21123" xr:uid="{73895D49-DA9E-4C2E-BE20-507EBDB0E306}"/>
    <cellStyle name="40% - Accent6 3 2 4 2 2 2 2" xfId="21124" xr:uid="{BF518162-A56F-48E9-B4D0-DBD257A94A2C}"/>
    <cellStyle name="40% - Accent6 3 2 4 2 2 2 3" xfId="21125" xr:uid="{57EA7A90-DE3B-40DC-9E0B-F24C66064002}"/>
    <cellStyle name="40% - Accent6 3 2 4 2 2 3" xfId="21126" xr:uid="{FCB85B4F-5C93-40C6-8687-702CE6BD5106}"/>
    <cellStyle name="40% - Accent6 3 2 4 2 2 4" xfId="21127" xr:uid="{9876FE94-4388-4BF2-B793-3A13FB78B963}"/>
    <cellStyle name="40% - Accent6 3 2 4 2 3" xfId="21128" xr:uid="{34561826-5EBE-4C40-9C54-0AA2358A2955}"/>
    <cellStyle name="40% - Accent6 3 2 4 2 3 2" xfId="21129" xr:uid="{743A4CB1-EB59-4337-BBAC-7AC3B2C34527}"/>
    <cellStyle name="40% - Accent6 3 2 4 2 3 3" xfId="21130" xr:uid="{042B676D-21A8-49CE-8FA6-26BDE8F3558A}"/>
    <cellStyle name="40% - Accent6 3 2 4 2 4" xfId="21131" xr:uid="{24787903-96B6-4E48-940A-145424777A64}"/>
    <cellStyle name="40% - Accent6 3 2 4 2 5" xfId="21132" xr:uid="{12A8C4E6-0F2F-49B1-AF01-03A2FF4F4BDF}"/>
    <cellStyle name="40% - Accent6 3 2 4 3" xfId="21133" xr:uid="{940FAED1-8AE2-4AA5-BCDB-80F4E1D06F62}"/>
    <cellStyle name="40% - Accent6 3 2 4 3 2" xfId="21134" xr:uid="{757D9E83-A07A-4528-933F-2EF4621E1921}"/>
    <cellStyle name="40% - Accent6 3 2 4 3 2 2" xfId="21135" xr:uid="{4E28CFE2-B5E6-47D7-94B0-70A2DEA34B62}"/>
    <cellStyle name="40% - Accent6 3 2 4 3 2 3" xfId="21136" xr:uid="{DD37801F-09C3-4D1E-9A86-7ED279196EC6}"/>
    <cellStyle name="40% - Accent6 3 2 4 3 3" xfId="21137" xr:uid="{8E546EF5-8DA1-490F-B696-EC75201C506A}"/>
    <cellStyle name="40% - Accent6 3 2 4 3 4" xfId="21138" xr:uid="{FF4CCECD-CB52-47FC-A24B-C28C915F241A}"/>
    <cellStyle name="40% - Accent6 3 2 4 4" xfId="21139" xr:uid="{45225DEC-6B6F-4402-AA5E-5B0F5F9E8698}"/>
    <cellStyle name="40% - Accent6 3 2 4 4 2" xfId="21140" xr:uid="{811ABF15-CC4B-412B-8108-B9A9EDAA159E}"/>
    <cellStyle name="40% - Accent6 3 2 4 4 3" xfId="21141" xr:uid="{5A065F7A-63D8-45B9-A1B5-7BCD1A7EC937}"/>
    <cellStyle name="40% - Accent6 3 2 4 5" xfId="21142" xr:uid="{31A03B48-D335-46EE-8A4D-F65025BB0FCD}"/>
    <cellStyle name="40% - Accent6 3 2 4 6" xfId="21143" xr:uid="{7C8AD172-D287-4F29-9089-E9ADB4E1C0F9}"/>
    <cellStyle name="40% - Accent6 3 2 5" xfId="21144" xr:uid="{A0C30B59-6BDE-4E57-A4E6-54D7E112156E}"/>
    <cellStyle name="40% - Accent6 3 2 5 2" xfId="21145" xr:uid="{FFA77631-E040-486F-AC0C-609BE27AC7F6}"/>
    <cellStyle name="40% - Accent6 3 2 5 2 2" xfId="21146" xr:uid="{7867A085-0AD4-4DE4-AF16-D4E181A8785F}"/>
    <cellStyle name="40% - Accent6 3 2 5 2 2 2" xfId="21147" xr:uid="{5C0118A3-15C3-4F62-945D-9019563EE141}"/>
    <cellStyle name="40% - Accent6 3 2 5 2 2 2 2" xfId="21148" xr:uid="{C6369976-D1EA-4E17-AD5E-448227ED1666}"/>
    <cellStyle name="40% - Accent6 3 2 5 2 2 2 3" xfId="21149" xr:uid="{4DE288FD-A564-4A31-8EE2-B596807FC5D5}"/>
    <cellStyle name="40% - Accent6 3 2 5 2 2 3" xfId="21150" xr:uid="{3FAAA501-7B76-4D93-98D4-A3FDFD5C62C0}"/>
    <cellStyle name="40% - Accent6 3 2 5 2 2 4" xfId="21151" xr:uid="{4CDCC573-CBE1-407A-9CF8-482B0FBFA2B6}"/>
    <cellStyle name="40% - Accent6 3 2 5 2 3" xfId="21152" xr:uid="{6C1DCE56-60A0-401F-B4B3-B778060693D5}"/>
    <cellStyle name="40% - Accent6 3 2 5 2 3 2" xfId="21153" xr:uid="{28D9DA3B-8E0D-4436-B7B2-18003E6B4CB4}"/>
    <cellStyle name="40% - Accent6 3 2 5 2 3 3" xfId="21154" xr:uid="{73CB942E-A61C-4A9C-81B1-2C0D3DE2E5E9}"/>
    <cellStyle name="40% - Accent6 3 2 5 2 4" xfId="21155" xr:uid="{757ED0E2-119B-4642-8003-0E41A03F2292}"/>
    <cellStyle name="40% - Accent6 3 2 5 2 5" xfId="21156" xr:uid="{6581BAB3-8E0A-4D7D-AFCE-50725849B696}"/>
    <cellStyle name="40% - Accent6 3 2 5 3" xfId="21157" xr:uid="{C663D88E-87CA-4573-B3AC-980E77BE1B80}"/>
    <cellStyle name="40% - Accent6 3 2 5 3 2" xfId="21158" xr:uid="{96941A44-2AA2-4426-B341-3C050D0E8EA4}"/>
    <cellStyle name="40% - Accent6 3 2 5 3 2 2" xfId="21159" xr:uid="{9453DE37-6EB8-4787-9A7F-BEF29C235FFD}"/>
    <cellStyle name="40% - Accent6 3 2 5 3 2 3" xfId="21160" xr:uid="{CE3886A6-9358-4DC2-A2EB-6307A5950CA1}"/>
    <cellStyle name="40% - Accent6 3 2 5 3 3" xfId="21161" xr:uid="{BAF8ADAD-16C1-41AE-8D5D-91C09F6E3C92}"/>
    <cellStyle name="40% - Accent6 3 2 5 3 4" xfId="21162" xr:uid="{F43349DF-0978-4DAD-8311-DA6C94848DE0}"/>
    <cellStyle name="40% - Accent6 3 2 5 4" xfId="21163" xr:uid="{E384CECA-D151-43E0-AE69-313EDD430F21}"/>
    <cellStyle name="40% - Accent6 3 2 5 4 2" xfId="21164" xr:uid="{1DDE4E50-F3F3-4752-9F98-92DA52CF2F1C}"/>
    <cellStyle name="40% - Accent6 3 2 5 4 3" xfId="21165" xr:uid="{AA045CAE-EA4E-4B12-886F-3C685906B292}"/>
    <cellStyle name="40% - Accent6 3 2 5 5" xfId="21166" xr:uid="{81932BF7-463D-4714-81A4-416F1E81A4F9}"/>
    <cellStyle name="40% - Accent6 3 2 5 6" xfId="21167" xr:uid="{805A593F-C678-40A7-85B2-498E11CFCAC8}"/>
    <cellStyle name="40% - Accent6 3 2 6" xfId="21168" xr:uid="{4B61C6B2-BAD6-43CA-99C0-318650A87135}"/>
    <cellStyle name="40% - Accent6 3 2 6 2" xfId="21169" xr:uid="{151E04EC-A750-4BA3-80B8-7A1CA2C1C458}"/>
    <cellStyle name="40% - Accent6 3 2 6 2 2" xfId="21170" xr:uid="{0593ED97-EB10-4FF8-A5F7-4D0EFBA32E19}"/>
    <cellStyle name="40% - Accent6 3 2 6 2 2 2" xfId="21171" xr:uid="{F64A212E-6ADE-46F3-8DF1-4EED9C4349FF}"/>
    <cellStyle name="40% - Accent6 3 2 6 2 2 3" xfId="21172" xr:uid="{56147C67-91A6-4EDC-A6EE-A5743666B919}"/>
    <cellStyle name="40% - Accent6 3 2 6 2 3" xfId="21173" xr:uid="{5ED849A7-F033-4980-AF32-39772D6ED4AC}"/>
    <cellStyle name="40% - Accent6 3 2 6 2 4" xfId="21174" xr:uid="{57278955-2E60-419F-9C6E-B3349D06C68A}"/>
    <cellStyle name="40% - Accent6 3 2 6 3" xfId="21175" xr:uid="{119837BC-8254-4B1C-80F3-1CFC18ABD04B}"/>
    <cellStyle name="40% - Accent6 3 2 6 3 2" xfId="21176" xr:uid="{687AE67F-D7B6-4B3E-8DE5-9BC7698CEB3C}"/>
    <cellStyle name="40% - Accent6 3 2 6 3 3" xfId="21177" xr:uid="{EAAD0E1E-683E-4B31-8F4D-F88C9E97F1B3}"/>
    <cellStyle name="40% - Accent6 3 2 6 4" xfId="21178" xr:uid="{4A56DBF4-4284-4922-8C13-CD9AD9FB97D3}"/>
    <cellStyle name="40% - Accent6 3 2 6 5" xfId="21179" xr:uid="{C9E30946-EC07-415E-B01C-E316014ABD9D}"/>
    <cellStyle name="40% - Accent6 3 2 7" xfId="21180" xr:uid="{1899427E-8C36-41A2-87C3-0DF9FBDB3CE0}"/>
    <cellStyle name="40% - Accent6 3 2 7 2" xfId="21181" xr:uid="{59C611F9-2FB7-4D16-8727-2263DD14D91A}"/>
    <cellStyle name="40% - Accent6 3 2 7 2 2" xfId="21182" xr:uid="{FBB0820B-FEA8-4DAB-9DFB-5E32FEFC08BA}"/>
    <cellStyle name="40% - Accent6 3 2 7 2 3" xfId="21183" xr:uid="{98F4326E-A1A8-49D0-B4E8-DEB38A86C3B4}"/>
    <cellStyle name="40% - Accent6 3 2 7 3" xfId="21184" xr:uid="{D88431BD-E044-41A4-9F77-A88C3447EA11}"/>
    <cellStyle name="40% - Accent6 3 2 7 4" xfId="21185" xr:uid="{D8F59AAD-A9B4-48BB-A002-B2FC2AF359C8}"/>
    <cellStyle name="40% - Accent6 3 2 8" xfId="21186" xr:uid="{DA48857D-36EE-47CC-B523-AD5A7E113C28}"/>
    <cellStyle name="40% - Accent6 3 2 8 2" xfId="21187" xr:uid="{3BECB8CE-0479-48C1-B7E1-99F2BA318433}"/>
    <cellStyle name="40% - Accent6 3 2 8 3" xfId="21188" xr:uid="{01886EAF-ECF5-45EF-802B-87027BEE4AFE}"/>
    <cellStyle name="40% - Accent6 3 2 9" xfId="21189" xr:uid="{1A22686C-D40D-4EAA-AAE1-DD181D63A849}"/>
    <cellStyle name="40% - Accent6 3 3" xfId="21190" xr:uid="{63CF9A7C-4EF2-4BDE-A3D4-DF42A60A2D01}"/>
    <cellStyle name="40% - Accent6 3 3 10" xfId="21191" xr:uid="{518B09F7-150F-41DA-9169-902F990AC4B3}"/>
    <cellStyle name="40% - Accent6 3 3 2" xfId="21192" xr:uid="{D80B1B44-D97A-4DF1-96C5-736C7B87D9AF}"/>
    <cellStyle name="40% - Accent6 3 3 2 2" xfId="21193" xr:uid="{60326AD5-A242-4EF7-B5CE-72FFBA5044F6}"/>
    <cellStyle name="40% - Accent6 3 3 2 2 2" xfId="21194" xr:uid="{60D51BE2-1E34-4313-9C4B-D8FF24AD86B9}"/>
    <cellStyle name="40% - Accent6 3 3 2 2 2 2" xfId="21195" xr:uid="{74DEED84-2FF3-4DCA-B9C5-94C94A4EA072}"/>
    <cellStyle name="40% - Accent6 3 3 2 2 2 2 2" xfId="21196" xr:uid="{00349B78-373A-4E8A-BE4A-80CBC462AB0B}"/>
    <cellStyle name="40% - Accent6 3 3 2 2 2 2 2 2" xfId="21197" xr:uid="{3E510C1E-449D-465B-9583-DC9523537ED1}"/>
    <cellStyle name="40% - Accent6 3 3 2 2 2 2 2 3" xfId="21198" xr:uid="{20DE00BC-EF10-4CB4-B26A-175A52053B9F}"/>
    <cellStyle name="40% - Accent6 3 3 2 2 2 2 3" xfId="21199" xr:uid="{5626C7C2-3A89-4213-A396-AF5BFBAF8157}"/>
    <cellStyle name="40% - Accent6 3 3 2 2 2 2 4" xfId="21200" xr:uid="{D12D2BF5-25A3-4EE9-B584-670C2976EEDB}"/>
    <cellStyle name="40% - Accent6 3 3 2 2 2 3" xfId="21201" xr:uid="{E9EC40DE-117A-444C-A0B7-74C5D82EAF98}"/>
    <cellStyle name="40% - Accent6 3 3 2 2 2 3 2" xfId="21202" xr:uid="{3E8D041C-B391-4405-BB41-D73CC54213E5}"/>
    <cellStyle name="40% - Accent6 3 3 2 2 2 3 3" xfId="21203" xr:uid="{2CD1438D-556A-4D2B-8BBA-69B8BF151886}"/>
    <cellStyle name="40% - Accent6 3 3 2 2 2 4" xfId="21204" xr:uid="{E8960DCA-6F31-4D23-875C-8E2FB88D134C}"/>
    <cellStyle name="40% - Accent6 3 3 2 2 2 5" xfId="21205" xr:uid="{3505853D-4B06-4BAA-A064-183D54EF4359}"/>
    <cellStyle name="40% - Accent6 3 3 2 2 3" xfId="21206" xr:uid="{A851DAB7-ACBD-4A01-94A9-3FC9CB634209}"/>
    <cellStyle name="40% - Accent6 3 3 2 2 3 2" xfId="21207" xr:uid="{D82C328C-47C9-4844-8690-ACE980ED6541}"/>
    <cellStyle name="40% - Accent6 3 3 2 2 3 2 2" xfId="21208" xr:uid="{7B247B4A-4C96-49E0-B83E-702780B7B5E6}"/>
    <cellStyle name="40% - Accent6 3 3 2 2 3 2 3" xfId="21209" xr:uid="{22F2C5AC-85FA-45E7-9B13-756AED072FE1}"/>
    <cellStyle name="40% - Accent6 3 3 2 2 3 3" xfId="21210" xr:uid="{8961833F-A46F-4AD1-AA1C-C4EA2F34B659}"/>
    <cellStyle name="40% - Accent6 3 3 2 2 3 4" xfId="21211" xr:uid="{595490E7-8441-4E49-A9D8-05FC8CC66E21}"/>
    <cellStyle name="40% - Accent6 3 3 2 2 4" xfId="21212" xr:uid="{02610BC0-5D05-43C8-B0B0-239A00A503B2}"/>
    <cellStyle name="40% - Accent6 3 3 2 2 4 2" xfId="21213" xr:uid="{196608E9-6DAB-439A-8DF9-62A2D7B6E1AB}"/>
    <cellStyle name="40% - Accent6 3 3 2 2 4 3" xfId="21214" xr:uid="{0D690420-8941-4795-8633-71AD114DE0F2}"/>
    <cellStyle name="40% - Accent6 3 3 2 2 5" xfId="21215" xr:uid="{EA542BAF-AC06-4E19-B7BE-18E24A8CE31B}"/>
    <cellStyle name="40% - Accent6 3 3 2 2 6" xfId="21216" xr:uid="{E66295BB-52BE-4C0A-BA3F-58A83D5EE2FD}"/>
    <cellStyle name="40% - Accent6 3 3 2 3" xfId="21217" xr:uid="{229CFA6E-587C-4F1F-A4ED-845D54F94EBA}"/>
    <cellStyle name="40% - Accent6 3 3 2 3 2" xfId="21218" xr:uid="{7F7F72A6-ACE6-4FF7-9D41-835EB3758E0A}"/>
    <cellStyle name="40% - Accent6 3 3 2 3 2 2" xfId="21219" xr:uid="{BA9F4C19-994C-4686-8F94-2FCD0CD5BE8E}"/>
    <cellStyle name="40% - Accent6 3 3 2 3 2 2 2" xfId="21220" xr:uid="{AC68D490-187F-4FC9-879E-63B7502135EE}"/>
    <cellStyle name="40% - Accent6 3 3 2 3 2 2 2 2" xfId="21221" xr:uid="{C4B8247E-4411-4201-A993-8B4096AE2A3D}"/>
    <cellStyle name="40% - Accent6 3 3 2 3 2 2 2 3" xfId="21222" xr:uid="{82506970-D501-46F7-9AD1-2C58998910D1}"/>
    <cellStyle name="40% - Accent6 3 3 2 3 2 2 3" xfId="21223" xr:uid="{25B659E4-7D75-4FEA-B390-B8C33FB33B8F}"/>
    <cellStyle name="40% - Accent6 3 3 2 3 2 2 4" xfId="21224" xr:uid="{B7B311DB-3009-441C-A7E3-8C040856C207}"/>
    <cellStyle name="40% - Accent6 3 3 2 3 2 3" xfId="21225" xr:uid="{DBE737F0-480B-4287-9E76-FEEDE8343A03}"/>
    <cellStyle name="40% - Accent6 3 3 2 3 2 3 2" xfId="21226" xr:uid="{B29B6D67-4136-4E7F-867D-7A128AA9BB6E}"/>
    <cellStyle name="40% - Accent6 3 3 2 3 2 3 3" xfId="21227" xr:uid="{614F7122-BB9A-44CC-A19C-12D5BD5612FB}"/>
    <cellStyle name="40% - Accent6 3 3 2 3 2 4" xfId="21228" xr:uid="{69F3B599-B0E5-438D-B5DE-229B479773C7}"/>
    <cellStyle name="40% - Accent6 3 3 2 3 2 5" xfId="21229" xr:uid="{EA9EE1D3-72B7-40F0-BFC8-CF9D9A34BFB7}"/>
    <cellStyle name="40% - Accent6 3 3 2 3 3" xfId="21230" xr:uid="{F09AEBD1-31F0-4A6E-A9CD-D6B985152DEF}"/>
    <cellStyle name="40% - Accent6 3 3 2 3 3 2" xfId="21231" xr:uid="{278DA834-8301-47E9-A718-9A448C62804B}"/>
    <cellStyle name="40% - Accent6 3 3 2 3 3 2 2" xfId="21232" xr:uid="{53FEA472-587F-4EC3-A307-546C2AB6EC21}"/>
    <cellStyle name="40% - Accent6 3 3 2 3 3 2 3" xfId="21233" xr:uid="{F789A215-554B-4E84-98D4-D49303E2E06E}"/>
    <cellStyle name="40% - Accent6 3 3 2 3 3 3" xfId="21234" xr:uid="{9D685FF4-4600-4237-990C-B13C5B57A4B1}"/>
    <cellStyle name="40% - Accent6 3 3 2 3 3 4" xfId="21235" xr:uid="{35CF86F7-F59C-40E3-B78C-3E88196B61BF}"/>
    <cellStyle name="40% - Accent6 3 3 2 3 4" xfId="21236" xr:uid="{9F7D18DE-1232-4C8C-BF34-B030930FAA44}"/>
    <cellStyle name="40% - Accent6 3 3 2 3 4 2" xfId="21237" xr:uid="{446FD819-4537-4F92-B1F7-CB7FB85C2980}"/>
    <cellStyle name="40% - Accent6 3 3 2 3 4 3" xfId="21238" xr:uid="{D4D0FE69-ECB6-4B62-9382-F5FA257A1DF1}"/>
    <cellStyle name="40% - Accent6 3 3 2 3 5" xfId="21239" xr:uid="{2C99F8E9-D6F5-47B9-A53E-DFE2010F9746}"/>
    <cellStyle name="40% - Accent6 3 3 2 3 6" xfId="21240" xr:uid="{0BC4BE15-FCC9-4DDB-B5B4-3CC889C5BEF6}"/>
    <cellStyle name="40% - Accent6 3 3 2 4" xfId="21241" xr:uid="{83A43689-1114-4EFF-AD7E-86C7A94C8397}"/>
    <cellStyle name="40% - Accent6 3 3 2 4 2" xfId="21242" xr:uid="{9AC4F814-8D16-47C9-A7DE-267396265F16}"/>
    <cellStyle name="40% - Accent6 3 3 2 4 2 2" xfId="21243" xr:uid="{9C9076FD-EE85-454B-8955-FA14E67C5D96}"/>
    <cellStyle name="40% - Accent6 3 3 2 4 2 2 2" xfId="21244" xr:uid="{797E1E73-006B-4F90-ABE3-05224A6308F6}"/>
    <cellStyle name="40% - Accent6 3 3 2 4 2 2 2 2" xfId="21245" xr:uid="{EF9032D9-40B0-4B15-8E1A-2D0FF8A4507A}"/>
    <cellStyle name="40% - Accent6 3 3 2 4 2 2 2 3" xfId="21246" xr:uid="{48A9EF3F-B87E-4333-972E-A725BAD04F1B}"/>
    <cellStyle name="40% - Accent6 3 3 2 4 2 2 3" xfId="21247" xr:uid="{08F9DEE1-5CD1-46B0-A125-34E8ACB0A7BA}"/>
    <cellStyle name="40% - Accent6 3 3 2 4 2 2 4" xfId="21248" xr:uid="{C380B1F2-E4FE-4250-B008-C9AB5FD48F70}"/>
    <cellStyle name="40% - Accent6 3 3 2 4 2 3" xfId="21249" xr:uid="{A9DD8973-CBF3-404A-8456-99EF53EB5991}"/>
    <cellStyle name="40% - Accent6 3 3 2 4 2 3 2" xfId="21250" xr:uid="{70B57F40-BA9C-4F45-9934-EC7356F15B32}"/>
    <cellStyle name="40% - Accent6 3 3 2 4 2 3 3" xfId="21251" xr:uid="{ECCA674F-0C4E-410E-BBF7-9626F4CB6AB3}"/>
    <cellStyle name="40% - Accent6 3 3 2 4 2 4" xfId="21252" xr:uid="{18E428E3-B61C-4DFE-BC5E-4D09BCE13397}"/>
    <cellStyle name="40% - Accent6 3 3 2 4 2 5" xfId="21253" xr:uid="{1EC85BD4-9930-42A9-B32A-1275ACE18675}"/>
    <cellStyle name="40% - Accent6 3 3 2 4 3" xfId="21254" xr:uid="{EEA9E545-684F-4864-8B5A-9C19AC4535B3}"/>
    <cellStyle name="40% - Accent6 3 3 2 4 3 2" xfId="21255" xr:uid="{AD08EBED-338F-48CA-AB06-360EB130E803}"/>
    <cellStyle name="40% - Accent6 3 3 2 4 3 2 2" xfId="21256" xr:uid="{524CBE1E-2ADD-4CC8-A1C3-593BA62CE56C}"/>
    <cellStyle name="40% - Accent6 3 3 2 4 3 2 3" xfId="21257" xr:uid="{D1243405-57F8-4174-9265-D1A777C4C792}"/>
    <cellStyle name="40% - Accent6 3 3 2 4 3 3" xfId="21258" xr:uid="{002449AD-46A8-4DBB-9A62-88E1F621567E}"/>
    <cellStyle name="40% - Accent6 3 3 2 4 3 4" xfId="21259" xr:uid="{D7AC4279-C132-404A-AF98-6FBA227A485B}"/>
    <cellStyle name="40% - Accent6 3 3 2 4 4" xfId="21260" xr:uid="{68011E90-1E3E-4872-A2E2-EC6F4B862A87}"/>
    <cellStyle name="40% - Accent6 3 3 2 4 4 2" xfId="21261" xr:uid="{F861E10F-DDD0-4638-B31C-4CAE94B5EE48}"/>
    <cellStyle name="40% - Accent6 3 3 2 4 4 3" xfId="21262" xr:uid="{FECB4657-4F95-4EDC-A8D9-22F8BB9A90CD}"/>
    <cellStyle name="40% - Accent6 3 3 2 4 5" xfId="21263" xr:uid="{994D65E0-84C7-42DC-A646-A45CD3AD6F55}"/>
    <cellStyle name="40% - Accent6 3 3 2 4 6" xfId="21264" xr:uid="{D8B97E9D-9639-4BD8-AAAF-638C5DC2F842}"/>
    <cellStyle name="40% - Accent6 3 3 2 5" xfId="21265" xr:uid="{CC210F6D-5D14-46E3-AF32-87FB28DBA342}"/>
    <cellStyle name="40% - Accent6 3 3 2 5 2" xfId="21266" xr:uid="{FEE26CC0-992D-4B58-BC4A-DE75A41293C5}"/>
    <cellStyle name="40% - Accent6 3 3 2 5 2 2" xfId="21267" xr:uid="{0227FE27-9A1B-4D0E-BE0A-297DFBAB296E}"/>
    <cellStyle name="40% - Accent6 3 3 2 5 2 2 2" xfId="21268" xr:uid="{CEFD0D27-E409-4EB1-99D4-95B303161326}"/>
    <cellStyle name="40% - Accent6 3 3 2 5 2 2 3" xfId="21269" xr:uid="{E0A31EF8-905E-42BC-95D0-919A216A7815}"/>
    <cellStyle name="40% - Accent6 3 3 2 5 2 3" xfId="21270" xr:uid="{14DA49AE-2CFD-477D-A2F9-C22885152595}"/>
    <cellStyle name="40% - Accent6 3 3 2 5 2 4" xfId="21271" xr:uid="{80607348-EC94-4CDA-8B76-A4E84FCBF70A}"/>
    <cellStyle name="40% - Accent6 3 3 2 5 3" xfId="21272" xr:uid="{CB713EF8-D809-47E2-A5DA-A33596405A1E}"/>
    <cellStyle name="40% - Accent6 3 3 2 5 3 2" xfId="21273" xr:uid="{E27D3453-26D4-4CCD-A983-A8087BEB738B}"/>
    <cellStyle name="40% - Accent6 3 3 2 5 3 3" xfId="21274" xr:uid="{B05B89C3-827B-4A5A-9F52-21DECCABBC42}"/>
    <cellStyle name="40% - Accent6 3 3 2 5 4" xfId="21275" xr:uid="{A7FA1967-E261-49B2-9EA4-AF3CBCA8D47A}"/>
    <cellStyle name="40% - Accent6 3 3 2 5 5" xfId="21276" xr:uid="{CDA17447-82C8-4F5B-BFCF-2C773803B457}"/>
    <cellStyle name="40% - Accent6 3 3 2 6" xfId="21277" xr:uid="{800466CF-7210-4B54-A943-02A184697C8F}"/>
    <cellStyle name="40% - Accent6 3 3 2 6 2" xfId="21278" xr:uid="{25C49B52-A0F2-4A17-80A7-0A831D8BCB54}"/>
    <cellStyle name="40% - Accent6 3 3 2 6 2 2" xfId="21279" xr:uid="{5A487B33-E562-47F7-93C0-BFDF60CE45CA}"/>
    <cellStyle name="40% - Accent6 3 3 2 6 2 3" xfId="21280" xr:uid="{E73D1AA4-B0E1-492C-A4DE-54A1CD956C9C}"/>
    <cellStyle name="40% - Accent6 3 3 2 6 3" xfId="21281" xr:uid="{F26F25D9-D0DA-4A64-B750-65065F6BEB60}"/>
    <cellStyle name="40% - Accent6 3 3 2 6 4" xfId="21282" xr:uid="{72C5D7F3-DDD2-451E-AF43-04DE12EA22D7}"/>
    <cellStyle name="40% - Accent6 3 3 2 7" xfId="21283" xr:uid="{2A824C5E-FF76-432A-B0C2-A8715F02D83F}"/>
    <cellStyle name="40% - Accent6 3 3 2 7 2" xfId="21284" xr:uid="{EB0D053F-CF0E-4746-B4A5-8288C58249DF}"/>
    <cellStyle name="40% - Accent6 3 3 2 7 3" xfId="21285" xr:uid="{52344375-9ED6-4C8F-995C-A19FC76992AB}"/>
    <cellStyle name="40% - Accent6 3 3 2 8" xfId="21286" xr:uid="{1B814624-6F3A-47F5-94CD-71E9DFDA7811}"/>
    <cellStyle name="40% - Accent6 3 3 2 9" xfId="21287" xr:uid="{2107FD21-4847-428C-B101-25996C5FEADF}"/>
    <cellStyle name="40% - Accent6 3 3 3" xfId="21288" xr:uid="{0AE135D6-BED8-4B95-B47C-A94BE73E054A}"/>
    <cellStyle name="40% - Accent6 3 3 3 2" xfId="21289" xr:uid="{95106AEF-7A8B-4AEF-9FAE-AC1F471E18C7}"/>
    <cellStyle name="40% - Accent6 3 3 3 2 2" xfId="21290" xr:uid="{E2D42149-72D1-429B-912B-300DD2E6FCFC}"/>
    <cellStyle name="40% - Accent6 3 3 3 2 2 2" xfId="21291" xr:uid="{76897B2B-D160-4DF5-8A52-2EE31197474A}"/>
    <cellStyle name="40% - Accent6 3 3 3 2 2 2 2" xfId="21292" xr:uid="{6D3675B6-2334-4C6A-9A38-263A1DD16188}"/>
    <cellStyle name="40% - Accent6 3 3 3 2 2 2 3" xfId="21293" xr:uid="{7C0E4A16-425D-46D6-BE6E-1B34E0FFF222}"/>
    <cellStyle name="40% - Accent6 3 3 3 2 2 3" xfId="21294" xr:uid="{8D08A36F-9181-4674-A7DD-BCC92DA57A68}"/>
    <cellStyle name="40% - Accent6 3 3 3 2 2 4" xfId="21295" xr:uid="{D4C4D50F-3EB9-48D7-9555-B7CDA72795A0}"/>
    <cellStyle name="40% - Accent6 3 3 3 2 3" xfId="21296" xr:uid="{286E3890-B862-4C2E-BEA1-1AA9EBDC9858}"/>
    <cellStyle name="40% - Accent6 3 3 3 2 3 2" xfId="21297" xr:uid="{119C1EE3-6411-4F2A-9902-77CB80CAFA6E}"/>
    <cellStyle name="40% - Accent6 3 3 3 2 3 3" xfId="21298" xr:uid="{D8A0C4BF-2A51-49DD-BE6E-EE4DD3B5113E}"/>
    <cellStyle name="40% - Accent6 3 3 3 2 4" xfId="21299" xr:uid="{4CEC33B6-EE12-4467-9246-3DB71653EF3C}"/>
    <cellStyle name="40% - Accent6 3 3 3 2 5" xfId="21300" xr:uid="{26C6FA45-62BE-4A68-AA0E-062B10983B94}"/>
    <cellStyle name="40% - Accent6 3 3 3 3" xfId="21301" xr:uid="{6FB136E3-FFC3-4921-A656-AEB76F27EA58}"/>
    <cellStyle name="40% - Accent6 3 3 3 3 2" xfId="21302" xr:uid="{B5424B8E-4A9D-4CDA-812F-39328C63EA76}"/>
    <cellStyle name="40% - Accent6 3 3 3 3 2 2" xfId="21303" xr:uid="{91435FA7-5C36-4E1E-8313-C9E9FB84BB6F}"/>
    <cellStyle name="40% - Accent6 3 3 3 3 2 3" xfId="21304" xr:uid="{1576C603-9956-4A41-8CAD-15E8036B9665}"/>
    <cellStyle name="40% - Accent6 3 3 3 3 3" xfId="21305" xr:uid="{7C7A0DDC-7EE9-4211-8B4D-1C5356C90CF6}"/>
    <cellStyle name="40% - Accent6 3 3 3 3 4" xfId="21306" xr:uid="{ABE8D8AA-786A-4AAA-894B-708FE60CC642}"/>
    <cellStyle name="40% - Accent6 3 3 3 4" xfId="21307" xr:uid="{37332C7D-F3F4-49D8-8F48-1A65C2F985DB}"/>
    <cellStyle name="40% - Accent6 3 3 3 4 2" xfId="21308" xr:uid="{A3AD76E5-2A6A-48B7-A8F9-CAC0D9EEB1A3}"/>
    <cellStyle name="40% - Accent6 3 3 3 4 3" xfId="21309" xr:uid="{94DE7B2B-2A63-40BE-A1D2-8ED2511E574F}"/>
    <cellStyle name="40% - Accent6 3 3 3 5" xfId="21310" xr:uid="{7951BE78-838F-4703-A430-C42BD753A58B}"/>
    <cellStyle name="40% - Accent6 3 3 3 6" xfId="21311" xr:uid="{1FDA9410-FFDD-4BC8-A71D-4FC51FA570D1}"/>
    <cellStyle name="40% - Accent6 3 3 4" xfId="21312" xr:uid="{42486187-772C-4D30-9A58-47C58CD0938B}"/>
    <cellStyle name="40% - Accent6 3 3 4 2" xfId="21313" xr:uid="{E1EE5B02-88D5-4FE1-BCDD-DB926EB7B08C}"/>
    <cellStyle name="40% - Accent6 3 3 4 2 2" xfId="21314" xr:uid="{F6FB5B61-9231-4B2D-94AD-90F37772E04B}"/>
    <cellStyle name="40% - Accent6 3 3 4 2 2 2" xfId="21315" xr:uid="{B90EB5A7-BB3D-4716-8E47-5E3D4B932909}"/>
    <cellStyle name="40% - Accent6 3 3 4 2 2 2 2" xfId="21316" xr:uid="{315497A1-7E54-4DB6-8DBB-66AD81992409}"/>
    <cellStyle name="40% - Accent6 3 3 4 2 2 2 3" xfId="21317" xr:uid="{0C620021-FC03-4D7F-813C-6D4C21F625E5}"/>
    <cellStyle name="40% - Accent6 3 3 4 2 2 3" xfId="21318" xr:uid="{DA39556F-A9CE-4CC6-89D0-963C92F8F6D8}"/>
    <cellStyle name="40% - Accent6 3 3 4 2 2 4" xfId="21319" xr:uid="{C0A6F412-C56E-4EA6-82AA-A8B6517586DB}"/>
    <cellStyle name="40% - Accent6 3 3 4 2 3" xfId="21320" xr:uid="{2E3FB71A-C209-45B6-990A-EC461ED1C804}"/>
    <cellStyle name="40% - Accent6 3 3 4 2 3 2" xfId="21321" xr:uid="{9EC5F23A-C29F-4B9D-AFB9-93467DFD492D}"/>
    <cellStyle name="40% - Accent6 3 3 4 2 3 3" xfId="21322" xr:uid="{F84DD0D8-BAF2-4A86-9AEC-B1786CEC458E}"/>
    <cellStyle name="40% - Accent6 3 3 4 2 4" xfId="21323" xr:uid="{2C6034D2-3CDC-427F-A746-C7DC6A81B071}"/>
    <cellStyle name="40% - Accent6 3 3 4 2 5" xfId="21324" xr:uid="{08169397-0FA0-4AAE-9F64-41F9175439F3}"/>
    <cellStyle name="40% - Accent6 3 3 4 3" xfId="21325" xr:uid="{EBC5A9E6-2E42-47B6-8347-60E345BA9787}"/>
    <cellStyle name="40% - Accent6 3 3 4 3 2" xfId="21326" xr:uid="{DAD42946-D3F0-4E82-925D-23D689C833C1}"/>
    <cellStyle name="40% - Accent6 3 3 4 3 2 2" xfId="21327" xr:uid="{0F8A5447-ACD8-412A-91B2-AA51A0432A30}"/>
    <cellStyle name="40% - Accent6 3 3 4 3 2 3" xfId="21328" xr:uid="{2A6E235F-90C7-4C60-BCA6-70026172C165}"/>
    <cellStyle name="40% - Accent6 3 3 4 3 3" xfId="21329" xr:uid="{40B3F14D-569A-4681-9092-CBB9A80FA2E5}"/>
    <cellStyle name="40% - Accent6 3 3 4 3 4" xfId="21330" xr:uid="{2B9B6D26-0E43-41E1-B0D8-A54BB5070162}"/>
    <cellStyle name="40% - Accent6 3 3 4 4" xfId="21331" xr:uid="{E470685B-D915-45A8-B16A-D769EB357FD3}"/>
    <cellStyle name="40% - Accent6 3 3 4 4 2" xfId="21332" xr:uid="{C1871E62-39FF-4276-9025-BAE6171BE552}"/>
    <cellStyle name="40% - Accent6 3 3 4 4 3" xfId="21333" xr:uid="{A36FE88B-CFFB-4981-AD6A-4B257257162E}"/>
    <cellStyle name="40% - Accent6 3 3 4 5" xfId="21334" xr:uid="{DD944D25-72E0-4FDB-A4F8-C25342CAC1AE}"/>
    <cellStyle name="40% - Accent6 3 3 4 6" xfId="21335" xr:uid="{E139663B-E1D8-415E-944E-324D94A14DCC}"/>
    <cellStyle name="40% - Accent6 3 3 5" xfId="21336" xr:uid="{3BA4E385-5298-4B45-B61F-1EFC1B78745F}"/>
    <cellStyle name="40% - Accent6 3 3 5 2" xfId="21337" xr:uid="{A4DA810A-1CA3-43BA-8948-141915BAD22A}"/>
    <cellStyle name="40% - Accent6 3 3 5 2 2" xfId="21338" xr:uid="{5F6A7055-5C9A-48EC-A433-0B2EDB12F2F1}"/>
    <cellStyle name="40% - Accent6 3 3 5 2 2 2" xfId="21339" xr:uid="{8C714E67-38E7-4529-99F8-10DE859D2F36}"/>
    <cellStyle name="40% - Accent6 3 3 5 2 2 2 2" xfId="21340" xr:uid="{7A4EEE02-886E-4FBC-99D6-FDE8D0FA6DE2}"/>
    <cellStyle name="40% - Accent6 3 3 5 2 2 2 3" xfId="21341" xr:uid="{12382420-E8CE-40C4-9BD4-4D5951DDE75B}"/>
    <cellStyle name="40% - Accent6 3 3 5 2 2 3" xfId="21342" xr:uid="{666F0A07-BDC7-49BC-B3F8-15F9E044EA56}"/>
    <cellStyle name="40% - Accent6 3 3 5 2 2 4" xfId="21343" xr:uid="{7A320125-EC72-4357-A4AC-E0F0ED9081F7}"/>
    <cellStyle name="40% - Accent6 3 3 5 2 3" xfId="21344" xr:uid="{D4CE88F1-763E-4624-B7B9-07528D005E32}"/>
    <cellStyle name="40% - Accent6 3 3 5 2 3 2" xfId="21345" xr:uid="{1FFC8EAB-BF0C-4AF0-9AB8-784D218C3014}"/>
    <cellStyle name="40% - Accent6 3 3 5 2 3 3" xfId="21346" xr:uid="{6DC712B4-451C-477E-8A1D-47FE9F0FC0FB}"/>
    <cellStyle name="40% - Accent6 3 3 5 2 4" xfId="21347" xr:uid="{4FF3017D-A189-473B-9340-0C166D90617F}"/>
    <cellStyle name="40% - Accent6 3 3 5 2 5" xfId="21348" xr:uid="{A8BE448E-FFA0-40FD-99B5-A27A0F014442}"/>
    <cellStyle name="40% - Accent6 3 3 5 3" xfId="21349" xr:uid="{94736199-6B49-4171-A76C-22D1914AF6F1}"/>
    <cellStyle name="40% - Accent6 3 3 5 3 2" xfId="21350" xr:uid="{90ABE6B2-BD8E-4DE1-87DA-7C969E7FDC1C}"/>
    <cellStyle name="40% - Accent6 3 3 5 3 2 2" xfId="21351" xr:uid="{301AD4FD-600D-4A77-9B46-5AEA05617618}"/>
    <cellStyle name="40% - Accent6 3 3 5 3 2 3" xfId="21352" xr:uid="{82A6F526-6E26-4BD5-AFDC-06BD002AB137}"/>
    <cellStyle name="40% - Accent6 3 3 5 3 3" xfId="21353" xr:uid="{0471A63D-F1CE-4A76-B08C-A0B11EDE136F}"/>
    <cellStyle name="40% - Accent6 3 3 5 3 4" xfId="21354" xr:uid="{D137EC2B-7639-43A7-B65E-732395190442}"/>
    <cellStyle name="40% - Accent6 3 3 5 4" xfId="21355" xr:uid="{6DDD1074-A308-46DB-BA48-E8C44563822C}"/>
    <cellStyle name="40% - Accent6 3 3 5 4 2" xfId="21356" xr:uid="{6521D5E3-4BDC-4C6C-A2A1-A02A6C5EEC1E}"/>
    <cellStyle name="40% - Accent6 3 3 5 4 3" xfId="21357" xr:uid="{8B473278-F161-497B-B0F1-CC92BC16A4C6}"/>
    <cellStyle name="40% - Accent6 3 3 5 5" xfId="21358" xr:uid="{27BDBD4B-3DF3-43DC-80F8-839AF22F64A9}"/>
    <cellStyle name="40% - Accent6 3 3 5 6" xfId="21359" xr:uid="{0B6D743C-E82C-49A5-AEE8-9931CCD02E55}"/>
    <cellStyle name="40% - Accent6 3 3 6" xfId="21360" xr:uid="{2BC70427-6FB6-41C3-9CAF-7F7A185A7D09}"/>
    <cellStyle name="40% - Accent6 3 3 6 2" xfId="21361" xr:uid="{BAE8CCEA-4777-405F-B17C-814072B9FDF9}"/>
    <cellStyle name="40% - Accent6 3 3 6 2 2" xfId="21362" xr:uid="{2218081D-75A4-42F3-8432-75D267A47C68}"/>
    <cellStyle name="40% - Accent6 3 3 6 2 2 2" xfId="21363" xr:uid="{303EDA38-6A5B-41A6-8FED-1971EAFF11A2}"/>
    <cellStyle name="40% - Accent6 3 3 6 2 2 3" xfId="21364" xr:uid="{CB4486C3-FF60-47A4-BF72-135F22F19803}"/>
    <cellStyle name="40% - Accent6 3 3 6 2 3" xfId="21365" xr:uid="{36336E14-10EB-4136-A9D3-173CFF0D7FF2}"/>
    <cellStyle name="40% - Accent6 3 3 6 2 4" xfId="21366" xr:uid="{188C37B9-B518-499F-8D48-5530B7E2FE46}"/>
    <cellStyle name="40% - Accent6 3 3 6 3" xfId="21367" xr:uid="{58867ED8-9EA6-494D-ACC6-77ED9761ED5E}"/>
    <cellStyle name="40% - Accent6 3 3 6 3 2" xfId="21368" xr:uid="{0C13062C-7BC0-40B8-8859-AC366E1A0235}"/>
    <cellStyle name="40% - Accent6 3 3 6 3 3" xfId="21369" xr:uid="{D33F4A62-54EC-4401-B3DA-4C11C73A00BE}"/>
    <cellStyle name="40% - Accent6 3 3 6 4" xfId="21370" xr:uid="{016B37AB-6099-4A9A-B48C-071EA33D3D39}"/>
    <cellStyle name="40% - Accent6 3 3 6 5" xfId="21371" xr:uid="{0458378D-8991-465E-8A44-5EDB83675EB8}"/>
    <cellStyle name="40% - Accent6 3 3 7" xfId="21372" xr:uid="{101B98CD-5211-400F-AAEF-310EEDD140FB}"/>
    <cellStyle name="40% - Accent6 3 3 7 2" xfId="21373" xr:uid="{9128189B-8833-4ED4-80D8-AAB48440938B}"/>
    <cellStyle name="40% - Accent6 3 3 7 2 2" xfId="21374" xr:uid="{DF40CA24-E13D-4171-91A3-3FDAF280ABD6}"/>
    <cellStyle name="40% - Accent6 3 3 7 2 3" xfId="21375" xr:uid="{1592451F-9F61-4021-A540-2709E8F141DC}"/>
    <cellStyle name="40% - Accent6 3 3 7 3" xfId="21376" xr:uid="{0A633DFE-6F14-4114-88AA-36B9E87E742C}"/>
    <cellStyle name="40% - Accent6 3 3 7 4" xfId="21377" xr:uid="{9C937020-DE12-4277-BAFB-D24709D16A4C}"/>
    <cellStyle name="40% - Accent6 3 3 8" xfId="21378" xr:uid="{0FFDA46C-3789-4204-B45E-7ABD7E3AAD45}"/>
    <cellStyle name="40% - Accent6 3 3 8 2" xfId="21379" xr:uid="{50F49F4A-8571-4A52-BC36-BC92A3D33798}"/>
    <cellStyle name="40% - Accent6 3 3 8 3" xfId="21380" xr:uid="{C24B0A53-C27C-4930-AF1E-E226D5019EA0}"/>
    <cellStyle name="40% - Accent6 3 3 9" xfId="21381" xr:uid="{9CC07C36-B30E-4D4D-A03A-F669B3A11318}"/>
    <cellStyle name="40% - Accent6 3 4" xfId="21382" xr:uid="{FAF6790C-6ED8-434A-826C-00786FD542A2}"/>
    <cellStyle name="40% - Accent6 3 4 2" xfId="21383" xr:uid="{8B228C5F-585A-47A2-9190-6AB7AE0CAD61}"/>
    <cellStyle name="40% - Accent6 3 4 2 2" xfId="21384" xr:uid="{0EAE4D1B-9EF5-4122-A2D6-37CB55FBC446}"/>
    <cellStyle name="40% - Accent6 3 4 2 2 2" xfId="21385" xr:uid="{7699DF5B-0793-48A2-BD8F-EEFFA7912B70}"/>
    <cellStyle name="40% - Accent6 3 4 2 2 2 2" xfId="21386" xr:uid="{B31EAE3F-D1E5-486E-92EF-2F227C8CB640}"/>
    <cellStyle name="40% - Accent6 3 4 2 2 2 2 2" xfId="21387" xr:uid="{32092A9F-62BF-49EC-85C9-DCAFA85373D5}"/>
    <cellStyle name="40% - Accent6 3 4 2 2 2 2 3" xfId="21388" xr:uid="{AF8A298E-CDBC-4361-A0F4-8FD37325443C}"/>
    <cellStyle name="40% - Accent6 3 4 2 2 2 3" xfId="21389" xr:uid="{26BC2949-2DF9-49C6-A0FD-7AD9EB1DD1EF}"/>
    <cellStyle name="40% - Accent6 3 4 2 2 2 4" xfId="21390" xr:uid="{01012DE6-85C9-47C5-B14B-65B7BB07FE95}"/>
    <cellStyle name="40% - Accent6 3 4 2 2 3" xfId="21391" xr:uid="{2310928E-6BF2-4B03-AF61-01BBEFFE2426}"/>
    <cellStyle name="40% - Accent6 3 4 2 2 3 2" xfId="21392" xr:uid="{CE1A34F1-03D5-4CA1-9B74-08EF255B8FFC}"/>
    <cellStyle name="40% - Accent6 3 4 2 2 3 3" xfId="21393" xr:uid="{140A83AF-7010-4247-B7AF-264F43287FF8}"/>
    <cellStyle name="40% - Accent6 3 4 2 2 4" xfId="21394" xr:uid="{8D286E3F-98C5-4B96-A80E-742CB48F2A75}"/>
    <cellStyle name="40% - Accent6 3 4 2 2 5" xfId="21395" xr:uid="{71C4204E-A1C8-4995-902B-28E419265FC3}"/>
    <cellStyle name="40% - Accent6 3 4 2 3" xfId="21396" xr:uid="{3EA011E9-F813-47D5-8AAE-1EAB55163951}"/>
    <cellStyle name="40% - Accent6 3 4 2 3 2" xfId="21397" xr:uid="{9ABADE31-6123-4926-BCE8-0B2422A1428F}"/>
    <cellStyle name="40% - Accent6 3 4 2 3 2 2" xfId="21398" xr:uid="{0C9F3BB3-DEF6-44A7-A740-8790952F5EA3}"/>
    <cellStyle name="40% - Accent6 3 4 2 3 2 3" xfId="21399" xr:uid="{C8658BC5-9C57-4DCA-B0A2-A02FB726B50E}"/>
    <cellStyle name="40% - Accent6 3 4 2 3 3" xfId="21400" xr:uid="{3DC707E3-A48A-435E-B91A-E3E4A239A204}"/>
    <cellStyle name="40% - Accent6 3 4 2 3 4" xfId="21401" xr:uid="{01D150D3-24AD-4DDD-865F-C98E8D294851}"/>
    <cellStyle name="40% - Accent6 3 4 2 4" xfId="21402" xr:uid="{07D253CB-9C00-4324-ACD1-D5EE0A2618AF}"/>
    <cellStyle name="40% - Accent6 3 4 2 4 2" xfId="21403" xr:uid="{FE210644-7F03-4389-AD34-231D1A7EE408}"/>
    <cellStyle name="40% - Accent6 3 4 2 4 3" xfId="21404" xr:uid="{09FBC7F1-923E-4BF8-8442-A04FF766C552}"/>
    <cellStyle name="40% - Accent6 3 4 2 5" xfId="21405" xr:uid="{53D9C932-3071-4BFD-986B-0DD8361EC137}"/>
    <cellStyle name="40% - Accent6 3 4 2 6" xfId="21406" xr:uid="{87FFD403-E347-4D1B-84D6-E5EB9FC75BED}"/>
    <cellStyle name="40% - Accent6 3 4 3" xfId="21407" xr:uid="{ED593FDB-A590-41DA-B1A9-5D479D3A9FE0}"/>
    <cellStyle name="40% - Accent6 3 4 3 2" xfId="21408" xr:uid="{16F9ACB8-7E1E-46B9-B3A8-3DE40CA83C44}"/>
    <cellStyle name="40% - Accent6 3 4 3 2 2" xfId="21409" xr:uid="{DE45BC44-0BFE-4F28-B76F-E86132E168CF}"/>
    <cellStyle name="40% - Accent6 3 4 3 2 2 2" xfId="21410" xr:uid="{D12B327F-5C43-441E-8123-45C9E67FA3A1}"/>
    <cellStyle name="40% - Accent6 3 4 3 2 2 2 2" xfId="21411" xr:uid="{5F7D323F-02B5-4E07-9C33-F1A908780617}"/>
    <cellStyle name="40% - Accent6 3 4 3 2 2 2 3" xfId="21412" xr:uid="{C2327404-E9DD-4F60-9577-FD67D37C4B32}"/>
    <cellStyle name="40% - Accent6 3 4 3 2 2 3" xfId="21413" xr:uid="{ABC60F9A-3AEB-4EA2-812D-2795CE1C63D8}"/>
    <cellStyle name="40% - Accent6 3 4 3 2 2 4" xfId="21414" xr:uid="{D65DCEFA-49C1-4CBB-B282-799511869AC0}"/>
    <cellStyle name="40% - Accent6 3 4 3 2 3" xfId="21415" xr:uid="{0CCA328E-D758-4108-BE83-6FC62AA9AFF4}"/>
    <cellStyle name="40% - Accent6 3 4 3 2 3 2" xfId="21416" xr:uid="{425BE1B2-DFD8-4144-AF46-A16E3C0C2BD2}"/>
    <cellStyle name="40% - Accent6 3 4 3 2 3 3" xfId="21417" xr:uid="{7CE97643-139B-43D8-833F-D4FEDC40FDB8}"/>
    <cellStyle name="40% - Accent6 3 4 3 2 4" xfId="21418" xr:uid="{A9EB915C-CDFA-4C35-8984-E222FC5FA786}"/>
    <cellStyle name="40% - Accent6 3 4 3 2 5" xfId="21419" xr:uid="{60CB798C-5653-4E71-9091-711645389B91}"/>
    <cellStyle name="40% - Accent6 3 4 3 3" xfId="21420" xr:uid="{7C4C89A0-60BE-43B0-BA74-F65017501600}"/>
    <cellStyle name="40% - Accent6 3 4 3 3 2" xfId="21421" xr:uid="{1642A9C6-EBA1-4801-B264-E4FB23261F99}"/>
    <cellStyle name="40% - Accent6 3 4 3 3 2 2" xfId="21422" xr:uid="{6EB4892B-77D4-4D21-A6BF-8DA9009FC032}"/>
    <cellStyle name="40% - Accent6 3 4 3 3 2 3" xfId="21423" xr:uid="{3AF27ACA-6465-4702-9A45-D0D00F265122}"/>
    <cellStyle name="40% - Accent6 3 4 3 3 3" xfId="21424" xr:uid="{A4794D00-5422-4E89-9537-DC5BA001105B}"/>
    <cellStyle name="40% - Accent6 3 4 3 3 4" xfId="21425" xr:uid="{39DA5CA5-18F8-4C25-AE83-420505F492F9}"/>
    <cellStyle name="40% - Accent6 3 4 3 4" xfId="21426" xr:uid="{01C70AF5-CAEE-4723-895D-76ADA968409B}"/>
    <cellStyle name="40% - Accent6 3 4 3 4 2" xfId="21427" xr:uid="{AD074C8E-1ECF-465F-BA74-4A950BE175A6}"/>
    <cellStyle name="40% - Accent6 3 4 3 4 3" xfId="21428" xr:uid="{35236D52-3FA3-4D78-9C36-ACE13C7628BB}"/>
    <cellStyle name="40% - Accent6 3 4 3 5" xfId="21429" xr:uid="{89DEB08F-F241-4B4F-AEBB-463D5B21731B}"/>
    <cellStyle name="40% - Accent6 3 4 3 6" xfId="21430" xr:uid="{BC233D7C-7394-46D5-A67F-DECF8F0B6DD9}"/>
    <cellStyle name="40% - Accent6 3 4 4" xfId="21431" xr:uid="{7A61B2C6-CE85-4789-A4F9-3E1BABF9EA09}"/>
    <cellStyle name="40% - Accent6 3 4 4 2" xfId="21432" xr:uid="{34BCC96D-8F9C-42D7-9531-2AED1C7CF566}"/>
    <cellStyle name="40% - Accent6 3 4 4 2 2" xfId="21433" xr:uid="{04416370-E7C8-42BF-AD09-02180D98CEF7}"/>
    <cellStyle name="40% - Accent6 3 4 4 2 2 2" xfId="21434" xr:uid="{D2AEE1CD-4202-4760-AE0C-94D29820C603}"/>
    <cellStyle name="40% - Accent6 3 4 4 2 2 2 2" xfId="21435" xr:uid="{989B87AA-96E6-4722-8C6E-BABD0BF56480}"/>
    <cellStyle name="40% - Accent6 3 4 4 2 2 2 3" xfId="21436" xr:uid="{691FA8FF-0E69-4437-BE56-6F91AC36759F}"/>
    <cellStyle name="40% - Accent6 3 4 4 2 2 3" xfId="21437" xr:uid="{4C75A325-AB49-445F-AE11-033A8CADAA96}"/>
    <cellStyle name="40% - Accent6 3 4 4 2 2 4" xfId="21438" xr:uid="{1F368853-42ED-49A7-9F95-F55452840D20}"/>
    <cellStyle name="40% - Accent6 3 4 4 2 3" xfId="21439" xr:uid="{E63359B2-2A3B-46EC-93F2-D4ED7B72430F}"/>
    <cellStyle name="40% - Accent6 3 4 4 2 3 2" xfId="21440" xr:uid="{A8C6C1F6-8A1C-4CFA-9037-C66392C281EF}"/>
    <cellStyle name="40% - Accent6 3 4 4 2 3 3" xfId="21441" xr:uid="{2129B2EE-9684-4E50-9BA3-4DA81DBB51B9}"/>
    <cellStyle name="40% - Accent6 3 4 4 2 4" xfId="21442" xr:uid="{B7E87BED-E23A-41EE-9CDE-348550CF06F9}"/>
    <cellStyle name="40% - Accent6 3 4 4 2 5" xfId="21443" xr:uid="{493ABFEA-47A7-457D-9D66-F99BED686DBE}"/>
    <cellStyle name="40% - Accent6 3 4 4 3" xfId="21444" xr:uid="{E30A855C-4D12-424D-9CE1-E9D2F4890189}"/>
    <cellStyle name="40% - Accent6 3 4 4 3 2" xfId="21445" xr:uid="{74F87252-082A-4252-AC19-00B60B394C70}"/>
    <cellStyle name="40% - Accent6 3 4 4 3 2 2" xfId="21446" xr:uid="{54823D54-3F2C-40F0-A7D0-7DFE5FB0DF95}"/>
    <cellStyle name="40% - Accent6 3 4 4 3 2 3" xfId="21447" xr:uid="{4D3DED65-3658-4DE9-AD53-91F565DA1353}"/>
    <cellStyle name="40% - Accent6 3 4 4 3 3" xfId="21448" xr:uid="{B2284A65-50CC-4523-8415-0260047DE060}"/>
    <cellStyle name="40% - Accent6 3 4 4 3 4" xfId="21449" xr:uid="{EC121F19-8D97-4EE4-AD6B-E72C5C3AD976}"/>
    <cellStyle name="40% - Accent6 3 4 4 4" xfId="21450" xr:uid="{35C6061D-35A8-4640-AAD5-1739EFBC20FA}"/>
    <cellStyle name="40% - Accent6 3 4 4 4 2" xfId="21451" xr:uid="{ABAEBC5A-14C2-46AC-B529-1634694BD21B}"/>
    <cellStyle name="40% - Accent6 3 4 4 4 3" xfId="21452" xr:uid="{CC679A92-0340-4C67-958C-D7AB09739492}"/>
    <cellStyle name="40% - Accent6 3 4 4 5" xfId="21453" xr:uid="{EC32A533-7827-421F-A1F1-1959FFD24E62}"/>
    <cellStyle name="40% - Accent6 3 4 4 6" xfId="21454" xr:uid="{0577044C-F8A6-4F76-AB59-39388E407842}"/>
    <cellStyle name="40% - Accent6 3 4 5" xfId="21455" xr:uid="{3C81AD8D-5149-4E35-B41B-B9D402E16729}"/>
    <cellStyle name="40% - Accent6 3 4 5 2" xfId="21456" xr:uid="{E1E7A970-9B67-4821-A3E2-2AE7C0F0E7E8}"/>
    <cellStyle name="40% - Accent6 3 4 5 2 2" xfId="21457" xr:uid="{B978B4A9-8422-403A-AC2E-FB8502A0FEBC}"/>
    <cellStyle name="40% - Accent6 3 4 5 2 2 2" xfId="21458" xr:uid="{E36C80A3-79D7-4A04-983D-B5143F970A97}"/>
    <cellStyle name="40% - Accent6 3 4 5 2 2 3" xfId="21459" xr:uid="{2206EB9D-C6AF-45E0-BE02-D3DF4E045240}"/>
    <cellStyle name="40% - Accent6 3 4 5 2 3" xfId="21460" xr:uid="{9593BF0C-DD9D-4C1D-8C74-EA1215B76916}"/>
    <cellStyle name="40% - Accent6 3 4 5 2 4" xfId="21461" xr:uid="{309EA4EB-331F-42C9-9D26-14504AC8CFD2}"/>
    <cellStyle name="40% - Accent6 3 4 5 3" xfId="21462" xr:uid="{4EA13882-A6E1-462C-96F5-A5C25995828E}"/>
    <cellStyle name="40% - Accent6 3 4 5 3 2" xfId="21463" xr:uid="{A25A9A1A-B55A-4CB0-8924-9527BD5CBFAC}"/>
    <cellStyle name="40% - Accent6 3 4 5 3 3" xfId="21464" xr:uid="{1491427F-5754-4906-9028-2392897008BD}"/>
    <cellStyle name="40% - Accent6 3 4 5 4" xfId="21465" xr:uid="{55A2E67C-8371-47D4-8DC0-6670FFEB28CC}"/>
    <cellStyle name="40% - Accent6 3 4 5 5" xfId="21466" xr:uid="{893B92D3-2B12-402C-9FD3-8236EE8F5068}"/>
    <cellStyle name="40% - Accent6 3 4 6" xfId="21467" xr:uid="{20B25552-07C2-4E18-80D2-3A72FA76183F}"/>
    <cellStyle name="40% - Accent6 3 4 6 2" xfId="21468" xr:uid="{0A3B5881-75BB-468B-8BEB-2366C6BC7101}"/>
    <cellStyle name="40% - Accent6 3 4 6 2 2" xfId="21469" xr:uid="{6B5F8020-68AF-47AD-9DB7-EB786F6E753F}"/>
    <cellStyle name="40% - Accent6 3 4 6 2 3" xfId="21470" xr:uid="{889EE408-1539-4BA3-A16F-C8148AE83BDB}"/>
    <cellStyle name="40% - Accent6 3 4 6 3" xfId="21471" xr:uid="{F7F6BA98-3DD5-486B-92B4-09EFBB444A60}"/>
    <cellStyle name="40% - Accent6 3 4 6 4" xfId="21472" xr:uid="{AC2DDB05-A652-40DF-8627-3EC93F55EA77}"/>
    <cellStyle name="40% - Accent6 3 4 7" xfId="21473" xr:uid="{9B667AFB-9933-4D91-BA10-74B54D2F9160}"/>
    <cellStyle name="40% - Accent6 3 4 7 2" xfId="21474" xr:uid="{D3F8D076-6A9D-4CE4-B0B8-18C772591D2E}"/>
    <cellStyle name="40% - Accent6 3 4 7 3" xfId="21475" xr:uid="{E5A6A85D-4F7A-4A59-98A7-7E32EA4D8D0D}"/>
    <cellStyle name="40% - Accent6 3 4 8" xfId="21476" xr:uid="{D6985CF3-0991-482B-AC38-B6F87BB9001C}"/>
    <cellStyle name="40% - Accent6 3 4 9" xfId="21477" xr:uid="{31A0344B-7B21-4FB8-877B-6798C8643914}"/>
    <cellStyle name="40% - Accent6 3 5" xfId="21478" xr:uid="{052CB7E8-89CD-4B11-8A87-FD531A231220}"/>
    <cellStyle name="40% - Accent6 3 5 2" xfId="21479" xr:uid="{B9700506-3895-4E0D-BA68-E7E9A4BB72A2}"/>
    <cellStyle name="40% - Accent6 3 5 2 2" xfId="21480" xr:uid="{B0E1A478-AFD3-4780-9081-C4E605A0879A}"/>
    <cellStyle name="40% - Accent6 3 5 2 2 2" xfId="21481" xr:uid="{CB1E9469-5AFD-494F-B61E-71B0297943F4}"/>
    <cellStyle name="40% - Accent6 3 5 2 2 2 2" xfId="21482" xr:uid="{3B975D3F-5D34-446A-B334-BEF8657198D5}"/>
    <cellStyle name="40% - Accent6 3 5 2 2 2 3" xfId="21483" xr:uid="{5C47FD23-012E-4410-8B08-9EAD5884CC8B}"/>
    <cellStyle name="40% - Accent6 3 5 2 2 3" xfId="21484" xr:uid="{5F434FF2-F4D4-4450-8673-BC230BB0AD4C}"/>
    <cellStyle name="40% - Accent6 3 5 2 2 4" xfId="21485" xr:uid="{9D4CE97C-A5C6-4FD0-B0C4-A7CD559BA4BF}"/>
    <cellStyle name="40% - Accent6 3 5 2 3" xfId="21486" xr:uid="{584D2E21-7BA6-45A9-9244-7B3D95B34EED}"/>
    <cellStyle name="40% - Accent6 3 5 2 3 2" xfId="21487" xr:uid="{68AEF4E4-8AF0-4C41-A9F5-8DE8AB8B07E8}"/>
    <cellStyle name="40% - Accent6 3 5 2 3 3" xfId="21488" xr:uid="{04518EA5-DAB7-430C-9AD9-9633487FD0EB}"/>
    <cellStyle name="40% - Accent6 3 5 2 4" xfId="21489" xr:uid="{1519F264-B904-4AAC-85DD-AF68B0DC654C}"/>
    <cellStyle name="40% - Accent6 3 5 2 5" xfId="21490" xr:uid="{0C60F369-39B1-41A9-84F0-D3E769394712}"/>
    <cellStyle name="40% - Accent6 3 5 3" xfId="21491" xr:uid="{C3912976-C7C7-4F8E-92DA-8C312662D14A}"/>
    <cellStyle name="40% - Accent6 3 5 3 2" xfId="21492" xr:uid="{72D3BA11-0A0C-4F94-BFA1-B4171A077E4D}"/>
    <cellStyle name="40% - Accent6 3 5 3 2 2" xfId="21493" xr:uid="{D3D96008-9AE7-4C8A-8083-FC7CDE0ED2BF}"/>
    <cellStyle name="40% - Accent6 3 5 3 2 3" xfId="21494" xr:uid="{813D1D59-792A-45E9-9D2C-5144339DE7AA}"/>
    <cellStyle name="40% - Accent6 3 5 3 3" xfId="21495" xr:uid="{F86BB73C-ED35-434D-A06D-189DF73AC669}"/>
    <cellStyle name="40% - Accent6 3 5 3 4" xfId="21496" xr:uid="{06984F2F-9F54-4237-AE75-006F91E37035}"/>
    <cellStyle name="40% - Accent6 3 5 4" xfId="21497" xr:uid="{7177FAAB-B2BD-4054-B9D4-571AF3DB64FF}"/>
    <cellStyle name="40% - Accent6 3 5 4 2" xfId="21498" xr:uid="{FEDA1CA6-1FD6-41D9-9EA2-E433269DA4C1}"/>
    <cellStyle name="40% - Accent6 3 5 4 3" xfId="21499" xr:uid="{721AFCD3-ED66-4873-A697-1259234A6BD7}"/>
    <cellStyle name="40% - Accent6 3 5 5" xfId="21500" xr:uid="{5D6C61A0-26D3-454D-823B-20F85B1354E8}"/>
    <cellStyle name="40% - Accent6 3 5 6" xfId="21501" xr:uid="{B25B873A-C6E1-4927-B29B-097EC6013170}"/>
    <cellStyle name="40% - Accent6 3 6" xfId="21502" xr:uid="{3D87AF9C-EEF0-4530-A54D-C83215CACBE0}"/>
    <cellStyle name="40% - Accent6 3 6 2" xfId="21503" xr:uid="{50D2E455-C1D1-4606-AEF9-03B45E30AE1A}"/>
    <cellStyle name="40% - Accent6 3 6 2 2" xfId="21504" xr:uid="{3032DA0F-A641-4F49-BBB7-3F83661898A4}"/>
    <cellStyle name="40% - Accent6 3 6 2 2 2" xfId="21505" xr:uid="{3256C192-3C72-40E1-A0A6-3FA383BBB3E0}"/>
    <cellStyle name="40% - Accent6 3 6 2 2 2 2" xfId="21506" xr:uid="{9ECFD353-5EC4-44C3-989C-27821F44E4FE}"/>
    <cellStyle name="40% - Accent6 3 6 2 2 2 3" xfId="21507" xr:uid="{26D807AA-58F7-4CFE-98B9-34CB87619155}"/>
    <cellStyle name="40% - Accent6 3 6 2 2 3" xfId="21508" xr:uid="{AEC82B50-3899-46C7-9D33-16CC73039DBF}"/>
    <cellStyle name="40% - Accent6 3 6 2 2 4" xfId="21509" xr:uid="{AAF523FC-DE0E-4F86-B641-470000025D8D}"/>
    <cellStyle name="40% - Accent6 3 6 2 3" xfId="21510" xr:uid="{3CCACEBD-4C55-4131-8758-037F43E8C9D6}"/>
    <cellStyle name="40% - Accent6 3 6 2 3 2" xfId="21511" xr:uid="{AF1E55AC-4FEF-4071-8E12-BE7D9004C467}"/>
    <cellStyle name="40% - Accent6 3 6 2 3 3" xfId="21512" xr:uid="{5292DE54-9D42-41F2-93E7-69C5F700C937}"/>
    <cellStyle name="40% - Accent6 3 6 2 4" xfId="21513" xr:uid="{E22F5106-89D0-4067-880A-650EAA748EDB}"/>
    <cellStyle name="40% - Accent6 3 6 2 5" xfId="21514" xr:uid="{D4EBA781-D11B-490C-9EAA-AB9850EE5E44}"/>
    <cellStyle name="40% - Accent6 3 6 3" xfId="21515" xr:uid="{0BF13051-C1EB-41CB-998C-8A63978D7DE7}"/>
    <cellStyle name="40% - Accent6 3 6 3 2" xfId="21516" xr:uid="{02B3F559-C8FC-49AC-A33F-BDE3E42D44DA}"/>
    <cellStyle name="40% - Accent6 3 6 3 2 2" xfId="21517" xr:uid="{9DF627ED-4716-476E-A611-1B45BCCD117C}"/>
    <cellStyle name="40% - Accent6 3 6 3 2 3" xfId="21518" xr:uid="{09214828-82B3-4402-89C7-3D3ECD45F051}"/>
    <cellStyle name="40% - Accent6 3 6 3 3" xfId="21519" xr:uid="{E53FBD5E-42CB-425F-80B7-8BE9A6AF21A2}"/>
    <cellStyle name="40% - Accent6 3 6 3 4" xfId="21520" xr:uid="{D218298F-B143-4CC1-A34B-AB3282BE492F}"/>
    <cellStyle name="40% - Accent6 3 6 4" xfId="21521" xr:uid="{A4F6EB9B-51D1-4715-A002-479FACF01C43}"/>
    <cellStyle name="40% - Accent6 3 6 4 2" xfId="21522" xr:uid="{6C20A945-434F-4D13-A52D-FA8EEB11FE80}"/>
    <cellStyle name="40% - Accent6 3 6 4 3" xfId="21523" xr:uid="{13E5FB1F-DA47-460E-A617-66081CEA4AC0}"/>
    <cellStyle name="40% - Accent6 3 6 5" xfId="21524" xr:uid="{463C4ACE-BECD-49FB-8804-2B8C54AA67D0}"/>
    <cellStyle name="40% - Accent6 3 6 6" xfId="21525" xr:uid="{227488E1-40B0-43A2-B653-87D43ADED735}"/>
    <cellStyle name="40% - Accent6 3 7" xfId="21526" xr:uid="{5A934EB9-0BFA-4436-B243-E3DB7DEE6BAF}"/>
    <cellStyle name="40% - Accent6 3 7 2" xfId="21527" xr:uid="{81E6EC44-8858-4132-92C6-A3E9A758B98F}"/>
    <cellStyle name="40% - Accent6 3 7 2 2" xfId="21528" xr:uid="{16ADBAAA-7C2F-49EF-B0C8-4D15153B8CBF}"/>
    <cellStyle name="40% - Accent6 3 7 2 2 2" xfId="21529" xr:uid="{5E06C365-76BC-4A20-838B-2200174C96FA}"/>
    <cellStyle name="40% - Accent6 3 7 2 2 2 2" xfId="21530" xr:uid="{22C31BC2-8578-4C28-91EE-CF43D9C4DF80}"/>
    <cellStyle name="40% - Accent6 3 7 2 2 2 3" xfId="21531" xr:uid="{F7A65C13-309F-4B70-A552-3AA04BFD60C4}"/>
    <cellStyle name="40% - Accent6 3 7 2 2 3" xfId="21532" xr:uid="{DD7E18B8-35C5-4D40-9226-B39980DFDFA5}"/>
    <cellStyle name="40% - Accent6 3 7 2 2 4" xfId="21533" xr:uid="{F36FFCEC-7BA3-401A-ADFC-665177672B46}"/>
    <cellStyle name="40% - Accent6 3 7 2 3" xfId="21534" xr:uid="{0EC4AFEB-6821-4930-BD05-15F989084DA4}"/>
    <cellStyle name="40% - Accent6 3 7 2 3 2" xfId="21535" xr:uid="{C14919D3-530D-4129-BE1D-61F24DB620A2}"/>
    <cellStyle name="40% - Accent6 3 7 2 3 3" xfId="21536" xr:uid="{6ACC1100-4A36-4483-940E-A3299FAB184A}"/>
    <cellStyle name="40% - Accent6 3 7 2 4" xfId="21537" xr:uid="{60BFA15C-078C-46E8-95CA-67B98B21A9FD}"/>
    <cellStyle name="40% - Accent6 3 7 2 5" xfId="21538" xr:uid="{9282F9CF-31E3-43A3-82DA-8B500ED052C0}"/>
    <cellStyle name="40% - Accent6 3 7 3" xfId="21539" xr:uid="{BF510C40-5C27-4001-AA0C-2F70FDD1A193}"/>
    <cellStyle name="40% - Accent6 3 7 3 2" xfId="21540" xr:uid="{10646FF8-0CCD-45F0-B36B-9074BC6FDBAA}"/>
    <cellStyle name="40% - Accent6 3 7 3 2 2" xfId="21541" xr:uid="{023F8814-52EF-4ACD-8AAF-70E340E0A449}"/>
    <cellStyle name="40% - Accent6 3 7 3 2 3" xfId="21542" xr:uid="{5B618DC6-1AFE-41F1-84FB-186861183930}"/>
    <cellStyle name="40% - Accent6 3 7 3 3" xfId="21543" xr:uid="{54B657DA-7032-41D3-A307-1275CEC07F0B}"/>
    <cellStyle name="40% - Accent6 3 7 3 4" xfId="21544" xr:uid="{02D65C3F-53C1-4025-86B8-E8ADF2AB63A2}"/>
    <cellStyle name="40% - Accent6 3 7 4" xfId="21545" xr:uid="{A27FAF91-D8EE-4891-9E8A-ED039ACCB7EA}"/>
    <cellStyle name="40% - Accent6 3 7 4 2" xfId="21546" xr:uid="{C7C84526-9C39-4778-AA9E-545341854FEB}"/>
    <cellStyle name="40% - Accent6 3 7 4 3" xfId="21547" xr:uid="{ABDCC9B5-E1AC-4530-B701-6EB503D2028E}"/>
    <cellStyle name="40% - Accent6 3 7 5" xfId="21548" xr:uid="{D6E349B1-85DE-498B-A9DF-3C9C6F9529FE}"/>
    <cellStyle name="40% - Accent6 3 7 6" xfId="21549" xr:uid="{FF4A5211-3F29-4BF9-9771-6816591C372D}"/>
    <cellStyle name="40% - Accent6 3 8" xfId="21550" xr:uid="{F886765F-6078-45AF-B53E-AB6FEAB55C0B}"/>
    <cellStyle name="40% - Accent6 3 8 2" xfId="21551" xr:uid="{C1FB530C-A250-4484-92F7-03BF6BE69875}"/>
    <cellStyle name="40% - Accent6 3 8 2 2" xfId="21552" xr:uid="{24A264E3-3733-4F4C-A75F-CF88370900A4}"/>
    <cellStyle name="40% - Accent6 3 8 2 2 2" xfId="21553" xr:uid="{EC6C3D46-E3F9-46E6-8EE1-6BDDB8E1D7D4}"/>
    <cellStyle name="40% - Accent6 3 8 2 2 3" xfId="21554" xr:uid="{D185C4D8-6F10-4942-90F2-9AAEDFAFC0DD}"/>
    <cellStyle name="40% - Accent6 3 8 2 3" xfId="21555" xr:uid="{5E7A5968-3865-4712-9F70-7C6261464305}"/>
    <cellStyle name="40% - Accent6 3 8 2 4" xfId="21556" xr:uid="{ACC5395F-6E51-4A97-A1A8-81E8FF2CB71E}"/>
    <cellStyle name="40% - Accent6 3 8 3" xfId="21557" xr:uid="{225B26AA-722E-402D-B056-17E1A30D40FF}"/>
    <cellStyle name="40% - Accent6 3 8 3 2" xfId="21558" xr:uid="{E88C164B-FA2F-4334-B39F-81F74AE8B2E4}"/>
    <cellStyle name="40% - Accent6 3 8 3 3" xfId="21559" xr:uid="{F9D5334C-1760-4F20-B073-8FCE278A16BF}"/>
    <cellStyle name="40% - Accent6 3 8 4" xfId="21560" xr:uid="{E9883B45-697A-4BF9-9F55-2303EBAFAC77}"/>
    <cellStyle name="40% - Accent6 3 8 5" xfId="21561" xr:uid="{7A0415F5-A73A-4F1C-8FBA-B7B899ECD0EF}"/>
    <cellStyle name="40% - Accent6 3 9" xfId="21562" xr:uid="{774E1828-5087-4C20-ACA9-19E0FE15144A}"/>
    <cellStyle name="40% - Accent6 3 9 2" xfId="21563" xr:uid="{9276A565-F8B9-4A98-9C51-33A48A078E2C}"/>
    <cellStyle name="40% - Accent6 3 9 2 2" xfId="21564" xr:uid="{7FD7F566-B808-4553-A972-67731FB8025D}"/>
    <cellStyle name="40% - Accent6 3 9 2 3" xfId="21565" xr:uid="{1624C9E2-1E90-4255-ABF3-A8AE27CB0A06}"/>
    <cellStyle name="40% - Accent6 3 9 3" xfId="21566" xr:uid="{91F9CCBF-90C8-4FE1-B0AB-4FD6AAAA9A1C}"/>
    <cellStyle name="40% - Accent6 3 9 4" xfId="21567" xr:uid="{3D81378E-4D00-4936-B8C2-6CEF05394ECD}"/>
    <cellStyle name="40% - Accent6 4" xfId="21568" xr:uid="{FEC45B8F-50F2-4413-8950-ED554734C63F}"/>
    <cellStyle name="40% - Accent6 4 2" xfId="21569" xr:uid="{E4E57F07-AA2A-468C-95E8-546191FDE83C}"/>
    <cellStyle name="40% - Accent6 4 2 2" xfId="21570" xr:uid="{9FAF4906-4DE8-4D71-9F58-3AB8581395C8}"/>
    <cellStyle name="40% - Accent6 4 3" xfId="21571" xr:uid="{5231E639-84B8-4589-8507-8F8D98776C84}"/>
    <cellStyle name="40% - Accent6 5" xfId="21572" xr:uid="{72AAB12D-9E82-491E-B5C6-905A0DF67BC7}"/>
    <cellStyle name="40% - Accent6 5 10" xfId="21573" xr:uid="{4B2C93C8-652A-4FBE-9BFB-56280CFBED78}"/>
    <cellStyle name="40% - Accent6 5 2" xfId="21574" xr:uid="{85A366C8-FEF8-4916-A308-B9933F9740F9}"/>
    <cellStyle name="40% - Accent6 5 2 2" xfId="21575" xr:uid="{7B740809-7250-4FD0-AC72-F389A942DEF6}"/>
    <cellStyle name="40% - Accent6 5 2 2 2" xfId="21576" xr:uid="{254558AB-15CA-4B58-8080-7AA3F902A16E}"/>
    <cellStyle name="40% - Accent6 5 2 2 2 2" xfId="21577" xr:uid="{13CEA80B-1256-4BE9-824D-086951FD7A3A}"/>
    <cellStyle name="40% - Accent6 5 2 2 2 2 2" xfId="21578" xr:uid="{D0F765F1-C6FC-4528-BBC8-BD957BC8C6B3}"/>
    <cellStyle name="40% - Accent6 5 2 2 2 2 2 2" xfId="21579" xr:uid="{6D7A4B19-C285-4710-8FF1-1817A8A613B8}"/>
    <cellStyle name="40% - Accent6 5 2 2 2 2 2 3" xfId="21580" xr:uid="{C27A1062-2312-4E54-A87A-523F95F55FD2}"/>
    <cellStyle name="40% - Accent6 5 2 2 2 2 3" xfId="21581" xr:uid="{773E7A04-5872-404B-8DA5-F7CB8EC55475}"/>
    <cellStyle name="40% - Accent6 5 2 2 2 2 4" xfId="21582" xr:uid="{7D081927-5FC8-4B4F-9959-0D0795E8C083}"/>
    <cellStyle name="40% - Accent6 5 2 2 2 3" xfId="21583" xr:uid="{8A5C3492-8C34-4178-BD44-E41C9A848A71}"/>
    <cellStyle name="40% - Accent6 5 2 2 2 3 2" xfId="21584" xr:uid="{0952073A-A9D5-40A6-9892-05BB4A7C51FE}"/>
    <cellStyle name="40% - Accent6 5 2 2 2 3 3" xfId="21585" xr:uid="{4B00FB9C-4721-4264-BC6B-AB30B34B97AD}"/>
    <cellStyle name="40% - Accent6 5 2 2 2 4" xfId="21586" xr:uid="{22A47BDD-60E6-4B63-A678-7F801C560DA3}"/>
    <cellStyle name="40% - Accent6 5 2 2 2 5" xfId="21587" xr:uid="{D5FC514E-8B6A-42A9-B1DE-EC09487DE259}"/>
    <cellStyle name="40% - Accent6 5 2 2 3" xfId="21588" xr:uid="{389A66C0-2899-4CE0-9C48-B78F8F8CA2EE}"/>
    <cellStyle name="40% - Accent6 5 2 2 3 2" xfId="21589" xr:uid="{8D252AEA-2198-4110-B588-04E51169FA62}"/>
    <cellStyle name="40% - Accent6 5 2 2 3 2 2" xfId="21590" xr:uid="{A5308D26-E2E0-4175-9205-8226E89CF27F}"/>
    <cellStyle name="40% - Accent6 5 2 2 3 2 3" xfId="21591" xr:uid="{9CCEB94E-C5F1-4225-83DF-31FBB026C98C}"/>
    <cellStyle name="40% - Accent6 5 2 2 3 3" xfId="21592" xr:uid="{FD4FFB18-DD6B-4A52-9102-04B73D1C14BB}"/>
    <cellStyle name="40% - Accent6 5 2 2 3 4" xfId="21593" xr:uid="{206AC551-7A6F-42E2-9E5E-24BA750E8E89}"/>
    <cellStyle name="40% - Accent6 5 2 2 4" xfId="21594" xr:uid="{C3D0C503-3FFD-4C3F-A438-DBE0303280D5}"/>
    <cellStyle name="40% - Accent6 5 2 2 4 2" xfId="21595" xr:uid="{89D331DB-0480-4601-AB70-7B80493796D4}"/>
    <cellStyle name="40% - Accent6 5 2 2 4 3" xfId="21596" xr:uid="{67CA1F67-03EF-43B2-BC8A-51A152C7CB92}"/>
    <cellStyle name="40% - Accent6 5 2 2 5" xfId="21597" xr:uid="{6A23EE9F-5BCC-447D-B0F7-8D3FC95F1216}"/>
    <cellStyle name="40% - Accent6 5 2 2 6" xfId="21598" xr:uid="{1BBB9286-D920-423A-8E6D-3564C584340A}"/>
    <cellStyle name="40% - Accent6 5 2 3" xfId="21599" xr:uid="{96E744B0-FB26-49AB-9FB5-1F2DC4459AA3}"/>
    <cellStyle name="40% - Accent6 5 2 3 2" xfId="21600" xr:uid="{25884B95-8CDA-4CE5-87DC-E1260F3B97AD}"/>
    <cellStyle name="40% - Accent6 5 2 3 2 2" xfId="21601" xr:uid="{6ACD6292-C93C-4BA4-AE9B-091793045E61}"/>
    <cellStyle name="40% - Accent6 5 2 3 2 2 2" xfId="21602" xr:uid="{FA8EAEB4-69F0-4BA3-A425-BD0EF066E12E}"/>
    <cellStyle name="40% - Accent6 5 2 3 2 2 2 2" xfId="21603" xr:uid="{A87A76CE-5E6B-4F08-A57F-ECE44D7EB699}"/>
    <cellStyle name="40% - Accent6 5 2 3 2 2 2 3" xfId="21604" xr:uid="{45B89824-B12F-49D4-A1CC-5696A0AEFEB9}"/>
    <cellStyle name="40% - Accent6 5 2 3 2 2 3" xfId="21605" xr:uid="{FD7CECF6-B1C1-4E8E-B748-A2838729BFBB}"/>
    <cellStyle name="40% - Accent6 5 2 3 2 2 4" xfId="21606" xr:uid="{B854BD08-679C-4C6D-B8DB-3393472ABF5F}"/>
    <cellStyle name="40% - Accent6 5 2 3 2 3" xfId="21607" xr:uid="{9DA53D0C-AB70-4E8B-8BF2-E9CB929D086B}"/>
    <cellStyle name="40% - Accent6 5 2 3 2 3 2" xfId="21608" xr:uid="{20B44771-52B8-467E-B83D-E50D29B26E4B}"/>
    <cellStyle name="40% - Accent6 5 2 3 2 3 3" xfId="21609" xr:uid="{1414D080-FBD9-4BFF-B4E6-543CCC79E75C}"/>
    <cellStyle name="40% - Accent6 5 2 3 2 4" xfId="21610" xr:uid="{D6E610DC-7768-4E12-BD54-8BF584BFFBC4}"/>
    <cellStyle name="40% - Accent6 5 2 3 2 5" xfId="21611" xr:uid="{F80B385D-9B0D-467D-A419-13A455237DAC}"/>
    <cellStyle name="40% - Accent6 5 2 3 3" xfId="21612" xr:uid="{AC369261-6106-4D88-A4E0-BE27A8D74630}"/>
    <cellStyle name="40% - Accent6 5 2 3 3 2" xfId="21613" xr:uid="{080E5A57-8B29-4684-A4E7-B26FECA77C10}"/>
    <cellStyle name="40% - Accent6 5 2 3 3 2 2" xfId="21614" xr:uid="{F051ACEB-41B7-4534-90EA-28D1244B52E4}"/>
    <cellStyle name="40% - Accent6 5 2 3 3 2 3" xfId="21615" xr:uid="{01E5F567-B554-4049-BB92-1BC31F634921}"/>
    <cellStyle name="40% - Accent6 5 2 3 3 3" xfId="21616" xr:uid="{CA487F07-2EB6-40E6-A11E-FEF84CA1F186}"/>
    <cellStyle name="40% - Accent6 5 2 3 3 4" xfId="21617" xr:uid="{5B409AAE-5120-4CB0-870C-33C58797B1BE}"/>
    <cellStyle name="40% - Accent6 5 2 3 4" xfId="21618" xr:uid="{9D75BFD4-7C19-44EF-8314-620B617A387F}"/>
    <cellStyle name="40% - Accent6 5 2 3 4 2" xfId="21619" xr:uid="{00981FFA-A0D8-4A31-AF91-D36D00867569}"/>
    <cellStyle name="40% - Accent6 5 2 3 4 3" xfId="21620" xr:uid="{E5DD2BE6-B9D2-4260-9B5E-FEB74D610675}"/>
    <cellStyle name="40% - Accent6 5 2 3 5" xfId="21621" xr:uid="{88B36D50-79E7-4BE2-92A2-EDBA77566CF4}"/>
    <cellStyle name="40% - Accent6 5 2 3 6" xfId="21622" xr:uid="{4241F557-2AB6-4F77-AC1B-D3FB51FEB8F4}"/>
    <cellStyle name="40% - Accent6 5 2 4" xfId="21623" xr:uid="{2556A068-1105-41E9-8595-02037597C2AF}"/>
    <cellStyle name="40% - Accent6 5 2 4 2" xfId="21624" xr:uid="{E16508F7-4224-4E14-A7FA-9C335BE0B383}"/>
    <cellStyle name="40% - Accent6 5 2 4 2 2" xfId="21625" xr:uid="{5D0F5F10-14DB-4225-BD4E-A46E4C1616F7}"/>
    <cellStyle name="40% - Accent6 5 2 4 2 2 2" xfId="21626" xr:uid="{FD1BDB9C-D9D3-4B5E-8179-F9EFE3ABD8C3}"/>
    <cellStyle name="40% - Accent6 5 2 4 2 2 2 2" xfId="21627" xr:uid="{6055CAEE-DB01-4CC4-B56B-3A4584F47F12}"/>
    <cellStyle name="40% - Accent6 5 2 4 2 2 2 3" xfId="21628" xr:uid="{FFB81433-94E9-481B-86B8-12C103BAD85A}"/>
    <cellStyle name="40% - Accent6 5 2 4 2 2 3" xfId="21629" xr:uid="{41E0E6EB-0DA8-4BFF-ACE3-3E5D71AED462}"/>
    <cellStyle name="40% - Accent6 5 2 4 2 2 4" xfId="21630" xr:uid="{7D410B9B-E86D-4C3B-B1E9-CE17B38A3BA2}"/>
    <cellStyle name="40% - Accent6 5 2 4 2 3" xfId="21631" xr:uid="{8C09F8D8-8B78-4739-8FD9-CB7B8316517E}"/>
    <cellStyle name="40% - Accent6 5 2 4 2 3 2" xfId="21632" xr:uid="{C4E63900-1526-46F1-B920-D1307615DEE7}"/>
    <cellStyle name="40% - Accent6 5 2 4 2 3 3" xfId="21633" xr:uid="{148CA88C-E685-44F8-976F-B425CDB670AB}"/>
    <cellStyle name="40% - Accent6 5 2 4 2 4" xfId="21634" xr:uid="{BAEE80DF-F9EA-409B-A2BA-4C713E16FD1D}"/>
    <cellStyle name="40% - Accent6 5 2 4 2 5" xfId="21635" xr:uid="{A2F34469-A357-4E1A-9411-40B9E426B4DA}"/>
    <cellStyle name="40% - Accent6 5 2 4 3" xfId="21636" xr:uid="{E349C395-ACBB-4CBA-8964-6615B9FA20A3}"/>
    <cellStyle name="40% - Accent6 5 2 4 3 2" xfId="21637" xr:uid="{A02D1FA3-48D0-4FD6-A218-14FABA84666A}"/>
    <cellStyle name="40% - Accent6 5 2 4 3 2 2" xfId="21638" xr:uid="{5AB70EC9-12FF-4394-84AF-1764B5D78C40}"/>
    <cellStyle name="40% - Accent6 5 2 4 3 2 3" xfId="21639" xr:uid="{C28C6189-0F15-4004-9D57-8F685B9BA4BF}"/>
    <cellStyle name="40% - Accent6 5 2 4 3 3" xfId="21640" xr:uid="{00CB64B1-6BF5-404F-B8E2-F9070483CBFE}"/>
    <cellStyle name="40% - Accent6 5 2 4 3 4" xfId="21641" xr:uid="{B76456B3-CD70-4C9E-BFCE-313B95F39BCF}"/>
    <cellStyle name="40% - Accent6 5 2 4 4" xfId="21642" xr:uid="{F9B724E3-75C4-4ED8-822B-DF5C38D2D907}"/>
    <cellStyle name="40% - Accent6 5 2 4 4 2" xfId="21643" xr:uid="{ED5331DE-1DD3-47F4-A93B-B5189B48B7DE}"/>
    <cellStyle name="40% - Accent6 5 2 4 4 3" xfId="21644" xr:uid="{7DEF9AFD-5DA6-4B0F-9E3F-28FF6B69D30D}"/>
    <cellStyle name="40% - Accent6 5 2 4 5" xfId="21645" xr:uid="{0D106BA7-B24F-4E55-A7E0-5947ED049B0F}"/>
    <cellStyle name="40% - Accent6 5 2 4 6" xfId="21646" xr:uid="{701F6DEB-38C3-4E17-B1C1-B7B017045D64}"/>
    <cellStyle name="40% - Accent6 5 2 5" xfId="21647" xr:uid="{576FE604-64E2-4735-B8C9-7427A2576996}"/>
    <cellStyle name="40% - Accent6 5 2 5 2" xfId="21648" xr:uid="{CA085466-FC0C-4243-B8E7-FC7E5DE0E6D4}"/>
    <cellStyle name="40% - Accent6 5 2 5 2 2" xfId="21649" xr:uid="{69DBFD68-60EB-4925-8C6B-615E2F045EB0}"/>
    <cellStyle name="40% - Accent6 5 2 5 2 2 2" xfId="21650" xr:uid="{D7677691-A225-4D6C-ADE7-F640635997D1}"/>
    <cellStyle name="40% - Accent6 5 2 5 2 2 3" xfId="21651" xr:uid="{9CF56202-396C-41A6-9373-172EC8E03673}"/>
    <cellStyle name="40% - Accent6 5 2 5 2 3" xfId="21652" xr:uid="{5A3D90EA-63B7-4951-8813-D2CAE3141288}"/>
    <cellStyle name="40% - Accent6 5 2 5 2 4" xfId="21653" xr:uid="{F835C645-960D-4CA4-AC89-80EC55DCFBE2}"/>
    <cellStyle name="40% - Accent6 5 2 5 3" xfId="21654" xr:uid="{74F41769-33F1-4A3E-80E2-72D9307DEB91}"/>
    <cellStyle name="40% - Accent6 5 2 5 3 2" xfId="21655" xr:uid="{8ACA836F-3C88-412F-A778-02F4334C8233}"/>
    <cellStyle name="40% - Accent6 5 2 5 3 3" xfId="21656" xr:uid="{88F4CCF8-8DEC-460D-A1E8-B4B4414A53CB}"/>
    <cellStyle name="40% - Accent6 5 2 5 4" xfId="21657" xr:uid="{8AC73FA0-0542-46EF-AD5E-1C805FFE22A2}"/>
    <cellStyle name="40% - Accent6 5 2 5 5" xfId="21658" xr:uid="{3EBA1671-045B-4289-B8C0-648DA7BF29A7}"/>
    <cellStyle name="40% - Accent6 5 2 6" xfId="21659" xr:uid="{50CF1239-A947-4013-B39F-EC69D820BE7A}"/>
    <cellStyle name="40% - Accent6 5 2 6 2" xfId="21660" xr:uid="{A4536D5E-F9CB-444F-B3E6-3EB361790D0E}"/>
    <cellStyle name="40% - Accent6 5 2 6 2 2" xfId="21661" xr:uid="{0E80972B-D757-49F1-96C6-B78CDF93AFFA}"/>
    <cellStyle name="40% - Accent6 5 2 6 2 3" xfId="21662" xr:uid="{FBB4B646-8733-459B-8E99-792117E39303}"/>
    <cellStyle name="40% - Accent6 5 2 6 3" xfId="21663" xr:uid="{D0C9ADA6-5C28-4E71-8564-FAF61A714450}"/>
    <cellStyle name="40% - Accent6 5 2 6 4" xfId="21664" xr:uid="{CAE756A3-5D40-4101-93DF-79652630C471}"/>
    <cellStyle name="40% - Accent6 5 2 7" xfId="21665" xr:uid="{537B4511-7B24-421E-A370-DD9516F8D6E8}"/>
    <cellStyle name="40% - Accent6 5 2 7 2" xfId="21666" xr:uid="{A59EBE87-138F-46C3-B724-BD2213A26841}"/>
    <cellStyle name="40% - Accent6 5 2 7 3" xfId="21667" xr:uid="{E0182F6C-599A-463C-A5AE-EDD65D750950}"/>
    <cellStyle name="40% - Accent6 5 2 8" xfId="21668" xr:uid="{B4F6C251-2022-43EF-9BF4-7BD9412CB9B4}"/>
    <cellStyle name="40% - Accent6 5 2 9" xfId="21669" xr:uid="{43E533C2-5FF7-4177-9364-CB71F7B06519}"/>
    <cellStyle name="40% - Accent6 5 3" xfId="21670" xr:uid="{7722938D-F094-4CC7-8F33-BDEDB97CFD10}"/>
    <cellStyle name="40% - Accent6 5 3 2" xfId="21671" xr:uid="{301EEAD0-1606-409A-8FA7-45712004D4B4}"/>
    <cellStyle name="40% - Accent6 5 3 2 2" xfId="21672" xr:uid="{D9384F8C-A797-4C91-B0F0-9192C8503BDA}"/>
    <cellStyle name="40% - Accent6 5 3 2 2 2" xfId="21673" xr:uid="{1EEA7E64-EFFC-4CDB-8F2B-888640A5B317}"/>
    <cellStyle name="40% - Accent6 5 3 2 2 2 2" xfId="21674" xr:uid="{76855B46-C9B8-429B-AA9D-9CC0412992F9}"/>
    <cellStyle name="40% - Accent6 5 3 2 2 2 3" xfId="21675" xr:uid="{4202B156-D120-48A4-B5FE-9FB6CE70503B}"/>
    <cellStyle name="40% - Accent6 5 3 2 2 3" xfId="21676" xr:uid="{B62279EB-DFE0-4961-B711-498F889026E2}"/>
    <cellStyle name="40% - Accent6 5 3 2 2 4" xfId="21677" xr:uid="{D6E2842B-5B38-4708-A0E9-5E03B52C1C41}"/>
    <cellStyle name="40% - Accent6 5 3 2 3" xfId="21678" xr:uid="{E45AE4C9-D0D7-449A-8146-FEE85B4E7CA9}"/>
    <cellStyle name="40% - Accent6 5 3 2 3 2" xfId="21679" xr:uid="{E14CBC7F-0AC7-4369-8A9A-7F4FF0ADDF11}"/>
    <cellStyle name="40% - Accent6 5 3 2 3 3" xfId="21680" xr:uid="{F7255B47-7F83-4DB5-BCF6-82C07DC591A4}"/>
    <cellStyle name="40% - Accent6 5 3 2 4" xfId="21681" xr:uid="{F821BFE1-2142-4A28-ADC4-6D956DE9D75F}"/>
    <cellStyle name="40% - Accent6 5 3 2 5" xfId="21682" xr:uid="{89321B20-96C3-4EB4-89D1-31BCB57FE577}"/>
    <cellStyle name="40% - Accent6 5 3 3" xfId="21683" xr:uid="{BA124D23-34D7-49B9-A996-F105B96F535E}"/>
    <cellStyle name="40% - Accent6 5 3 3 2" xfId="21684" xr:uid="{2B434015-A3CA-4AD2-BACE-CDABEA193212}"/>
    <cellStyle name="40% - Accent6 5 3 3 2 2" xfId="21685" xr:uid="{D304B675-05DB-489E-BA3D-E2AFC8A3526F}"/>
    <cellStyle name="40% - Accent6 5 3 3 2 3" xfId="21686" xr:uid="{5EA426CE-F513-4BC3-8213-63FCE4F55F2B}"/>
    <cellStyle name="40% - Accent6 5 3 3 3" xfId="21687" xr:uid="{C11706DC-7A5A-44FB-BC4D-3A4AD5A22B26}"/>
    <cellStyle name="40% - Accent6 5 3 3 4" xfId="21688" xr:uid="{A20DDDBB-8510-4973-83A1-298127C0A0DF}"/>
    <cellStyle name="40% - Accent6 5 3 4" xfId="21689" xr:uid="{94A3B000-B0ED-4774-A2EE-12927B8E4006}"/>
    <cellStyle name="40% - Accent6 5 3 4 2" xfId="21690" xr:uid="{89044024-FA77-4192-8FEB-0CD6D913819E}"/>
    <cellStyle name="40% - Accent6 5 3 4 3" xfId="21691" xr:uid="{214C55AD-E885-4148-8A56-7A792201EB8A}"/>
    <cellStyle name="40% - Accent6 5 3 5" xfId="21692" xr:uid="{C58043F8-1A39-49CD-A9CD-D1CE31EC1B6B}"/>
    <cellStyle name="40% - Accent6 5 3 6" xfId="21693" xr:uid="{B9BBB672-52BB-43A4-9380-57D9FC48BB86}"/>
    <cellStyle name="40% - Accent6 5 4" xfId="21694" xr:uid="{D285D1DC-CF88-4A09-92C1-4911C9415DE0}"/>
    <cellStyle name="40% - Accent6 5 4 2" xfId="21695" xr:uid="{A9DF84DD-3872-4096-B3F2-03BD5DD0AE3D}"/>
    <cellStyle name="40% - Accent6 5 4 2 2" xfId="21696" xr:uid="{CC627120-75C8-4CA3-A4F6-455DF860DCEB}"/>
    <cellStyle name="40% - Accent6 5 4 2 2 2" xfId="21697" xr:uid="{B2836557-8F75-49FB-AC9B-F4F9A8F2EB3B}"/>
    <cellStyle name="40% - Accent6 5 4 2 2 2 2" xfId="21698" xr:uid="{19C2998C-41A2-4772-990A-73D9B35A6643}"/>
    <cellStyle name="40% - Accent6 5 4 2 2 2 3" xfId="21699" xr:uid="{9EE184DB-A7FB-4147-9CB5-6B457CE6BF0C}"/>
    <cellStyle name="40% - Accent6 5 4 2 2 3" xfId="21700" xr:uid="{88108118-4497-4EC0-ADB4-ACC78FBD177F}"/>
    <cellStyle name="40% - Accent6 5 4 2 2 4" xfId="21701" xr:uid="{9915DB0C-2B78-4F32-B90D-10BE1A0AAE0A}"/>
    <cellStyle name="40% - Accent6 5 4 2 3" xfId="21702" xr:uid="{F5C7928B-1B72-47DA-95C7-EABC0FB24C53}"/>
    <cellStyle name="40% - Accent6 5 4 2 3 2" xfId="21703" xr:uid="{25B17DC8-A1D2-4BE4-B474-6AD9833B708E}"/>
    <cellStyle name="40% - Accent6 5 4 2 3 3" xfId="21704" xr:uid="{9BF0C663-C70B-49E8-88D1-2CB19F656795}"/>
    <cellStyle name="40% - Accent6 5 4 2 4" xfId="21705" xr:uid="{B1B032F3-EB19-419F-897A-35465E4F3AB2}"/>
    <cellStyle name="40% - Accent6 5 4 2 5" xfId="21706" xr:uid="{ECABC605-D3DF-4AEB-A9BE-FEAA8BC40EC5}"/>
    <cellStyle name="40% - Accent6 5 4 3" xfId="21707" xr:uid="{140785CA-3875-4EBC-84C7-4AEBC06B0F3C}"/>
    <cellStyle name="40% - Accent6 5 4 3 2" xfId="21708" xr:uid="{D33257B8-D485-433A-81E6-0A001710C4A2}"/>
    <cellStyle name="40% - Accent6 5 4 3 2 2" xfId="21709" xr:uid="{39CACF96-BAF2-41C2-906B-5F3573F091D7}"/>
    <cellStyle name="40% - Accent6 5 4 3 2 3" xfId="21710" xr:uid="{0B6A9868-7776-4D56-931E-5FF1331CFBBB}"/>
    <cellStyle name="40% - Accent6 5 4 3 3" xfId="21711" xr:uid="{F84E2CDF-8CC8-495E-AD14-D0B6FE78CDEC}"/>
    <cellStyle name="40% - Accent6 5 4 3 4" xfId="21712" xr:uid="{7752C8A6-EED3-48F9-973C-36A1A1CC4652}"/>
    <cellStyle name="40% - Accent6 5 4 4" xfId="21713" xr:uid="{E7C8C73B-30A1-49B1-9554-A403753D21DF}"/>
    <cellStyle name="40% - Accent6 5 4 4 2" xfId="21714" xr:uid="{D538142C-4803-4110-BAA3-79F0F5E24C91}"/>
    <cellStyle name="40% - Accent6 5 4 4 3" xfId="21715" xr:uid="{BA31061B-42D8-48A5-815F-EA63D2963C14}"/>
    <cellStyle name="40% - Accent6 5 4 5" xfId="21716" xr:uid="{83569BA3-CF2A-4186-B8AB-56250136E604}"/>
    <cellStyle name="40% - Accent6 5 4 6" xfId="21717" xr:uid="{5A80B34F-3F15-4C04-9ECA-DD7FA1F7A69D}"/>
    <cellStyle name="40% - Accent6 5 5" xfId="21718" xr:uid="{5AE0D085-F5C4-4454-B9D7-37237B199129}"/>
    <cellStyle name="40% - Accent6 5 5 2" xfId="21719" xr:uid="{F110294F-2724-43CF-A5A4-22FF0C4B151A}"/>
    <cellStyle name="40% - Accent6 5 5 2 2" xfId="21720" xr:uid="{DA0EF535-26C8-4884-AA9E-77CA94B4373D}"/>
    <cellStyle name="40% - Accent6 5 5 2 2 2" xfId="21721" xr:uid="{95C4D13F-CB95-449D-8BF4-5264F114076E}"/>
    <cellStyle name="40% - Accent6 5 5 2 2 2 2" xfId="21722" xr:uid="{F636EB8E-E055-4F8E-892A-83F759FC8892}"/>
    <cellStyle name="40% - Accent6 5 5 2 2 2 3" xfId="21723" xr:uid="{2404299C-B6D4-4DA2-BFB5-DF504BFFEB1E}"/>
    <cellStyle name="40% - Accent6 5 5 2 2 3" xfId="21724" xr:uid="{C71B585C-702F-4E88-9859-189631E22351}"/>
    <cellStyle name="40% - Accent6 5 5 2 2 4" xfId="21725" xr:uid="{2B222413-A730-43EE-A82D-06A5F0A80119}"/>
    <cellStyle name="40% - Accent6 5 5 2 3" xfId="21726" xr:uid="{AB796D1C-646E-483E-8C63-80887D9723A7}"/>
    <cellStyle name="40% - Accent6 5 5 2 3 2" xfId="21727" xr:uid="{3158D834-79D2-44B4-83F2-153931CCC6F4}"/>
    <cellStyle name="40% - Accent6 5 5 2 3 3" xfId="21728" xr:uid="{C92DAFDD-CBE9-4025-B335-C7A5FDC4CA61}"/>
    <cellStyle name="40% - Accent6 5 5 2 4" xfId="21729" xr:uid="{3F8941E1-B82C-48A9-B57B-0ACE3BEE2195}"/>
    <cellStyle name="40% - Accent6 5 5 2 5" xfId="21730" xr:uid="{32C8EB48-2A98-456E-B6B0-101408F47BE0}"/>
    <cellStyle name="40% - Accent6 5 5 3" xfId="21731" xr:uid="{04A591C4-9E9A-4028-8B9F-1B468C2BE0E5}"/>
    <cellStyle name="40% - Accent6 5 5 3 2" xfId="21732" xr:uid="{3463A8A8-4C20-4E00-A88A-CDFD4B5598C0}"/>
    <cellStyle name="40% - Accent6 5 5 3 2 2" xfId="21733" xr:uid="{9B285F07-B586-4749-9C10-75603F3BDD70}"/>
    <cellStyle name="40% - Accent6 5 5 3 2 3" xfId="21734" xr:uid="{67FA5429-A1FA-4C32-9958-435CB9E05BD2}"/>
    <cellStyle name="40% - Accent6 5 5 3 3" xfId="21735" xr:uid="{F93ED79A-8DD2-42DF-AFC9-D16B3479B599}"/>
    <cellStyle name="40% - Accent6 5 5 3 4" xfId="21736" xr:uid="{808EBFC0-73EA-443E-A740-E0F6DE39C5C8}"/>
    <cellStyle name="40% - Accent6 5 5 4" xfId="21737" xr:uid="{F7F94EC2-3281-4572-9A82-E2486E35C2FE}"/>
    <cellStyle name="40% - Accent6 5 5 4 2" xfId="21738" xr:uid="{F3A64B04-58DE-4C64-84B3-4668D83B0FD6}"/>
    <cellStyle name="40% - Accent6 5 5 4 3" xfId="21739" xr:uid="{6AA77F0F-3E42-4A62-8A9F-93B4EF39C072}"/>
    <cellStyle name="40% - Accent6 5 5 5" xfId="21740" xr:uid="{77E7D47B-EABE-48B9-80FE-A9B0B65FBAE6}"/>
    <cellStyle name="40% - Accent6 5 5 6" xfId="21741" xr:uid="{9DEA8678-536C-40D2-BC98-04C9B5842CEB}"/>
    <cellStyle name="40% - Accent6 5 6" xfId="21742" xr:uid="{B248C230-2FBB-4DF1-84D5-DCF09F61DD4C}"/>
    <cellStyle name="40% - Accent6 5 6 2" xfId="21743" xr:uid="{F080C7C2-98D5-49F7-90EB-228FBDF363F1}"/>
    <cellStyle name="40% - Accent6 5 6 2 2" xfId="21744" xr:uid="{B06A853B-8DA7-4810-B543-75460BE2A14F}"/>
    <cellStyle name="40% - Accent6 5 6 2 2 2" xfId="21745" xr:uid="{5F283566-B7D2-4FFD-9DAC-5709DDD7869E}"/>
    <cellStyle name="40% - Accent6 5 6 2 2 3" xfId="21746" xr:uid="{A2BE90BD-EBAA-43ED-A013-95F8AA4DC797}"/>
    <cellStyle name="40% - Accent6 5 6 2 3" xfId="21747" xr:uid="{ADA5AC2E-F573-4B2C-9150-DC8965E25657}"/>
    <cellStyle name="40% - Accent6 5 6 2 4" xfId="21748" xr:uid="{E4E439D8-6AED-40DC-B44A-5AA3390DB25E}"/>
    <cellStyle name="40% - Accent6 5 6 3" xfId="21749" xr:uid="{B9AB8A17-AAD1-462C-A60D-04D3E4A85F04}"/>
    <cellStyle name="40% - Accent6 5 6 3 2" xfId="21750" xr:uid="{E5A88F94-7513-4F83-9D04-1B98C9B42B74}"/>
    <cellStyle name="40% - Accent6 5 6 3 3" xfId="21751" xr:uid="{8FE8F9F2-5FCC-4A85-90D4-38E3EE04A1B9}"/>
    <cellStyle name="40% - Accent6 5 6 4" xfId="21752" xr:uid="{A1003E18-956D-42F5-BD27-6DDB2B339DAB}"/>
    <cellStyle name="40% - Accent6 5 6 5" xfId="21753" xr:uid="{E9A5359F-FF4A-45C3-981D-06FEFDE13520}"/>
    <cellStyle name="40% - Accent6 5 7" xfId="21754" xr:uid="{B6A60CC1-D48C-44DB-961D-CB68640FB94D}"/>
    <cellStyle name="40% - Accent6 5 7 2" xfId="21755" xr:uid="{F1A8C992-686B-4E74-A45A-73FCA0C91F78}"/>
    <cellStyle name="40% - Accent6 5 7 2 2" xfId="21756" xr:uid="{8BB8B19E-9C52-4F43-A271-8357BA00B6B6}"/>
    <cellStyle name="40% - Accent6 5 7 2 3" xfId="21757" xr:uid="{02FDF66F-B8CF-4191-BD5C-A741F5744EE3}"/>
    <cellStyle name="40% - Accent6 5 7 3" xfId="21758" xr:uid="{B6D9C926-6DC0-418B-BD62-C7D50525D358}"/>
    <cellStyle name="40% - Accent6 5 7 4" xfId="21759" xr:uid="{628E1A5E-99B4-4062-90EE-E6D21CBDEA2E}"/>
    <cellStyle name="40% - Accent6 5 8" xfId="21760" xr:uid="{94E5A613-A7CE-41EB-B0CB-E76CDAD219D0}"/>
    <cellStyle name="40% - Accent6 5 8 2" xfId="21761" xr:uid="{36B0EBC7-8735-449F-B428-4E26AEC88EC0}"/>
    <cellStyle name="40% - Accent6 5 8 3" xfId="21762" xr:uid="{882B2890-B1BC-451D-B806-19316172BE19}"/>
    <cellStyle name="40% - Accent6 5 9" xfId="21763" xr:uid="{45DE5DDC-376F-407C-B219-0961AAFD5FA5}"/>
    <cellStyle name="40% - Accent6 6" xfId="21764" xr:uid="{50AFA1F5-0BC8-48B1-A0BC-E242AF7D0344}"/>
    <cellStyle name="40% - Accent6 6 10" xfId="21765" xr:uid="{84B336FA-BA3F-4466-88FA-026B339E9488}"/>
    <cellStyle name="40% - Accent6 6 2" xfId="21766" xr:uid="{C48B2E35-673B-4D13-B12B-A46095960BE8}"/>
    <cellStyle name="40% - Accent6 6 2 2" xfId="21767" xr:uid="{11933457-9E49-4D8E-A143-C6F8EF2D41A1}"/>
    <cellStyle name="40% - Accent6 6 2 2 2" xfId="21768" xr:uid="{B900C689-2848-48F9-92B0-E4D643BEB44E}"/>
    <cellStyle name="40% - Accent6 6 2 2 2 2" xfId="21769" xr:uid="{7119A5F4-CC48-4EE3-816A-228FDAE6EE83}"/>
    <cellStyle name="40% - Accent6 6 2 2 2 2 2" xfId="21770" xr:uid="{B67B47C5-606B-4EB7-8B77-27DC08A95F06}"/>
    <cellStyle name="40% - Accent6 6 2 2 2 2 2 2" xfId="21771" xr:uid="{C1E1B007-B533-40FC-A9D6-7B057A6D4CAA}"/>
    <cellStyle name="40% - Accent6 6 2 2 2 2 2 3" xfId="21772" xr:uid="{1B1E97C0-C9F5-45CD-AE5A-B56F56BBEB3B}"/>
    <cellStyle name="40% - Accent6 6 2 2 2 2 3" xfId="21773" xr:uid="{0F4FD800-E853-4C62-9B33-CB73F9051DA3}"/>
    <cellStyle name="40% - Accent6 6 2 2 2 2 4" xfId="21774" xr:uid="{79624D6D-E74F-4B61-A309-A29A181AAC39}"/>
    <cellStyle name="40% - Accent6 6 2 2 2 3" xfId="21775" xr:uid="{F306A10B-0D61-4E46-A63F-C25B71CAA18A}"/>
    <cellStyle name="40% - Accent6 6 2 2 2 3 2" xfId="21776" xr:uid="{2139CD26-AE97-41A0-8734-4F0670710B2D}"/>
    <cellStyle name="40% - Accent6 6 2 2 2 3 3" xfId="21777" xr:uid="{FAF42D9B-37EC-4E4C-AD34-75E9C3EC1FDC}"/>
    <cellStyle name="40% - Accent6 6 2 2 2 4" xfId="21778" xr:uid="{98DC3163-B751-4349-925B-83A223C6A557}"/>
    <cellStyle name="40% - Accent6 6 2 2 2 5" xfId="21779" xr:uid="{DC1E63D0-69CC-4357-979E-7C13FE0DDB62}"/>
    <cellStyle name="40% - Accent6 6 2 2 3" xfId="21780" xr:uid="{E377B894-75FF-4A92-BF6A-A213A871A03F}"/>
    <cellStyle name="40% - Accent6 6 2 2 3 2" xfId="21781" xr:uid="{65D1B5A3-966A-4CE2-98BF-08D16F2C9912}"/>
    <cellStyle name="40% - Accent6 6 2 2 3 2 2" xfId="21782" xr:uid="{19196248-B6F0-47B3-896F-AE2664964051}"/>
    <cellStyle name="40% - Accent6 6 2 2 3 2 3" xfId="21783" xr:uid="{0228EB33-E581-4A8E-8BE7-B4F482D80790}"/>
    <cellStyle name="40% - Accent6 6 2 2 3 3" xfId="21784" xr:uid="{2D086E19-A5CA-494B-A7C6-ECB5C834A382}"/>
    <cellStyle name="40% - Accent6 6 2 2 3 4" xfId="21785" xr:uid="{BC3AFF60-310D-4603-814C-DCF9FC2784CC}"/>
    <cellStyle name="40% - Accent6 6 2 2 4" xfId="21786" xr:uid="{9FB83B48-42D9-4A76-BB1C-2E6A5F46EB4E}"/>
    <cellStyle name="40% - Accent6 6 2 2 4 2" xfId="21787" xr:uid="{8F003050-543B-49C4-9265-E9DCC1EB72F1}"/>
    <cellStyle name="40% - Accent6 6 2 2 4 3" xfId="21788" xr:uid="{811D9A13-A79F-458F-B04C-4FF1D27AA6DF}"/>
    <cellStyle name="40% - Accent6 6 2 2 5" xfId="21789" xr:uid="{DF71F239-4941-46F2-83C6-095C645BC68E}"/>
    <cellStyle name="40% - Accent6 6 2 2 6" xfId="21790" xr:uid="{D7EC7398-F427-4135-89A8-52838A8100B8}"/>
    <cellStyle name="40% - Accent6 6 2 3" xfId="21791" xr:uid="{6FB09996-5912-4D62-BA50-5170FC78B44B}"/>
    <cellStyle name="40% - Accent6 6 2 3 2" xfId="21792" xr:uid="{187AE3A9-704C-4B30-A3ED-3CF2DA5705C5}"/>
    <cellStyle name="40% - Accent6 6 2 3 2 2" xfId="21793" xr:uid="{2D1C6CCB-A236-473D-A27C-EFCBF400ECEC}"/>
    <cellStyle name="40% - Accent6 6 2 3 2 2 2" xfId="21794" xr:uid="{CA7F1DC6-52D0-478C-BD40-08C8B1424BF5}"/>
    <cellStyle name="40% - Accent6 6 2 3 2 2 2 2" xfId="21795" xr:uid="{D071CB10-345A-4479-AC23-2B85CD363CFF}"/>
    <cellStyle name="40% - Accent6 6 2 3 2 2 2 3" xfId="21796" xr:uid="{0DA908D6-C269-4FF2-9D84-28581B5B3E2B}"/>
    <cellStyle name="40% - Accent6 6 2 3 2 2 3" xfId="21797" xr:uid="{C8E718EE-BCEF-40A7-96CF-3FABA7D42985}"/>
    <cellStyle name="40% - Accent6 6 2 3 2 2 4" xfId="21798" xr:uid="{A671AC35-C745-4615-949B-E5EA9718FED1}"/>
    <cellStyle name="40% - Accent6 6 2 3 2 3" xfId="21799" xr:uid="{ACC02A1C-2032-4090-AF7C-7437978D4295}"/>
    <cellStyle name="40% - Accent6 6 2 3 2 3 2" xfId="21800" xr:uid="{12B81F11-7DBC-4B8A-B3C7-BB5EA8EF4222}"/>
    <cellStyle name="40% - Accent6 6 2 3 2 3 3" xfId="21801" xr:uid="{D3EC0760-6506-4279-A1DF-51CA34DD957C}"/>
    <cellStyle name="40% - Accent6 6 2 3 2 4" xfId="21802" xr:uid="{B16C142B-45B0-44B8-AEDF-122335F05DE1}"/>
    <cellStyle name="40% - Accent6 6 2 3 2 5" xfId="21803" xr:uid="{13597535-999A-474D-BCF7-A665324492BD}"/>
    <cellStyle name="40% - Accent6 6 2 3 3" xfId="21804" xr:uid="{0DFE606D-04A7-472D-A2D5-741A87A9A065}"/>
    <cellStyle name="40% - Accent6 6 2 3 3 2" xfId="21805" xr:uid="{3FC767AC-1C1A-41C0-BFEB-7736D74FC1C7}"/>
    <cellStyle name="40% - Accent6 6 2 3 3 2 2" xfId="21806" xr:uid="{D5AE5335-67B5-499C-957D-9FE283EA981E}"/>
    <cellStyle name="40% - Accent6 6 2 3 3 2 3" xfId="21807" xr:uid="{5CD50584-009F-4B69-97A2-CDAD500E2731}"/>
    <cellStyle name="40% - Accent6 6 2 3 3 3" xfId="21808" xr:uid="{D85766E4-FF3D-4711-8F9E-BDF8C59B70F9}"/>
    <cellStyle name="40% - Accent6 6 2 3 3 4" xfId="21809" xr:uid="{AEE8D28C-60D5-490E-B160-3C74F8B764C2}"/>
    <cellStyle name="40% - Accent6 6 2 3 4" xfId="21810" xr:uid="{E96CE1D1-5E79-4AFA-A997-175FF9C95835}"/>
    <cellStyle name="40% - Accent6 6 2 3 4 2" xfId="21811" xr:uid="{84B81538-D969-4779-8E3F-2917C25ACB80}"/>
    <cellStyle name="40% - Accent6 6 2 3 4 3" xfId="21812" xr:uid="{721AC44C-A943-4E1E-AD4E-0DAF9C815F0E}"/>
    <cellStyle name="40% - Accent6 6 2 3 5" xfId="21813" xr:uid="{9708EC19-6BC2-4981-8622-04893E0EEA2F}"/>
    <cellStyle name="40% - Accent6 6 2 3 6" xfId="21814" xr:uid="{14BBAA85-8C32-475D-9105-D5D14E7C7B4E}"/>
    <cellStyle name="40% - Accent6 6 2 4" xfId="21815" xr:uid="{DE88E67C-7FCE-4BEE-A866-04F85A36539A}"/>
    <cellStyle name="40% - Accent6 6 2 4 2" xfId="21816" xr:uid="{B796EA47-7182-4875-AB86-D4E854F36CE6}"/>
    <cellStyle name="40% - Accent6 6 2 4 2 2" xfId="21817" xr:uid="{E25B6598-AD76-4EA3-8B0A-2DD51EC2081F}"/>
    <cellStyle name="40% - Accent6 6 2 4 2 2 2" xfId="21818" xr:uid="{C57E5485-B80A-4C5C-9CFE-CEC9B7B5B1B6}"/>
    <cellStyle name="40% - Accent6 6 2 4 2 2 2 2" xfId="21819" xr:uid="{A85A9355-A7DE-461C-AE39-79F606021129}"/>
    <cellStyle name="40% - Accent6 6 2 4 2 2 2 3" xfId="21820" xr:uid="{389E11D4-9BB9-4F72-A5E2-10237FBECABA}"/>
    <cellStyle name="40% - Accent6 6 2 4 2 2 3" xfId="21821" xr:uid="{4E72AB2C-5B95-4D55-8AED-DA49B6F7052D}"/>
    <cellStyle name="40% - Accent6 6 2 4 2 2 4" xfId="21822" xr:uid="{33395DD8-2FB1-41DA-BD0E-95D02616439D}"/>
    <cellStyle name="40% - Accent6 6 2 4 2 3" xfId="21823" xr:uid="{0F7D65A4-9025-4A92-9366-4F2AAD46694D}"/>
    <cellStyle name="40% - Accent6 6 2 4 2 3 2" xfId="21824" xr:uid="{9BFEAC4B-58E5-49B6-9772-45787979D9BA}"/>
    <cellStyle name="40% - Accent6 6 2 4 2 3 3" xfId="21825" xr:uid="{79C218F3-52FD-4F09-B818-FEAC5C646C27}"/>
    <cellStyle name="40% - Accent6 6 2 4 2 4" xfId="21826" xr:uid="{491A2C00-0354-4570-A747-17D2C5EDC93A}"/>
    <cellStyle name="40% - Accent6 6 2 4 2 5" xfId="21827" xr:uid="{A4860EFE-4116-4E79-80FB-E75A3B047FE2}"/>
    <cellStyle name="40% - Accent6 6 2 4 3" xfId="21828" xr:uid="{E0C72B39-CA50-402C-964F-16DD8FB12D70}"/>
    <cellStyle name="40% - Accent6 6 2 4 3 2" xfId="21829" xr:uid="{EDB5AE02-F5AE-4D0A-A548-D7FC82D5A242}"/>
    <cellStyle name="40% - Accent6 6 2 4 3 2 2" xfId="21830" xr:uid="{772A804E-24AD-4B6E-949B-DB54AD333322}"/>
    <cellStyle name="40% - Accent6 6 2 4 3 2 3" xfId="21831" xr:uid="{178F41D0-B390-4B5B-B291-76BE42347D28}"/>
    <cellStyle name="40% - Accent6 6 2 4 3 3" xfId="21832" xr:uid="{076593EC-58D3-45F3-B47A-188FB3E394F8}"/>
    <cellStyle name="40% - Accent6 6 2 4 3 4" xfId="21833" xr:uid="{75F24E32-A44F-4E4F-8376-1D08A5FDC7AE}"/>
    <cellStyle name="40% - Accent6 6 2 4 4" xfId="21834" xr:uid="{90199923-2960-4355-89CF-556CD8768375}"/>
    <cellStyle name="40% - Accent6 6 2 4 4 2" xfId="21835" xr:uid="{771AE47B-9197-4423-B235-C019244ECE0B}"/>
    <cellStyle name="40% - Accent6 6 2 4 4 3" xfId="21836" xr:uid="{CF28530A-42A9-4649-B8B7-F5F7E3A420C6}"/>
    <cellStyle name="40% - Accent6 6 2 4 5" xfId="21837" xr:uid="{8C613361-0430-4A0B-9831-BC41B68A544F}"/>
    <cellStyle name="40% - Accent6 6 2 4 6" xfId="21838" xr:uid="{54F449F2-DAB9-4CCE-9B11-BF6D8A4C7BA6}"/>
    <cellStyle name="40% - Accent6 6 2 5" xfId="21839" xr:uid="{144A5EFB-67C8-4648-908D-A40FD1D0F41D}"/>
    <cellStyle name="40% - Accent6 6 2 5 2" xfId="21840" xr:uid="{7EB966D3-CAEE-4427-A793-1A1F5CE2BE04}"/>
    <cellStyle name="40% - Accent6 6 2 5 2 2" xfId="21841" xr:uid="{41720578-CFE7-43C3-A70D-EA867F9E80EF}"/>
    <cellStyle name="40% - Accent6 6 2 5 2 2 2" xfId="21842" xr:uid="{DB09C049-A1A9-4BB4-B019-B329B8CDA1A5}"/>
    <cellStyle name="40% - Accent6 6 2 5 2 2 3" xfId="21843" xr:uid="{8E33E2F7-78D1-4E3A-A5B1-FCC36D3829F4}"/>
    <cellStyle name="40% - Accent6 6 2 5 2 3" xfId="21844" xr:uid="{369640CA-0C1F-42CE-AD43-00671A4E6C45}"/>
    <cellStyle name="40% - Accent6 6 2 5 2 4" xfId="21845" xr:uid="{E40A7648-F76E-4BFA-8DC6-6543E2F05E05}"/>
    <cellStyle name="40% - Accent6 6 2 5 3" xfId="21846" xr:uid="{951CF232-344D-4FF0-8EB4-D9D615C582FE}"/>
    <cellStyle name="40% - Accent6 6 2 5 3 2" xfId="21847" xr:uid="{0FBEE199-FE10-4FCB-B8F6-980E66D7FB3C}"/>
    <cellStyle name="40% - Accent6 6 2 5 3 3" xfId="21848" xr:uid="{A6AB8C9C-AF70-487A-94B6-FAEE504195AF}"/>
    <cellStyle name="40% - Accent6 6 2 5 4" xfId="21849" xr:uid="{C8103F1B-ED3D-48E9-AFCE-D0CB2D8BF33B}"/>
    <cellStyle name="40% - Accent6 6 2 5 5" xfId="21850" xr:uid="{E1BC6CF3-A14A-4F96-BFC7-619D4F924745}"/>
    <cellStyle name="40% - Accent6 6 2 6" xfId="21851" xr:uid="{99CFB311-103F-42A4-9643-A42F8E638794}"/>
    <cellStyle name="40% - Accent6 6 2 6 2" xfId="21852" xr:uid="{DD497335-F45C-4097-861A-62C0924F11F1}"/>
    <cellStyle name="40% - Accent6 6 2 6 2 2" xfId="21853" xr:uid="{22190E41-55A5-4F36-BE9D-08BDBDEC48B1}"/>
    <cellStyle name="40% - Accent6 6 2 6 2 3" xfId="21854" xr:uid="{731B6B99-8EC1-4CDF-8A6D-BA5372DB2D57}"/>
    <cellStyle name="40% - Accent6 6 2 6 3" xfId="21855" xr:uid="{F22F453E-0E2F-46B8-BCB7-2EF36239E2AF}"/>
    <cellStyle name="40% - Accent6 6 2 6 4" xfId="21856" xr:uid="{22B1BEC7-7AD6-4680-B375-2AFA274EBB01}"/>
    <cellStyle name="40% - Accent6 6 2 7" xfId="21857" xr:uid="{BB3F83DD-7769-4A8D-9966-4A663F138330}"/>
    <cellStyle name="40% - Accent6 6 2 7 2" xfId="21858" xr:uid="{119D7456-5FE6-4249-8FE7-4679E1332E87}"/>
    <cellStyle name="40% - Accent6 6 2 7 3" xfId="21859" xr:uid="{E0423217-63C9-4A72-B028-8EAAC1A9595F}"/>
    <cellStyle name="40% - Accent6 6 2 8" xfId="21860" xr:uid="{D83D3266-6A00-4B87-B108-31B76DDA80BE}"/>
    <cellStyle name="40% - Accent6 6 2 9" xfId="21861" xr:uid="{F187582A-A075-4A58-BCA9-C48E82D4FF13}"/>
    <cellStyle name="40% - Accent6 6 3" xfId="21862" xr:uid="{1CF2DFF7-2E8D-4CB5-A7AB-1E1B087EBB19}"/>
    <cellStyle name="40% - Accent6 6 3 2" xfId="21863" xr:uid="{CDBF6A45-30E9-4EAC-AA6C-16D9B9DBDE0D}"/>
    <cellStyle name="40% - Accent6 6 3 2 2" xfId="21864" xr:uid="{2EC42048-74CA-4562-BAE5-88BAE66206D9}"/>
    <cellStyle name="40% - Accent6 6 3 2 2 2" xfId="21865" xr:uid="{004328BB-1BE8-4803-9D17-39DE5F3B204C}"/>
    <cellStyle name="40% - Accent6 6 3 2 2 2 2" xfId="21866" xr:uid="{05577EF5-B429-442F-8E05-5CA061595E34}"/>
    <cellStyle name="40% - Accent6 6 3 2 2 2 3" xfId="21867" xr:uid="{4A9C3DBD-126C-4578-9B74-EFB4FCBD1633}"/>
    <cellStyle name="40% - Accent6 6 3 2 2 3" xfId="21868" xr:uid="{55C98DCD-0444-4BFF-AAB1-1CB921104448}"/>
    <cellStyle name="40% - Accent6 6 3 2 2 4" xfId="21869" xr:uid="{9FD9B83E-7162-4BA8-87D5-C72AD164740A}"/>
    <cellStyle name="40% - Accent6 6 3 2 3" xfId="21870" xr:uid="{E9134EA6-1282-4126-B7F9-4C896626C0AA}"/>
    <cellStyle name="40% - Accent6 6 3 2 3 2" xfId="21871" xr:uid="{739CD978-735C-4670-94BB-8C7575449F7F}"/>
    <cellStyle name="40% - Accent6 6 3 2 3 3" xfId="21872" xr:uid="{57AB0254-6530-4BCE-A55C-0D9352C1DF10}"/>
    <cellStyle name="40% - Accent6 6 3 2 4" xfId="21873" xr:uid="{B200F379-72DA-4F5B-A75D-75C0D1A19415}"/>
    <cellStyle name="40% - Accent6 6 3 2 5" xfId="21874" xr:uid="{48C8C132-54F9-4600-97CC-34BA444D7045}"/>
    <cellStyle name="40% - Accent6 6 3 3" xfId="21875" xr:uid="{4B67BA0B-2444-4A1E-ACE5-D953A5E1DF9C}"/>
    <cellStyle name="40% - Accent6 6 3 3 2" xfId="21876" xr:uid="{3FC2204E-0B97-4CD0-81A6-59AED61C083A}"/>
    <cellStyle name="40% - Accent6 6 3 3 2 2" xfId="21877" xr:uid="{D369F9A4-00DB-4050-9D9A-EB2732E7D766}"/>
    <cellStyle name="40% - Accent6 6 3 3 2 3" xfId="21878" xr:uid="{11A571CF-05CD-4FBC-B0C4-94115D51797C}"/>
    <cellStyle name="40% - Accent6 6 3 3 3" xfId="21879" xr:uid="{FD3D63AD-E41A-4888-82CB-A818CD14C4EB}"/>
    <cellStyle name="40% - Accent6 6 3 3 4" xfId="21880" xr:uid="{C28DB35A-6E0B-40A2-9BB5-2CDF8487CED1}"/>
    <cellStyle name="40% - Accent6 6 3 4" xfId="21881" xr:uid="{AB7CD6EC-A971-4A8E-A1D7-8E01DC4342C2}"/>
    <cellStyle name="40% - Accent6 6 3 4 2" xfId="21882" xr:uid="{F7B21A4D-E72E-4A2B-A6D9-7652187DC1BD}"/>
    <cellStyle name="40% - Accent6 6 3 4 3" xfId="21883" xr:uid="{3258FA8E-3E2A-4277-B192-14AC3971BA3F}"/>
    <cellStyle name="40% - Accent6 6 3 5" xfId="21884" xr:uid="{13355A84-6342-44C3-B26A-2EEEA6FF272D}"/>
    <cellStyle name="40% - Accent6 6 3 6" xfId="21885" xr:uid="{9A8CCBC7-DA6B-4289-8A16-BF7215E1051B}"/>
    <cellStyle name="40% - Accent6 6 4" xfId="21886" xr:uid="{6135566A-D807-4BA3-A49D-F62C3971D33D}"/>
    <cellStyle name="40% - Accent6 6 4 2" xfId="21887" xr:uid="{62A1E037-11E7-4D23-BE6F-49DEB0E9D81B}"/>
    <cellStyle name="40% - Accent6 6 4 2 2" xfId="21888" xr:uid="{ACC6894F-6C48-4BBE-8499-F0899FBB8853}"/>
    <cellStyle name="40% - Accent6 6 4 2 2 2" xfId="21889" xr:uid="{874F8CF3-41D5-4CD8-AD46-69177CD84B00}"/>
    <cellStyle name="40% - Accent6 6 4 2 2 2 2" xfId="21890" xr:uid="{B6E23B0F-CE4C-4E63-B17F-EE1C9793993C}"/>
    <cellStyle name="40% - Accent6 6 4 2 2 2 3" xfId="21891" xr:uid="{2FFD1B42-DCD1-4DB7-B0F8-4B223796928E}"/>
    <cellStyle name="40% - Accent6 6 4 2 2 3" xfId="21892" xr:uid="{4EE5A546-3E13-48D1-B2D4-C1669B16F477}"/>
    <cellStyle name="40% - Accent6 6 4 2 2 4" xfId="21893" xr:uid="{8D889383-FABA-46A3-BCE2-34F711AAEFEB}"/>
    <cellStyle name="40% - Accent6 6 4 2 3" xfId="21894" xr:uid="{7F123E7E-0735-4A08-99A3-6C7FC5782355}"/>
    <cellStyle name="40% - Accent6 6 4 2 3 2" xfId="21895" xr:uid="{8772D5DA-5351-4837-9BC0-13EE9A672151}"/>
    <cellStyle name="40% - Accent6 6 4 2 3 3" xfId="21896" xr:uid="{C464E869-5C6B-442B-9078-6EDD59EBCDB8}"/>
    <cellStyle name="40% - Accent6 6 4 2 4" xfId="21897" xr:uid="{BD567391-0F24-4CC2-AB39-62C4118793EB}"/>
    <cellStyle name="40% - Accent6 6 4 2 5" xfId="21898" xr:uid="{44FAD771-6A4C-4EDE-A554-58D80A4A980E}"/>
    <cellStyle name="40% - Accent6 6 4 3" xfId="21899" xr:uid="{9C6E02FC-4F1E-41F7-AA39-7F99C1A04B5F}"/>
    <cellStyle name="40% - Accent6 6 4 3 2" xfId="21900" xr:uid="{3063B8CC-4390-45A1-B648-5006C3199511}"/>
    <cellStyle name="40% - Accent6 6 4 3 2 2" xfId="21901" xr:uid="{C5C7AB12-EB37-4B6A-B3BA-8772AE8230F7}"/>
    <cellStyle name="40% - Accent6 6 4 3 2 3" xfId="21902" xr:uid="{F7166CEA-4E43-41E6-AAD1-83A8C415E53E}"/>
    <cellStyle name="40% - Accent6 6 4 3 3" xfId="21903" xr:uid="{6542083C-5547-48B5-9419-D59D07A58AD7}"/>
    <cellStyle name="40% - Accent6 6 4 3 4" xfId="21904" xr:uid="{ECF34CD1-5F7D-4641-8E02-EC372888B2A9}"/>
    <cellStyle name="40% - Accent6 6 4 4" xfId="21905" xr:uid="{31FE6594-2898-40BB-B5C3-88F53E2DACBA}"/>
    <cellStyle name="40% - Accent6 6 4 4 2" xfId="21906" xr:uid="{BED43E97-397A-4DE7-9D7A-DDAC4C33D315}"/>
    <cellStyle name="40% - Accent6 6 4 4 3" xfId="21907" xr:uid="{C8F40AF4-5516-46EC-BBFA-19F48383DB2C}"/>
    <cellStyle name="40% - Accent6 6 4 5" xfId="21908" xr:uid="{ABFCD4C7-F6ED-40DA-B0AC-62D0ED8B7E47}"/>
    <cellStyle name="40% - Accent6 6 4 6" xfId="21909" xr:uid="{18426706-F719-4991-BD62-89B8E3C79617}"/>
    <cellStyle name="40% - Accent6 6 5" xfId="21910" xr:uid="{AA918ED1-F06A-4E80-B6ED-1726F72FC71C}"/>
    <cellStyle name="40% - Accent6 6 5 2" xfId="21911" xr:uid="{6F2BBEF0-B669-4092-BD59-0FE4EC3C3933}"/>
    <cellStyle name="40% - Accent6 6 5 2 2" xfId="21912" xr:uid="{AC268F85-E8B6-4A7F-B2CD-B8EA72FF46DF}"/>
    <cellStyle name="40% - Accent6 6 5 2 2 2" xfId="21913" xr:uid="{C34EF5ED-3C16-4F13-8299-03D7ED0EA2B9}"/>
    <cellStyle name="40% - Accent6 6 5 2 2 2 2" xfId="21914" xr:uid="{18689DC5-5F6D-4DA8-AFEA-E133AFB9AE34}"/>
    <cellStyle name="40% - Accent6 6 5 2 2 2 3" xfId="21915" xr:uid="{9CAC5DDF-10CE-4D4F-870B-1AA7BB7B09FC}"/>
    <cellStyle name="40% - Accent6 6 5 2 2 3" xfId="21916" xr:uid="{2C99FFE1-EB77-46E4-AC6C-F0ADE51BDEDF}"/>
    <cellStyle name="40% - Accent6 6 5 2 2 4" xfId="21917" xr:uid="{5447E080-C2D9-4BF7-AF2C-472EA41822FB}"/>
    <cellStyle name="40% - Accent6 6 5 2 3" xfId="21918" xr:uid="{5C8F64B5-C91B-48E6-B419-233B1125DF19}"/>
    <cellStyle name="40% - Accent6 6 5 2 3 2" xfId="21919" xr:uid="{C753308D-196E-4A8E-A667-9B999ABDBE95}"/>
    <cellStyle name="40% - Accent6 6 5 2 3 3" xfId="21920" xr:uid="{F0036757-7573-41E5-8915-BDB78C296469}"/>
    <cellStyle name="40% - Accent6 6 5 2 4" xfId="21921" xr:uid="{7041399F-E4E0-4DDE-A861-9FDFACEAB875}"/>
    <cellStyle name="40% - Accent6 6 5 2 5" xfId="21922" xr:uid="{0525879D-DF60-4524-A9A8-02C99F76C026}"/>
    <cellStyle name="40% - Accent6 6 5 3" xfId="21923" xr:uid="{5F6FB6EA-33A9-4698-8973-FEEE49859A1B}"/>
    <cellStyle name="40% - Accent6 6 5 3 2" xfId="21924" xr:uid="{A0220CF2-F13E-4B16-911B-CAAB19E61235}"/>
    <cellStyle name="40% - Accent6 6 5 3 2 2" xfId="21925" xr:uid="{102C5403-AF05-4895-931F-94F6C49B7CE7}"/>
    <cellStyle name="40% - Accent6 6 5 3 2 3" xfId="21926" xr:uid="{45A14F40-0FF4-4034-8C44-62930BD6A499}"/>
    <cellStyle name="40% - Accent6 6 5 3 3" xfId="21927" xr:uid="{4D45E817-43CA-412E-A66F-93996C122E47}"/>
    <cellStyle name="40% - Accent6 6 5 3 4" xfId="21928" xr:uid="{8C2C52EF-21E5-4AB1-9A32-1357A06E073D}"/>
    <cellStyle name="40% - Accent6 6 5 4" xfId="21929" xr:uid="{7880F927-29A3-4866-9F04-A6E1E54FFAAA}"/>
    <cellStyle name="40% - Accent6 6 5 4 2" xfId="21930" xr:uid="{A76DBF6B-873E-40C7-9023-29993C02CB73}"/>
    <cellStyle name="40% - Accent6 6 5 4 3" xfId="21931" xr:uid="{4228C368-C253-46B2-9626-0F5C217948BD}"/>
    <cellStyle name="40% - Accent6 6 5 5" xfId="21932" xr:uid="{7708200D-CA4E-4952-8D30-0B9CFD0AC37F}"/>
    <cellStyle name="40% - Accent6 6 5 6" xfId="21933" xr:uid="{A5053E78-1078-49C1-8FAF-3FB014DAB809}"/>
    <cellStyle name="40% - Accent6 6 6" xfId="21934" xr:uid="{BEE6EBCF-0452-4297-8504-645662CAE789}"/>
    <cellStyle name="40% - Accent6 6 6 2" xfId="21935" xr:uid="{DE01564F-CE66-499D-99C5-C9789B28E056}"/>
    <cellStyle name="40% - Accent6 6 6 2 2" xfId="21936" xr:uid="{C32D661B-D519-4173-9C6E-59798187398C}"/>
    <cellStyle name="40% - Accent6 6 6 2 2 2" xfId="21937" xr:uid="{CAA318CA-5CFA-4000-BCD7-553D95F5433C}"/>
    <cellStyle name="40% - Accent6 6 6 2 2 3" xfId="21938" xr:uid="{96AC638A-4488-4A78-885A-AD4D07C1881E}"/>
    <cellStyle name="40% - Accent6 6 6 2 3" xfId="21939" xr:uid="{D9697A2F-ABE3-4B20-9948-4834B5E98E6A}"/>
    <cellStyle name="40% - Accent6 6 6 2 4" xfId="21940" xr:uid="{026AD1F1-0266-46DF-AD5E-DD30F1F6BD79}"/>
    <cellStyle name="40% - Accent6 6 6 3" xfId="21941" xr:uid="{BFCD2C2E-D6A6-47E2-AB1B-58337BDD2411}"/>
    <cellStyle name="40% - Accent6 6 6 3 2" xfId="21942" xr:uid="{547A1616-3D95-45A6-A700-27C1B710DAE3}"/>
    <cellStyle name="40% - Accent6 6 6 3 3" xfId="21943" xr:uid="{FEB02FF9-F733-4244-9464-81CD652F1868}"/>
    <cellStyle name="40% - Accent6 6 6 4" xfId="21944" xr:uid="{F6BD7788-EEA8-4740-9B8D-87476C34A548}"/>
    <cellStyle name="40% - Accent6 6 6 5" xfId="21945" xr:uid="{544273A6-273D-4947-A230-8C809FE517BD}"/>
    <cellStyle name="40% - Accent6 6 7" xfId="21946" xr:uid="{CDCA676C-4880-456A-85D3-13FF2DB88CB6}"/>
    <cellStyle name="40% - Accent6 6 7 2" xfId="21947" xr:uid="{EE2E37D5-2485-48D4-9205-B99044068488}"/>
    <cellStyle name="40% - Accent6 6 7 2 2" xfId="21948" xr:uid="{6EBDE40E-A0ED-41A0-901A-4D6A852908D1}"/>
    <cellStyle name="40% - Accent6 6 7 2 3" xfId="21949" xr:uid="{D94C51CD-5EF4-4C2B-9EFA-F2EA0DD3685C}"/>
    <cellStyle name="40% - Accent6 6 7 3" xfId="21950" xr:uid="{A92D24C5-0DF2-4A62-8D8E-4CDD6AB9E262}"/>
    <cellStyle name="40% - Accent6 6 7 4" xfId="21951" xr:uid="{C615A39B-54DB-441F-88FE-E488EB06C7BA}"/>
    <cellStyle name="40% - Accent6 6 8" xfId="21952" xr:uid="{E7932F00-CB9B-48DA-B0E9-43B005F81D75}"/>
    <cellStyle name="40% - Accent6 6 8 2" xfId="21953" xr:uid="{6CD39C24-B582-4D40-B25A-CBE2BCBE7812}"/>
    <cellStyle name="40% - Accent6 6 8 3" xfId="21954" xr:uid="{92ADFBF7-D26B-41BF-924F-33CAC8B6E074}"/>
    <cellStyle name="40% - Accent6 6 9" xfId="21955" xr:uid="{E34EDAA2-00BD-444F-98F5-A983C372CE6F}"/>
    <cellStyle name="40% - Accent6 7" xfId="21956" xr:uid="{6C431CEE-BE6D-4700-8795-19E69DFA70F1}"/>
    <cellStyle name="40% - Accent6 7 2" xfId="21957" xr:uid="{6ED32760-9BA1-46B2-8F22-18F01C0ECE5B}"/>
    <cellStyle name="40% - Accent6 7 2 2" xfId="21958" xr:uid="{3C255467-6BC2-49E8-A34F-D956ECA73C87}"/>
    <cellStyle name="40% - Accent6 7 2 2 2" xfId="21959" xr:uid="{759FB0C7-D020-4BD8-9652-E6167EF371D8}"/>
    <cellStyle name="40% - Accent6 7 2 2 2 2" xfId="21960" xr:uid="{E648B637-C364-4A75-8CE2-B64BD544528C}"/>
    <cellStyle name="40% - Accent6 7 2 2 2 3" xfId="21961" xr:uid="{1835894C-0550-4642-8182-C41D84296A83}"/>
    <cellStyle name="40% - Accent6 7 2 2 3" xfId="21962" xr:uid="{305D6CA2-42D5-4192-A179-6929EA89F7AC}"/>
    <cellStyle name="40% - Accent6 7 2 2 4" xfId="21963" xr:uid="{2E31649A-27C9-4FAA-AE88-E3221A84D9C1}"/>
    <cellStyle name="40% - Accent6 7 2 3" xfId="21964" xr:uid="{F2D6C114-9CF9-4722-A229-F1BB8B54CA09}"/>
    <cellStyle name="40% - Accent6 7 2 3 2" xfId="21965" xr:uid="{A8DD4412-4FD6-4265-BBB3-D6E9A2163E94}"/>
    <cellStyle name="40% - Accent6 7 2 3 3" xfId="21966" xr:uid="{06EF9D49-9D4E-4C29-8C38-AABDCA329DD4}"/>
    <cellStyle name="40% - Accent6 7 2 4" xfId="21967" xr:uid="{B53F0472-A80C-4E9F-91E2-78389AB94859}"/>
    <cellStyle name="40% - Accent6 7 2 5" xfId="21968" xr:uid="{DE677F86-AED6-49E2-A883-A82D612413A0}"/>
    <cellStyle name="40% - Accent6 7 3" xfId="21969" xr:uid="{464FC295-2EE0-4241-A5EC-B629948BC093}"/>
    <cellStyle name="40% - Accent6 7 3 2" xfId="21970" xr:uid="{31B37212-5635-47F7-8DE1-314E4DEF1452}"/>
    <cellStyle name="40% - Accent6 7 3 2 2" xfId="21971" xr:uid="{001332B5-63AB-4A56-AD14-76C0A31511DE}"/>
    <cellStyle name="40% - Accent6 7 3 2 3" xfId="21972" xr:uid="{3BA341FA-29F9-4CF0-BFC4-9BE78E3BB061}"/>
    <cellStyle name="40% - Accent6 7 3 3" xfId="21973" xr:uid="{9773DAFC-1CDE-4E16-B372-69986968EBE4}"/>
    <cellStyle name="40% - Accent6 7 3 4" xfId="21974" xr:uid="{D5DC0834-D043-4677-9DD5-F16B9EBBA4B6}"/>
    <cellStyle name="40% - Accent6 7 4" xfId="21975" xr:uid="{57841979-D961-45BF-904C-424AD8DFAFCE}"/>
    <cellStyle name="40% - Accent6 7 4 2" xfId="21976" xr:uid="{0B622468-EC86-40C8-83EF-844FDA751447}"/>
    <cellStyle name="40% - Accent6 7 4 3" xfId="21977" xr:uid="{AFBE608C-7854-4100-A113-35C15BA8C930}"/>
    <cellStyle name="40% - Accent6 7 5" xfId="21978" xr:uid="{E821EFBE-157D-46B7-BA77-EE32E03F789A}"/>
    <cellStyle name="40% - Accent6 7 6" xfId="21979" xr:uid="{B632DAC1-1532-4E03-A27F-DFE0C4F48DA7}"/>
    <cellStyle name="40% - Accent6 8" xfId="21980" xr:uid="{DD1953CE-477D-4D81-B4BD-03CAED59A2E7}"/>
    <cellStyle name="40% - Accent6 8 2" xfId="21981" xr:uid="{D50EB921-3129-4EEF-9E6B-98C7D43E620C}"/>
    <cellStyle name="40% - Accent6 8 2 2" xfId="21982" xr:uid="{18B10802-AFA2-4394-9465-3C3946B6ADC0}"/>
    <cellStyle name="40% - Accent6 8 2 2 2" xfId="21983" xr:uid="{307A8BB7-D422-4F0B-89EA-DF019DDCE29C}"/>
    <cellStyle name="40% - Accent6 8 2 2 2 2" xfId="21984" xr:uid="{7F14E8B1-D9C7-40E1-A8B9-859D2EDCBA5D}"/>
    <cellStyle name="40% - Accent6 8 2 2 2 3" xfId="21985" xr:uid="{C8C535F0-4DE7-4B5A-B1F5-F6DDC6FE25D8}"/>
    <cellStyle name="40% - Accent6 8 2 2 3" xfId="21986" xr:uid="{302519A7-F131-42E2-8BD5-750B4F3507FD}"/>
    <cellStyle name="40% - Accent6 8 2 2 4" xfId="21987" xr:uid="{257CDCC9-0B10-415A-ABCA-0CA6911F60C4}"/>
    <cellStyle name="40% - Accent6 8 2 3" xfId="21988" xr:uid="{F5474425-9EDE-4D00-90B5-E4BEC91EE322}"/>
    <cellStyle name="40% - Accent6 8 2 3 2" xfId="21989" xr:uid="{AFB8142E-10F1-4244-95F3-DE284763104A}"/>
    <cellStyle name="40% - Accent6 8 2 3 3" xfId="21990" xr:uid="{2D9C023F-4D97-4934-9C49-01F1F119294C}"/>
    <cellStyle name="40% - Accent6 8 2 4" xfId="21991" xr:uid="{EC24E98D-02A6-4C83-A960-B3FFE29186C1}"/>
    <cellStyle name="40% - Accent6 8 2 5" xfId="21992" xr:uid="{44A50E11-886D-4B32-A3D1-7E1715FC167B}"/>
    <cellStyle name="40% - Accent6 8 3" xfId="21993" xr:uid="{AB8581C8-EEC4-4067-BA4E-7BE80BB7B172}"/>
    <cellStyle name="40% - Accent6 8 3 2" xfId="21994" xr:uid="{AE20B194-066B-44C2-9B72-1173AC3B4950}"/>
    <cellStyle name="40% - Accent6 8 3 2 2" xfId="21995" xr:uid="{4CA94A88-78DD-4559-9841-4DE10990096C}"/>
    <cellStyle name="40% - Accent6 8 3 2 3" xfId="21996" xr:uid="{95BBD9F7-C997-4891-AE85-67E9EEAF0F35}"/>
    <cellStyle name="40% - Accent6 8 3 3" xfId="21997" xr:uid="{ACB0D164-8F7B-42E3-AE78-8CB96543A63C}"/>
    <cellStyle name="40% - Accent6 8 3 4" xfId="21998" xr:uid="{38ED5662-A33D-46D0-AC89-BD0574D5AAD0}"/>
    <cellStyle name="40% - Accent6 8 4" xfId="21999" xr:uid="{D8ABDD0C-74A9-4A3A-BF4B-D81FB7DC9BD1}"/>
    <cellStyle name="40% - Accent6 8 4 2" xfId="22000" xr:uid="{3B345E9C-0EAC-4A35-A341-A1897057C9F2}"/>
    <cellStyle name="40% - Accent6 8 4 3" xfId="22001" xr:uid="{1F8AE1DE-D5A4-4827-90C1-8E6D16276438}"/>
    <cellStyle name="40% - Accent6 8 5" xfId="22002" xr:uid="{B5EE1559-BA8D-4DDA-869E-517A42717F68}"/>
    <cellStyle name="40% - Accent6 8 6" xfId="22003" xr:uid="{EBBC0BD1-4F4C-418F-8591-0CEA0ECC8F57}"/>
    <cellStyle name="40% - Accent6 9" xfId="22004" xr:uid="{3ABE318C-6B5D-4C38-816F-9766510B30DD}"/>
    <cellStyle name="40% - Accent6 9 2" xfId="22005" xr:uid="{50CB7687-E05D-4ABD-99D1-D6C3254D55EC}"/>
    <cellStyle name="40% - Accent6 9 2 2" xfId="22006" xr:uid="{3F6393DD-B61A-41D8-934D-DF4381AC557E}"/>
    <cellStyle name="40% - Accent6 9 2 2 2" xfId="22007" xr:uid="{54B50E71-54D2-42A5-BB09-4846661C3571}"/>
    <cellStyle name="40% - Accent6 9 2 2 2 2" xfId="22008" xr:uid="{7FA5B950-F2BD-4B43-B5C1-355D2BE64D01}"/>
    <cellStyle name="40% - Accent6 9 2 2 2 3" xfId="22009" xr:uid="{FA0EDC33-3F8E-4BC1-A9C9-559B769667C0}"/>
    <cellStyle name="40% - Accent6 9 2 2 3" xfId="22010" xr:uid="{201FDD12-1FA2-4C3C-A456-A8D55E96775A}"/>
    <cellStyle name="40% - Accent6 9 2 2 4" xfId="22011" xr:uid="{E1C4065A-878D-41AB-B72F-8974AF584997}"/>
    <cellStyle name="40% - Accent6 9 2 3" xfId="22012" xr:uid="{401A5523-6D3F-4981-9E28-067EB2B8F2D4}"/>
    <cellStyle name="40% - Accent6 9 2 3 2" xfId="22013" xr:uid="{B7D3CB60-A03E-4014-8CBA-45C990C24B53}"/>
    <cellStyle name="40% - Accent6 9 2 3 3" xfId="22014" xr:uid="{D4EE87B4-2760-4FAB-B96B-26A99DCBF82E}"/>
    <cellStyle name="40% - Accent6 9 2 4" xfId="22015" xr:uid="{39AFC72B-E803-43D6-B05E-8868EC29AF1A}"/>
    <cellStyle name="40% - Accent6 9 2 5" xfId="22016" xr:uid="{82F8EA51-22FD-4A4B-86DD-9C5C032343D1}"/>
    <cellStyle name="40% - Accent6 9 3" xfId="22017" xr:uid="{F13084A9-8B97-4A53-BCB2-C5B76D11400D}"/>
    <cellStyle name="40% - Accent6 9 3 2" xfId="22018" xr:uid="{7B182421-95D2-4549-8DAC-F15DF8D15302}"/>
    <cellStyle name="40% - Accent6 9 3 2 2" xfId="22019" xr:uid="{E1D48D4F-4E61-45B4-99F5-31D1A8712B29}"/>
    <cellStyle name="40% - Accent6 9 3 2 3" xfId="22020" xr:uid="{009C8B54-C0F0-4C1C-AA30-A2D68645B61B}"/>
    <cellStyle name="40% - Accent6 9 3 3" xfId="22021" xr:uid="{6A4B43E6-D9CA-48E1-9947-E8E7A83EF5F6}"/>
    <cellStyle name="40% - Accent6 9 3 4" xfId="22022" xr:uid="{B39D629D-ED7E-4A3C-9ACE-C0A0640F39D2}"/>
    <cellStyle name="40% - Accent6 9 4" xfId="22023" xr:uid="{96DB27C1-C48B-40BB-A838-CBC386742ACA}"/>
    <cellStyle name="40% - Accent6 9 4 2" xfId="22024" xr:uid="{D1213FE1-F9EF-4FDE-BD06-85853402A1A2}"/>
    <cellStyle name="40% - Accent6 9 4 3" xfId="22025" xr:uid="{6067A936-E7A1-4AC7-BACB-D486D643FA13}"/>
    <cellStyle name="40% - Accent6 9 5" xfId="22026" xr:uid="{1706217E-5D75-4E55-AE0C-A39C6B3FD646}"/>
    <cellStyle name="40% - Accent6 9 6" xfId="22027" xr:uid="{52286F2A-E434-4F7D-96EA-1B80B8920150}"/>
    <cellStyle name="5" xfId="22028" xr:uid="{7AEE1255-9ABE-405F-82DF-5AF34CE18565}"/>
    <cellStyle name="5_~3537386" xfId="22029" xr:uid="{12222AAF-C0F9-47EE-A9EA-55CE9A029B73}"/>
    <cellStyle name="5_~3537386_NNSY C280 Pricing - Fully Burdened Rates" xfId="22030" xr:uid="{40401451-4809-4653-9A02-9EDC791794C4}"/>
    <cellStyle name="5_0" xfId="22031" xr:uid="{A911CB77-6BC2-4E09-9314-4551BE4099F4}"/>
    <cellStyle name="5_0_~3537386" xfId="22032" xr:uid="{69094FDA-1832-48C0-90F1-B4D293D4179F}"/>
    <cellStyle name="5_0_~3537386_NNSY C280 Pricing - Fully Burdened Rates" xfId="22033" xr:uid="{D24F9A9F-BA2A-4AA3-9601-8412D3F6AF45}"/>
    <cellStyle name="5_0_Func &amp; Tech info Exchange prop Pricing_Final_audit" xfId="22034" xr:uid="{159E88A0-76C9-4760-924D-16C14D91F07F}"/>
    <cellStyle name="5_0_ITES-2S Pricing Response 24th AF Analytic Spt Prop_081410 - SANITIZED" xfId="22035" xr:uid="{EC5D0EF6-FA58-461A-A86F-31FC95BA1BC3}"/>
    <cellStyle name="5_0_ITES-2S Pricing Response 24th AF Analytic Spt Prop_081410 - SANITIZED_CITS 2010 Proposal 80 and 12 FTEs - INTERNAL_rk" xfId="22036" xr:uid="{2D42AA79-03C9-4FC6-A435-0B73ADF3DD3E}"/>
    <cellStyle name="5_0_Seaport-E ADaM Recompete Cost detail" xfId="22037" xr:uid="{4825E272-BC3C-4825-AAA0-118B7F607ABC}"/>
    <cellStyle name="5_0_Seaport-E ADaM Recompete Cost detail_~3141313" xfId="22038" xr:uid="{CB62CB8E-4E3F-426D-809B-42ABC3D41BD2}"/>
    <cellStyle name="5_0_Seaport-E ADaM Recompete Cost detail_~9909680" xfId="22039" xr:uid="{9858FAFE-7006-4724-BB7F-0937848AA7F1}"/>
    <cellStyle name="5_0_Seaport-E ADaM Recompete Cost detail_Book1" xfId="22040" xr:uid="{80B59A7A-A3F0-48F5-9655-D75FD0D30CA2}"/>
    <cellStyle name="5_0_Seaport-E ADaM Recompete Cost detail_Book7" xfId="22041" xr:uid="{D03ACB5F-87E4-4994-8AC7-BE73576CAA25}"/>
    <cellStyle name="5_0_Seaport-E ADaM Recompete Cost detail_BURDENS" xfId="22042" xr:uid="{6D440F8E-D29A-40E9-9500-E04D816F9CFC}"/>
    <cellStyle name="5_0_Seaport-E ADaM Recompete Cost detail_Code 50 Planning Estimates v1" xfId="22043" xr:uid="{90679563-E57E-4B7A-BE5B-30EAD180AF6C}"/>
    <cellStyle name="5_0_Seaport-E ADaM Recompete Cost detail_Copy of N00024-07-R-3106 Cost Estimates v7" xfId="22044" xr:uid="{BBD868BE-0549-4B80-AF42-F6EC3B5917C8}"/>
    <cellStyle name="5_0_Seaport-E ADaM Recompete Cost detail_DL" xfId="22045" xr:uid="{6DF9A01C-69C8-42E0-ACAF-9379EEAE3E4D}"/>
    <cellStyle name="5_0_Seaport-E ADaM Recompete Cost detail_DO20 ROM" xfId="22046" xr:uid="{83E1F639-FF8C-4780-B5B7-3BB9265E5B3A}"/>
    <cellStyle name="5_0_Seaport-E ADaM Recompete Cost detail_DO25 FY06 Tasking v6" xfId="22047" xr:uid="{FA6D362F-95BA-49BB-B0FD-B6D25ACAFE91}"/>
    <cellStyle name="5_0_Seaport-E ADaM Recompete Cost detail_Estimate for Moorestown v3" xfId="22048" xr:uid="{BC86F23A-319B-4713-A591-CBBC36622F1D}"/>
    <cellStyle name="5_0_Seaport-E ADaM Recompete Cost detail_Exhibit C - Cost Summary Format" xfId="22049" xr:uid="{9AB73F79-2A21-4998-A7B4-F0BD924AB662}"/>
    <cellStyle name="5_0_Seaport-E ADaM Recompete Cost detail_Final submittal - ODCs" xfId="22050" xr:uid="{B91ACF6D-A688-4D09-8080-6CDA7390E44B}"/>
    <cellStyle name="5_0_Seaport-E ADaM Recompete Cost detail_LOE calculation" xfId="22051" xr:uid="{E4E29B96-4A2A-48AB-8E6D-C03F4938AA7C}"/>
    <cellStyle name="5_0_Seaport-E ADaM Recompete Cost detail_LOS Cost Proposal V12" xfId="22052" xr:uid="{9F4D3558-7D24-43AD-BF44-DC1E8726039D}"/>
    <cellStyle name="5_0_Seaport-E ADaM Recompete Cost detail_LOS Cost Proposal V14" xfId="22053" xr:uid="{4D6F070C-43E1-4932-BD6B-6C82FF453CFE}"/>
    <cellStyle name="5_0_Seaport-E ADaM Recompete Cost detail_LOS Cost Proposal V17" xfId="22054" xr:uid="{26E15A26-F391-48D1-81AF-72DB33A355D6}"/>
    <cellStyle name="5_0_Seaport-E ADaM Recompete Cost detail_LOS Cost Proposal V1l" xfId="22055" xr:uid="{9B1E293C-01BA-4C5F-B85E-DF1C5E74C73C}"/>
    <cellStyle name="5_0_Seaport-E ADaM Recompete Cost detail_LOS Cost Proposal V2" xfId="22056" xr:uid="{06864E5F-5E56-4DB1-A626-DCF9FB58C98C}"/>
    <cellStyle name="5_0_Seaport-E ADaM Recompete Cost detail_LOS Cost Proposal V3" xfId="22057" xr:uid="{A07D3CF5-7EFD-429F-9EC2-4AFBDEB8D039}"/>
    <cellStyle name="5_0_Seaport-E ADaM Recompete Cost detail_LOS Cost Proposal V4" xfId="22058" xr:uid="{C4863726-1296-411E-BB68-8CDEEE82651A}"/>
    <cellStyle name="5_0_Seaport-E ADaM Recompete Cost detail_MSC Cost Proposal V1" xfId="22059" xr:uid="{BE9B9D66-61AA-4FFD-97D8-BE40E1035865}"/>
    <cellStyle name="5_0_Seaport-E ADaM Recompete Cost detail_MSC RFI N1023-08-0005" xfId="22060" xr:uid="{D6C950C9-1B84-4817-B0FA-7B0D348888E7}"/>
    <cellStyle name="5_0_Seaport-E ADaM Recompete Cost detail_N00024-06-R-3069 Rate Build Up" xfId="22061" xr:uid="{8ED05EAB-DBD4-465E-B7CF-AA7FF18A77CC}"/>
    <cellStyle name="5_0_Seaport-E ADaM Recompete Cost detail_N00024-06-R3207_Proposal_3-19-06_dc" xfId="22062" xr:uid="{52E1DA23-08DA-4FD7-9F0D-31477C7A5327}"/>
    <cellStyle name="5_0_Seaport-E ADaM Recompete Cost detail_N00024-06-R-3231 ERP PMO Lab PSS-2 Cost Proposal Final" xfId="22063" xr:uid="{E68C57C4-F26B-487B-8026-AF4E3E5045FE}"/>
    <cellStyle name="5_0_Seaport-E ADaM Recompete Cost detail_N00024-06-R-3231 ERP PMO Lab PSS-2 Cost Proposal V1" xfId="22064" xr:uid="{E94A22A2-AB6D-4751-83E5-BBFDFC8EB5B2}"/>
    <cellStyle name="5_0_Seaport-E ADaM Recompete Cost detail_N00024-06-R-3231 ERP PMO Lab PSS-2 Cost Proposal v12" xfId="22065" xr:uid="{46B74825-EBCC-414A-8F92-D380142C08B1}"/>
    <cellStyle name="5_0_Seaport-E ADaM Recompete Cost detail_N00024-06-R-3231 ERP PMO Lab PSS-2 Cost Proposal v3" xfId="22066" xr:uid="{1057D6F9-A8CD-4D1C-9B7F-F79A6F03D46C}"/>
    <cellStyle name="5_0_Seaport-E ADaM Recompete Cost detail_N00024-06-R-3231 ERP PMO Lab PSS-2 Cost Proposal v7" xfId="22067" xr:uid="{11D4D829-FB16-4919-BDF8-551038D06DFA}"/>
    <cellStyle name="5_0_Seaport-E ADaM Recompete Cost detail_N00024-06-R-3292 Business Transformation Agency Cost Proposal Final" xfId="22068" xr:uid="{6981D2AD-2B5D-4C36-B847-25CA2819AA84}"/>
    <cellStyle name="5_0_Seaport-E ADaM Recompete Cost detail_N00024-06-R-3319 FIP v5" xfId="22069" xr:uid="{0FC37FD1-0B9C-4AD5-A106-BAEBF9ACD431}"/>
    <cellStyle name="5_0_Seaport-E ADaM Recompete Cost detail_N00024-06-R3363_Proposal_8-07-06" xfId="22070" xr:uid="{90A15495-F789-45E5-990F-C0BFD5B1C686}"/>
    <cellStyle name="5_0_Seaport-E ADaM Recompete Cost detail_N00024-06-R3363_Proposal_8-08-06" xfId="22071" xr:uid="{2B2EF628-5FDC-4A9C-A113-E87838DC3D79}"/>
    <cellStyle name="5_0_Seaport-E ADaM Recompete Cost detail_N00024-06-R-3394 Code 50 Computer Simulation and Controls v5" xfId="22072" xr:uid="{44EF7EE7-4A27-483F-AEC8-E8C2DD51673F}"/>
    <cellStyle name="5_0_Seaport-E ADaM Recompete Cost detail_N00024-06-R-3394 Code 50 recompete Draft" xfId="22073" xr:uid="{D31A174F-955A-4C4F-95F9-DAA1B9DAEB0B}"/>
    <cellStyle name="5_0_Seaport-E ADaM Recompete Cost detail_N00024-06-R-3394 Code 50 recompete v1" xfId="22074" xr:uid="{6054CE74-81DD-4396-9405-03E978CFFB69}"/>
    <cellStyle name="5_0_Seaport-E ADaM Recompete Cost detail_N00024-06-R3490_Proposal_8-25-06" xfId="22075" xr:uid="{513E60CD-08EE-4307-BD93-26E5E02F0D3B}"/>
    <cellStyle name="5_0_Seaport-E ADaM Recompete Cost detail_N00024-06-R3651_Proposal_09-18-06" xfId="22076" xr:uid="{2759F10F-061A-4910-B840-DE37682E5CCB}"/>
    <cellStyle name="5_0_Seaport-E ADaM Recompete Cost detail_N00024-06-R-3696 Sub to OMNI Cost Proposal draft" xfId="22077" xr:uid="{DCC85ACB-1642-4CB9-B86E-E4841DBCCC85}"/>
    <cellStyle name="5_0_Seaport-E ADaM Recompete Cost detail_N00024-06-R-3696 Sub to OMNI Cost Proposal Final Final" xfId="22078" xr:uid="{0E1A7884-AC28-4DF4-AEEC-D071B8CCE25F}"/>
    <cellStyle name="5_0_Seaport-E ADaM Recompete Cost detail_N00024-07-R-3013_Proposal_10-26-06" xfId="22079" xr:uid="{F2A6FAF9-E3B4-4529-A643-FF9D99FE264A}"/>
    <cellStyle name="5_0_Seaport-E ADaM Recompete Cost detail_N00024-07-R-3069 Cost Proposal" xfId="22080" xr:uid="{5CD675C3-B932-4371-AC6C-0DB3CB43BF49}"/>
    <cellStyle name="5_0_Seaport-E ADaM Recompete Cost detail_N00024-07-R-3095_Proposal_12-20-06" xfId="22081" xr:uid="{6A7A5D48-111A-47C6-95E6-790D25F44695}"/>
    <cellStyle name="5_0_Seaport-E ADaM Recompete Cost detail_N00024-07-R-3106 Cost Estimates" xfId="22082" xr:uid="{4A6ED74D-8442-4730-87B5-8CBA04F376EE}"/>
    <cellStyle name="5_0_Seaport-E ADaM Recompete Cost detail_N00024-07-R-3106 Cost Estimates v1" xfId="22083" xr:uid="{B133454F-593A-454C-B669-739989E0BCA1}"/>
    <cellStyle name="5_0_Seaport-E ADaM Recompete Cost detail_N00024-07-R-3106 Cost Estimates v11" xfId="22084" xr:uid="{70C66415-E34B-4503-8E0E-C8F38612EB01}"/>
    <cellStyle name="5_0_Seaport-E ADaM Recompete Cost detail_N00024-07-R-3106 Cost Estimates v21" xfId="22085" xr:uid="{BD272D00-EFA5-42DE-A48C-0D7190384332}"/>
    <cellStyle name="5_0_Seaport-E ADaM Recompete Cost detail_N00024-07-R-3106 Cost Estimates v25" xfId="22086" xr:uid="{66ECC774-4D6F-4943-B8CD-32C070A48545}"/>
    <cellStyle name="5_0_Seaport-E ADaM Recompete Cost detail_N00024-07-R-3106 Cost Estimates v29" xfId="22087" xr:uid="{3D37FB16-8E42-4AA6-9538-1F52CA92CBD5}"/>
    <cellStyle name="5_0_Seaport-E ADaM Recompete Cost detail_N00024-07-R-3106 Cost Estimates v3" xfId="22088" xr:uid="{14559BDD-1D75-4B0C-A31E-A8E7FD9B624D}"/>
    <cellStyle name="5_0_Seaport-E ADaM Recompete Cost detail_N00024-07-R-3106 Cost Estimates v31" xfId="22089" xr:uid="{EE6D8997-191F-4EF6-B8DB-F85F0CD7D2A7}"/>
    <cellStyle name="5_0_Seaport-E ADaM Recompete Cost detail_N00024-07-R-3121 Cost Estimate v24" xfId="22090" xr:uid="{663722CC-1164-4FB1-B6C9-C699211DF0B9}"/>
    <cellStyle name="5_0_Seaport-E ADaM Recompete Cost detail_N00024-07-R-3121 Cost Estimate v4" xfId="22091" xr:uid="{A8AD2F15-CDB7-437C-8A4C-7B2458F36FB1}"/>
    <cellStyle name="5_0_Seaport-E ADaM Recompete Cost detail_N00024-07-R-3185 Cost Proposal fully Burdened Rates Base" xfId="22092" xr:uid="{972C731A-D49D-41C5-BD4B-2EFD30D0D022}"/>
    <cellStyle name="5_0_Seaport-E ADaM Recompete Cost detail_N00024-07-R-3204 Cost Proposal Rev" xfId="22093" xr:uid="{147863AC-7057-4348-8A5A-FA78A72EF344}"/>
    <cellStyle name="5_0_Seaport-E ADaM Recompete Cost detail_N00024-07-R-3245 fully Burdened Rate Contractor Site Rev2" xfId="22094" xr:uid="{89C1DA44-51F0-44DE-AF16-154D2A2A43A9}"/>
    <cellStyle name="5_0_Seaport-E ADaM Recompete Cost detail_N00024-07-R-3314_Proposal_05-16-07" xfId="22095" xr:uid="{86F05A6E-6800-4A95-8A46-BB03B2E9969B}"/>
    <cellStyle name="5_0_Seaport-E ADaM Recompete Cost detail_N00024-07-R-3314_Proposal_05-29-07" xfId="22096" xr:uid="{2F3C25A9-772C-4CDB-9124-F0AFD2D192CB}"/>
    <cellStyle name="5_0_Seaport-E ADaM Recompete Cost detail_N00024-07-R-3328 Cost Model" xfId="22097" xr:uid="{4B677833-29D3-485D-A6AF-5553FB11D8AD}"/>
    <cellStyle name="5_0_Seaport-E ADaM Recompete Cost detail_N00024-07-R-3328 Cost Model - IT Pool Only- Rev A4" xfId="22098" xr:uid="{2D22F9F0-8EA5-4A22-98DA-2DC94F7DECBB}"/>
    <cellStyle name="5_0_Seaport-E ADaM Recompete Cost detail_N00024-07-R-3422 Cost Proposall" xfId="22099" xr:uid="{FB3C8E94-9650-4A54-8164-3831743595E3}"/>
    <cellStyle name="5_0_Seaport-E ADaM Recompete Cost detail_N00024-07-R-3430_Rates_08-01-07" xfId="22100" xr:uid="{998082D6-1954-4C8A-85F7-6B796171D596}"/>
    <cellStyle name="5_0_Seaport-E ADaM Recompete Cost detail_N00024-07-R-3526 Cost Proposal v10 RDT&amp;E" xfId="22101" xr:uid="{86C6EE6C-E970-4B82-9626-2B44163E5724}"/>
    <cellStyle name="5_0_Seaport-E ADaM Recompete Cost detail_N00024-07-R-3526 Cost Proposal v11 FMS" xfId="22102" xr:uid="{063118F6-5336-4517-9D93-203106CE99E5}"/>
    <cellStyle name="5_0_Seaport-E ADaM Recompete Cost detail_N00024-08-R-3018 Cost Proposal Draft" xfId="22103" xr:uid="{0768C97B-E653-45B8-95C0-13FCA9FD527D}"/>
    <cellStyle name="5_0_Seaport-E ADaM Recompete Cost detail_N00024-08-R-3106 Cost Estimates Re-price Rev" xfId="22104" xr:uid="{CC3B2E25-73BD-4945-98D7-DE6B9DC30AEE}"/>
    <cellStyle name="5_0_Seaport-E ADaM Recompete Cost detail_N00024-08-R-3175 Cost Estimates REV" xfId="22105" xr:uid="{D8FD725A-2FFA-4A6E-B7E6-519C4E71DD23}"/>
    <cellStyle name="5_0_Seaport-E ADaM Recompete Cost detail_N00024-08-R-3211 Cost Estimates v1" xfId="22106" xr:uid="{BEA0D5B0-5869-4FAE-81B4-0485B1F101F6}"/>
    <cellStyle name="5_0_Seaport-E ADaM Recompete Cost detail_N00024-08-R-3211 Cost Estimates v10 - Step 3" xfId="22107" xr:uid="{14C87AE5-3439-4E65-B6D5-E8466AF23B50}"/>
    <cellStyle name="5_0_Seaport-E ADaM Recompete Cost detail_N00024-08-R-3211 Cost Estimates v20" xfId="22108" xr:uid="{4E36F41E-E38A-41E3-B899-93A5536C82EF}"/>
    <cellStyle name="5_0_Seaport-E ADaM Recompete Cost detail_N00024-08-R-3211 Cost Estimates v21" xfId="22109" xr:uid="{83FAD49F-C043-4114-8653-36F300305846}"/>
    <cellStyle name="5_0_Seaport-E ADaM Recompete Cost detail_N00024-08-R-3238 Cost Estimates rev" xfId="22110" xr:uid="{1F2D3A77-0152-4879-ADE2-6AF14E605402}"/>
    <cellStyle name="5_0_Seaport-E ADaM Recompete Cost detail_N00024-09-R-3157 Cost Proposal v21.0" xfId="22111" xr:uid="{6D6CA0D5-F68D-4625-B26A-4A42497D2C0E}"/>
    <cellStyle name="5_0_Seaport-E ADaM Recompete Cost detail_N00421-07-R-0033 T&amp;M Rates v4 in Excel 97" xfId="22112" xr:uid="{F619CE4B-112D-45FD-8637-6D14395537D8}"/>
    <cellStyle name="5_0_Seaport-E ADaM Recompete Cost detail_N66001-02-D-5046_Proposal_12-13-06" xfId="22113" xr:uid="{7EF3EA29-194F-4C6C-A1D2-C08CF9A58ECE}"/>
    <cellStyle name="5_0_Seaport-E ADaM Recompete Cost detail_NNSY C280 Pricing - Fully Burdened Rates" xfId="22114" xr:uid="{DD402135-DDEF-41B4-AE3D-5E214B7330E7}"/>
    <cellStyle name="5_0_Seaport-E ADaM Recompete Cost detail_PEO Carriers Portal" xfId="22115" xr:uid="{3A27CB2B-761C-46B7-AA0D-6508DE7AB4B4}"/>
    <cellStyle name="5_0_Seaport-E ADaM Recompete Cost detail_PZ Mapping CSC NNSY Code 280 REV A" xfId="22116" xr:uid="{E10276F8-2CD8-4056-8213-107510727F61}"/>
    <cellStyle name="5_0_Seaport-E ADaM Recompete Cost detail_PZ Mapping Delphinus Rev2" xfId="22117" xr:uid="{977E4B5F-6C1F-4C8E-92D1-C87BB7928088}"/>
    <cellStyle name="5_0_Seaport-E ADaM Recompete Cost detail_SEA 105 Competency Support Cost Proposal draft" xfId="22118" xr:uid="{8F82EF7D-1D77-4E41-8A7A-77909DE5F4AE}"/>
    <cellStyle name="5_0_Seaport-E ADaM Recompete Cost detail_SEA 105 Competency Support Cost Proposal v3" xfId="22119" xr:uid="{19C83CBB-6D48-4EA1-8BA0-A0423B07BF39}"/>
    <cellStyle name="5_0_Seaport-E ADaM Recompete Cost detail_SEA 105 Competency Support Cost Proposal v3 test test test" xfId="22120" xr:uid="{1FFFA2C2-961F-4789-87CF-5798D2595C70}"/>
    <cellStyle name="5_0_Seaport-E ADaM Recompete Cost detail_Seaport-E Template" xfId="22121" xr:uid="{98CC42AF-A4D5-40B3-9ADA-5E8DA99FBE0D}"/>
    <cellStyle name="5_0_Seaport-E ADaM Recompete Cost detail_Sub Split" xfId="22122" xr:uid="{575FD480-D656-4FCA-B81E-FAC3551800A0}"/>
    <cellStyle name="5_0_Staffing Plan - Sonalyst" xfId="22123" xr:uid="{9FFB9792-3099-4BEB-B07E-1EC9F97CE02E}"/>
    <cellStyle name="5_0_Travel template for Apr09 - July09 proposal" xfId="22124" xr:uid="{B093A669-D5C9-4849-8B88-07F4F874B6F6}"/>
    <cellStyle name="5_1" xfId="22125" xr:uid="{74D04737-98FC-4E0D-8807-148AE800E5B7}"/>
    <cellStyle name="5_1_~3537386" xfId="22126" xr:uid="{D4E9798A-147D-401D-964C-8FB7D56C9BD2}"/>
    <cellStyle name="5_1_~3537386_NNSY C280 Pricing - Fully Burdened Rates" xfId="22127" xr:uid="{A71BB0DE-AEF2-4797-8334-EF89B68E841C}"/>
    <cellStyle name="5_1_Func &amp; Tech info Exchange prop Pricing_Final_audit" xfId="22128" xr:uid="{4FCF374F-CC01-4735-A2DF-96625E1958E8}"/>
    <cellStyle name="5_1_ITES-2S Pricing Response 24th AF Analytic Spt Prop_081410 - SANITIZED" xfId="22129" xr:uid="{99F1FDB9-CF09-419A-ADBC-1BCB3C4480C4}"/>
    <cellStyle name="5_1_ITES-2S Pricing Response 24th AF Analytic Spt Prop_081410 - SANITIZED_CITS 2010 Proposal 80 and 12 FTEs - INTERNAL_rk" xfId="22130" xr:uid="{14EA1DF9-5758-425B-89A9-EEEB444076F5}"/>
    <cellStyle name="5_1_Seaport-E ADaM Recompete Cost detail" xfId="22131" xr:uid="{79E3A22B-19B8-4CB4-9D54-449C4B6737E1}"/>
    <cellStyle name="5_1_Seaport-E ADaM Recompete Cost detail_~3141313" xfId="22132" xr:uid="{ECCE1027-0B27-4EEB-BCAE-A0F1D1BF5D99}"/>
    <cellStyle name="5_1_Seaport-E ADaM Recompete Cost detail_~9909680" xfId="22133" xr:uid="{915B6EC7-601A-4015-981F-7E1CC50AE5E7}"/>
    <cellStyle name="5_1_Seaport-E ADaM Recompete Cost detail_Book1" xfId="22134" xr:uid="{43EDFED2-A80E-48BE-A574-45DE78E84499}"/>
    <cellStyle name="5_1_Seaport-E ADaM Recompete Cost detail_Book7" xfId="22135" xr:uid="{474F1BBA-B0A5-421F-B93B-F804B2173ED4}"/>
    <cellStyle name="5_1_Seaport-E ADaM Recompete Cost detail_BURDENS" xfId="22136" xr:uid="{4EA33562-8E9D-49E0-801D-FAE92EDFE15B}"/>
    <cellStyle name="5_1_Seaport-E ADaM Recompete Cost detail_Code 50 Planning Estimates v1" xfId="22137" xr:uid="{65ADD114-4A2C-465D-9830-F003E97D6417}"/>
    <cellStyle name="5_1_Seaport-E ADaM Recompete Cost detail_Copy of N00024-07-R-3106 Cost Estimates v7" xfId="22138" xr:uid="{A47A20C0-A4D4-4E6B-A872-F529731224B7}"/>
    <cellStyle name="5_1_Seaport-E ADaM Recompete Cost detail_DL" xfId="22139" xr:uid="{B02AC280-A5BF-4FEC-B852-FCC7AE267CC9}"/>
    <cellStyle name="5_1_Seaport-E ADaM Recompete Cost detail_DO20 ROM" xfId="22140" xr:uid="{DE66F8C2-8238-4702-9140-E625B8F2D2DD}"/>
    <cellStyle name="5_1_Seaport-E ADaM Recompete Cost detail_DO25 FY06 Tasking v6" xfId="22141" xr:uid="{BC72276F-DEB0-4967-B458-A9B1A127C46B}"/>
    <cellStyle name="5_1_Seaport-E ADaM Recompete Cost detail_Estimate for Moorestown v3" xfId="22142" xr:uid="{628CC515-1686-4CB6-B056-76BAC85A56BF}"/>
    <cellStyle name="5_1_Seaport-E ADaM Recompete Cost detail_Exhibit C - Cost Summary Format" xfId="22143" xr:uid="{CB0AE3D8-0F50-4FF3-A3BE-9CD9B06F6E7F}"/>
    <cellStyle name="5_1_Seaport-E ADaM Recompete Cost detail_Final submittal - ODCs" xfId="22144" xr:uid="{7A89CF5B-8F75-4135-92DB-2C6A90D3BBDB}"/>
    <cellStyle name="5_1_Seaport-E ADaM Recompete Cost detail_LOE calculation" xfId="22145" xr:uid="{8D366C1D-4487-4456-B665-CD51E3E68C18}"/>
    <cellStyle name="5_1_Seaport-E ADaM Recompete Cost detail_LOS Cost Proposal V12" xfId="22146" xr:uid="{E572AA88-7FD0-4850-A436-CFC1C2A4318A}"/>
    <cellStyle name="5_1_Seaport-E ADaM Recompete Cost detail_LOS Cost Proposal V14" xfId="22147" xr:uid="{22530ED2-8B73-409A-AE74-F22907952078}"/>
    <cellStyle name="5_1_Seaport-E ADaM Recompete Cost detail_LOS Cost Proposal V17" xfId="22148" xr:uid="{267E95F1-717D-410D-9D95-2A98B89AD124}"/>
    <cellStyle name="5_1_Seaport-E ADaM Recompete Cost detail_LOS Cost Proposal V1l" xfId="22149" xr:uid="{8037AA3B-82AC-46D2-B4C9-BA59471C5C0E}"/>
    <cellStyle name="5_1_Seaport-E ADaM Recompete Cost detail_LOS Cost Proposal V2" xfId="22150" xr:uid="{9B352823-E166-4D9E-B4A7-6264C1066C09}"/>
    <cellStyle name="5_1_Seaport-E ADaM Recompete Cost detail_LOS Cost Proposal V3" xfId="22151" xr:uid="{D2BCC22F-8230-485B-A779-5064D33E5D2C}"/>
    <cellStyle name="5_1_Seaport-E ADaM Recompete Cost detail_LOS Cost Proposal V4" xfId="22152" xr:uid="{34629BAE-1B2A-4718-BEFF-43C30F6F6FAF}"/>
    <cellStyle name="5_1_Seaport-E ADaM Recompete Cost detail_MSC Cost Proposal V1" xfId="22153" xr:uid="{F52D47DB-E738-4673-82B2-C15E40F27BAA}"/>
    <cellStyle name="5_1_Seaport-E ADaM Recompete Cost detail_MSC RFI N1023-08-0005" xfId="22154" xr:uid="{4DEA58A1-4301-45BF-877E-56AF639C2CE0}"/>
    <cellStyle name="5_1_Seaport-E ADaM Recompete Cost detail_N00024-06-R-3069 Rate Build Up" xfId="22155" xr:uid="{BC7BEFEF-B9CF-4B5C-90D7-AE528E36404C}"/>
    <cellStyle name="5_1_Seaport-E ADaM Recompete Cost detail_N00024-06-R3207_Proposal_3-19-06_dc" xfId="22156" xr:uid="{7640F07B-3CD7-4CC2-9421-97C5CF08DD30}"/>
    <cellStyle name="5_1_Seaport-E ADaM Recompete Cost detail_N00024-06-R-3231 ERP PMO Lab PSS-2 Cost Proposal Final" xfId="22157" xr:uid="{33515113-5F6A-43A8-8DA4-188D6C0111BB}"/>
    <cellStyle name="5_1_Seaport-E ADaM Recompete Cost detail_N00024-06-R-3231 ERP PMO Lab PSS-2 Cost Proposal V1" xfId="22158" xr:uid="{A8CA46AB-2AC1-48EB-92BA-061A6CB88930}"/>
    <cellStyle name="5_1_Seaport-E ADaM Recompete Cost detail_N00024-06-R-3231 ERP PMO Lab PSS-2 Cost Proposal v12" xfId="22159" xr:uid="{F65931CC-5E56-422E-9010-966159968C6D}"/>
    <cellStyle name="5_1_Seaport-E ADaM Recompete Cost detail_N00024-06-R-3231 ERP PMO Lab PSS-2 Cost Proposal v3" xfId="22160" xr:uid="{537CA9FE-217F-4A42-BEF3-090358F7F039}"/>
    <cellStyle name="5_1_Seaport-E ADaM Recompete Cost detail_N00024-06-R-3231 ERP PMO Lab PSS-2 Cost Proposal v7" xfId="22161" xr:uid="{3C0F617E-A03E-4340-876A-DE9E60497408}"/>
    <cellStyle name="5_1_Seaport-E ADaM Recompete Cost detail_N00024-06-R-3292 Business Transformation Agency Cost Proposal Final" xfId="22162" xr:uid="{DB6F0D51-F462-4FD6-80B5-9F8198B252DB}"/>
    <cellStyle name="5_1_Seaport-E ADaM Recompete Cost detail_N00024-06-R-3319 FIP v5" xfId="22163" xr:uid="{6E1BE283-672F-4964-BE88-CCF17CD1CC3C}"/>
    <cellStyle name="5_1_Seaport-E ADaM Recompete Cost detail_N00024-06-R3363_Proposal_8-07-06" xfId="22164" xr:uid="{86261ED0-2604-47A6-B114-E16FB13E7ECB}"/>
    <cellStyle name="5_1_Seaport-E ADaM Recompete Cost detail_N00024-06-R3363_Proposal_8-08-06" xfId="22165" xr:uid="{55C202D0-6DE5-4E02-B749-FF1756709636}"/>
    <cellStyle name="5_1_Seaport-E ADaM Recompete Cost detail_N00024-06-R-3394 Code 50 Computer Simulation and Controls v5" xfId="22166" xr:uid="{488A3907-CC78-497C-A6FC-B4249500AF55}"/>
    <cellStyle name="5_1_Seaport-E ADaM Recompete Cost detail_N00024-06-R-3394 Code 50 recompete Draft" xfId="22167" xr:uid="{D0047A2B-ADEF-4D6D-AAD8-6187E7805CD3}"/>
    <cellStyle name="5_1_Seaport-E ADaM Recompete Cost detail_N00024-06-R-3394 Code 50 recompete v1" xfId="22168" xr:uid="{568A01B2-529E-4CCF-A89E-CB993B88B4AE}"/>
    <cellStyle name="5_1_Seaport-E ADaM Recompete Cost detail_N00024-06-R3490_Proposal_8-25-06" xfId="22169" xr:uid="{9807230F-1EDB-435F-ACE3-FD2AB93B58FA}"/>
    <cellStyle name="5_1_Seaport-E ADaM Recompete Cost detail_N00024-06-R3651_Proposal_09-18-06" xfId="22170" xr:uid="{9C9F6FBE-A859-49C2-87A1-DAE272176FAF}"/>
    <cellStyle name="5_1_Seaport-E ADaM Recompete Cost detail_N00024-06-R-3696 Sub to OMNI Cost Proposal draft" xfId="22171" xr:uid="{BF8D09AF-CCE2-41F9-8A22-12DADC9FF3FF}"/>
    <cellStyle name="5_1_Seaport-E ADaM Recompete Cost detail_N00024-06-R-3696 Sub to OMNI Cost Proposal Final Final" xfId="22172" xr:uid="{2D36DA61-E593-4B02-96F3-4CEBD56CE4F7}"/>
    <cellStyle name="5_1_Seaport-E ADaM Recompete Cost detail_N00024-07-R-3013_Proposal_10-26-06" xfId="22173" xr:uid="{991BCD93-EAEE-4677-B4DB-FB4F23B503BD}"/>
    <cellStyle name="5_1_Seaport-E ADaM Recompete Cost detail_N00024-07-R-3069 Cost Proposal" xfId="22174" xr:uid="{287CD6E9-FFD2-4907-945B-32C20C360ED3}"/>
    <cellStyle name="5_1_Seaport-E ADaM Recompete Cost detail_N00024-07-R-3095_Proposal_12-20-06" xfId="22175" xr:uid="{8BE33472-E3EA-4E2B-908F-22F3CFBD435B}"/>
    <cellStyle name="5_1_Seaport-E ADaM Recompete Cost detail_N00024-07-R-3106 Cost Estimates" xfId="22176" xr:uid="{F2415AE6-43C5-4787-A236-4ED6066FE1B7}"/>
    <cellStyle name="5_1_Seaport-E ADaM Recompete Cost detail_N00024-07-R-3106 Cost Estimates v1" xfId="22177" xr:uid="{8BE44253-1A9E-4C08-8DEA-A9C9132DA675}"/>
    <cellStyle name="5_1_Seaport-E ADaM Recompete Cost detail_N00024-07-R-3106 Cost Estimates v11" xfId="22178" xr:uid="{570B97ED-7F5E-460D-AB92-21F72200707B}"/>
    <cellStyle name="5_1_Seaport-E ADaM Recompete Cost detail_N00024-07-R-3106 Cost Estimates v21" xfId="22179" xr:uid="{1FE3174F-FE69-45A2-BDF3-9EF99B547B20}"/>
    <cellStyle name="5_1_Seaport-E ADaM Recompete Cost detail_N00024-07-R-3106 Cost Estimates v25" xfId="22180" xr:uid="{A404F0E8-1E54-4659-9D14-00811C12FC25}"/>
    <cellStyle name="5_1_Seaport-E ADaM Recompete Cost detail_N00024-07-R-3106 Cost Estimates v29" xfId="22181" xr:uid="{CF3CECC7-9EB0-4B8B-904B-620A8152D261}"/>
    <cellStyle name="5_1_Seaport-E ADaM Recompete Cost detail_N00024-07-R-3106 Cost Estimates v3" xfId="22182" xr:uid="{70DE2D75-254C-405D-AADF-F57193AFF80A}"/>
    <cellStyle name="5_1_Seaport-E ADaM Recompete Cost detail_N00024-07-R-3106 Cost Estimates v31" xfId="22183" xr:uid="{6EB31D2E-FEFE-4968-946C-051ADE18B796}"/>
    <cellStyle name="5_1_Seaport-E ADaM Recompete Cost detail_N00024-07-R-3121 Cost Estimate v24" xfId="22184" xr:uid="{74C0F439-243B-4207-B2B9-F7F62D8626FC}"/>
    <cellStyle name="5_1_Seaport-E ADaM Recompete Cost detail_N00024-07-R-3121 Cost Estimate v4" xfId="22185" xr:uid="{C51923C1-5021-4F45-A162-C8631E9B6417}"/>
    <cellStyle name="5_1_Seaport-E ADaM Recompete Cost detail_N00024-07-R-3185 Cost Proposal fully Burdened Rates Base" xfId="22186" xr:uid="{3C1E7251-AE14-4B8F-8AB1-DE298D64694E}"/>
    <cellStyle name="5_1_Seaport-E ADaM Recompete Cost detail_N00024-07-R-3204 Cost Proposal Rev" xfId="22187" xr:uid="{DD169124-956D-4D59-AC8F-1FE3BE43FACF}"/>
    <cellStyle name="5_1_Seaport-E ADaM Recompete Cost detail_N00024-07-R-3245 fully Burdened Rate Contractor Site Rev2" xfId="22188" xr:uid="{6F4E4DF9-398F-47CB-AF36-CF7C10A8DCBA}"/>
    <cellStyle name="5_1_Seaport-E ADaM Recompete Cost detail_N00024-07-R-3314_Proposal_05-16-07" xfId="22189" xr:uid="{34D9CDD9-73B9-4C9A-BD62-74A9772CA65F}"/>
    <cellStyle name="5_1_Seaport-E ADaM Recompete Cost detail_N00024-07-R-3314_Proposal_05-29-07" xfId="22190" xr:uid="{6B1BE5AB-959A-4C0E-9F3A-187B05882C31}"/>
    <cellStyle name="5_1_Seaport-E ADaM Recompete Cost detail_N00024-07-R-3328 Cost Model" xfId="22191" xr:uid="{1072A382-8569-4724-9E41-C027B6D4D817}"/>
    <cellStyle name="5_1_Seaport-E ADaM Recompete Cost detail_N00024-07-R-3328 Cost Model - IT Pool Only- Rev A4" xfId="22192" xr:uid="{31D2C3CD-0209-4BA3-8A6B-FC698E10306F}"/>
    <cellStyle name="5_1_Seaport-E ADaM Recompete Cost detail_N00024-07-R-3422 Cost Proposall" xfId="22193" xr:uid="{EFD75436-6CF0-433D-A85C-4533782CA474}"/>
    <cellStyle name="5_1_Seaport-E ADaM Recompete Cost detail_N00024-07-R-3430_Rates_08-01-07" xfId="22194" xr:uid="{827EA717-1921-4DBA-B58D-502A26484C8A}"/>
    <cellStyle name="5_1_Seaport-E ADaM Recompete Cost detail_N00024-07-R-3526 Cost Proposal v10 RDT&amp;E" xfId="22195" xr:uid="{43567937-F89B-4EF2-BD02-EFBBA5CE20C5}"/>
    <cellStyle name="5_1_Seaport-E ADaM Recompete Cost detail_N00024-07-R-3526 Cost Proposal v11 FMS" xfId="22196" xr:uid="{FF0EDED3-2231-4EC8-A9EF-B80462E33597}"/>
    <cellStyle name="5_1_Seaport-E ADaM Recompete Cost detail_N00024-08-R-3018 Cost Proposal Draft" xfId="22197" xr:uid="{DD7A8889-4C03-4F62-BBCF-C5AC3337A869}"/>
    <cellStyle name="5_1_Seaport-E ADaM Recompete Cost detail_N00024-08-R-3106 Cost Estimates Re-price Rev" xfId="22198" xr:uid="{6DDC621B-4C37-4C16-ABBF-8C5B19B820E1}"/>
    <cellStyle name="5_1_Seaport-E ADaM Recompete Cost detail_N00024-08-R-3175 Cost Estimates REV" xfId="22199" xr:uid="{4ED1B864-3170-4D93-AE02-FEDB7B45DEF1}"/>
    <cellStyle name="5_1_Seaport-E ADaM Recompete Cost detail_N00024-08-R-3211 Cost Estimates v1" xfId="22200" xr:uid="{E94DE273-D59B-46C1-BD3B-1555250A8C9B}"/>
    <cellStyle name="5_1_Seaport-E ADaM Recompete Cost detail_N00024-08-R-3211 Cost Estimates v10 - Step 3" xfId="22201" xr:uid="{8712001F-2ACA-44BF-A9E0-9FC6B580501E}"/>
    <cellStyle name="5_1_Seaport-E ADaM Recompete Cost detail_N00024-08-R-3211 Cost Estimates v20" xfId="22202" xr:uid="{2972EF1A-29D6-4A87-8784-652F3611D2AB}"/>
    <cellStyle name="5_1_Seaport-E ADaM Recompete Cost detail_N00024-08-R-3211 Cost Estimates v21" xfId="22203" xr:uid="{AD638D23-8BE5-40B6-899D-52682FF915D0}"/>
    <cellStyle name="5_1_Seaport-E ADaM Recompete Cost detail_N00024-08-R-3238 Cost Estimates rev" xfId="22204" xr:uid="{BBFCB1E8-0671-49F4-B291-8064A4304DDB}"/>
    <cellStyle name="5_1_Seaport-E ADaM Recompete Cost detail_N00024-09-R-3157 Cost Proposal v21.0" xfId="22205" xr:uid="{DEB1FB85-1EE1-4282-8B24-43A6FC588CAF}"/>
    <cellStyle name="5_1_Seaport-E ADaM Recompete Cost detail_N00421-07-R-0033 T&amp;M Rates v4 in Excel 97" xfId="22206" xr:uid="{D3C0F702-13FE-49C9-811F-B5FD6FDC2FF5}"/>
    <cellStyle name="5_1_Seaport-E ADaM Recompete Cost detail_N66001-02-D-5046_Proposal_12-13-06" xfId="22207" xr:uid="{31DD3758-8EA0-4A5D-A526-A7BA1331509E}"/>
    <cellStyle name="5_1_Seaport-E ADaM Recompete Cost detail_NNSY C280 Pricing - Fully Burdened Rates" xfId="22208" xr:uid="{A644486E-C693-466D-AF0B-622217D8A01B}"/>
    <cellStyle name="5_1_Seaport-E ADaM Recompete Cost detail_PEO Carriers Portal" xfId="22209" xr:uid="{4E4B3CA5-1581-458D-B4BD-F619DFD16521}"/>
    <cellStyle name="5_1_Seaport-E ADaM Recompete Cost detail_PZ Mapping CSC NNSY Code 280 REV A" xfId="22210" xr:uid="{81CDA243-DFF4-4F7E-A700-06122BEFF1D6}"/>
    <cellStyle name="5_1_Seaport-E ADaM Recompete Cost detail_PZ Mapping Delphinus Rev2" xfId="22211" xr:uid="{6C2946D6-6E76-4E0B-BD3C-EAAC3F7465E7}"/>
    <cellStyle name="5_1_Seaport-E ADaM Recompete Cost detail_SEA 105 Competency Support Cost Proposal draft" xfId="22212" xr:uid="{C32A307D-E4E3-4EC6-AECE-7E160EBB3785}"/>
    <cellStyle name="5_1_Seaport-E ADaM Recompete Cost detail_SEA 105 Competency Support Cost Proposal v3" xfId="22213" xr:uid="{DD8515EA-685B-4CE0-9D99-4D388EBADB56}"/>
    <cellStyle name="5_1_Seaport-E ADaM Recompete Cost detail_SEA 105 Competency Support Cost Proposal v3 test test test" xfId="22214" xr:uid="{DE9A8DB6-286B-4936-BA64-6C1B17F5A1C1}"/>
    <cellStyle name="5_1_Seaport-E ADaM Recompete Cost detail_Seaport-E Template" xfId="22215" xr:uid="{EC145E7D-7DD5-4E12-B0F1-60DADBB0DB32}"/>
    <cellStyle name="5_1_Seaport-E ADaM Recompete Cost detail_Sub Split" xfId="22216" xr:uid="{4FF838A1-1E5F-4220-9F98-306110CFABD9}"/>
    <cellStyle name="5_1_Staffing Plan - Sonalyst" xfId="22217" xr:uid="{B1732B17-C88A-4C91-AD74-D49753106903}"/>
    <cellStyle name="5_1_Travel template for Apr09 - July09 proposal" xfId="22218" xr:uid="{4D512FC5-5DEF-42A8-A9E6-86B77B235E1B}"/>
    <cellStyle name="5_1R" xfId="22219" xr:uid="{B96541B6-48B6-4181-8CB9-B03C02661AD3}"/>
    <cellStyle name="5_1R_~3537386" xfId="22220" xr:uid="{CE368BFD-FACA-4DD9-AA96-D7466C34F712}"/>
    <cellStyle name="5_1R_~3537386_NNSY C280 Pricing - Fully Burdened Rates" xfId="22221" xr:uid="{69DC2CF8-13FB-4431-B24C-57593F8DEA27}"/>
    <cellStyle name="5_1R_Func &amp; Tech info Exchange prop Pricing_Final_audit" xfId="22222" xr:uid="{D28C8BC3-6906-4710-A356-3BA580DE347B}"/>
    <cellStyle name="5_1R_ITES-2S Pricing Response 24th AF Analytic Spt Prop_081410 - SANITIZED" xfId="22223" xr:uid="{E60F5B47-5259-4836-B968-4D00BD0D226D}"/>
    <cellStyle name="5_1R_ITES-2S Pricing Response 24th AF Analytic Spt Prop_081410 - SANITIZED_CITS 2010 Proposal 80 and 12 FTEs - INTERNAL_rk" xfId="22224" xr:uid="{28AFF071-AE9A-4246-8222-8D58C7C46557}"/>
    <cellStyle name="5_1R_Seaport-E ADaM Recompete Cost detail" xfId="22225" xr:uid="{A659C051-B673-4A20-990A-DB0844F8B769}"/>
    <cellStyle name="5_1R_Seaport-E ADaM Recompete Cost detail_~3141313" xfId="22226" xr:uid="{90812A9C-52E0-4ED3-93FB-4E28214DBB9B}"/>
    <cellStyle name="5_1R_Seaport-E ADaM Recompete Cost detail_~9909680" xfId="22227" xr:uid="{50FA9E68-ADB9-4634-BC05-865C7121A9EC}"/>
    <cellStyle name="5_1R_Seaport-E ADaM Recompete Cost detail_Book1" xfId="22228" xr:uid="{B992D0D7-8338-44CE-9D5E-F5459CCB20DC}"/>
    <cellStyle name="5_1R_Seaport-E ADaM Recompete Cost detail_Book7" xfId="22229" xr:uid="{1B5DC261-A141-4E1D-A2EA-445676279EE2}"/>
    <cellStyle name="5_1R_Seaport-E ADaM Recompete Cost detail_BURDENS" xfId="22230" xr:uid="{8FED0ABC-F093-45C5-A4E9-F512DB7BE630}"/>
    <cellStyle name="5_1R_Seaport-E ADaM Recompete Cost detail_Code 50 Planning Estimates v1" xfId="22231" xr:uid="{1F1D5077-39A8-4562-BFC1-DB064C55AE2C}"/>
    <cellStyle name="5_1R_Seaport-E ADaM Recompete Cost detail_Copy of N00024-07-R-3106 Cost Estimates v7" xfId="22232" xr:uid="{9FCC7B95-08CF-4F6D-928B-0BD3782B252A}"/>
    <cellStyle name="5_1R_Seaport-E ADaM Recompete Cost detail_DL" xfId="22233" xr:uid="{F511B752-E8A3-4AE2-803D-DBD780B5EF22}"/>
    <cellStyle name="5_1R_Seaport-E ADaM Recompete Cost detail_DO20 ROM" xfId="22234" xr:uid="{69E778CD-7C7B-4102-8B42-7AD5353D7610}"/>
    <cellStyle name="5_1R_Seaport-E ADaM Recompete Cost detail_DO25 FY06 Tasking v6" xfId="22235" xr:uid="{1646F28F-153F-4737-ABD1-C6C88491985B}"/>
    <cellStyle name="5_1R_Seaport-E ADaM Recompete Cost detail_Estimate for Moorestown v3" xfId="22236" xr:uid="{58DA65A7-E7F4-4B87-B064-EB756D05F7CE}"/>
    <cellStyle name="5_1R_Seaport-E ADaM Recompete Cost detail_Exhibit C - Cost Summary Format" xfId="22237" xr:uid="{C10074C1-6D3E-4DB3-AB67-963718F5AD38}"/>
    <cellStyle name="5_1R_Seaport-E ADaM Recompete Cost detail_Final submittal - ODCs" xfId="22238" xr:uid="{9286BCFA-675B-45D8-9D45-BAFB74809ECB}"/>
    <cellStyle name="5_1R_Seaport-E ADaM Recompete Cost detail_LOE calculation" xfId="22239" xr:uid="{3504AC9C-6321-4EA2-AB0E-777884DFE351}"/>
    <cellStyle name="5_1R_Seaport-E ADaM Recompete Cost detail_LOS Cost Proposal V12" xfId="22240" xr:uid="{7650F858-8E80-421C-85E4-F3B592CD7E7A}"/>
    <cellStyle name="5_1R_Seaport-E ADaM Recompete Cost detail_LOS Cost Proposal V14" xfId="22241" xr:uid="{13C7994B-69A2-4AA9-9004-36B408CA1475}"/>
    <cellStyle name="5_1R_Seaport-E ADaM Recompete Cost detail_LOS Cost Proposal V17" xfId="22242" xr:uid="{C729C429-D9EF-44B0-ACB5-39ACB91864C6}"/>
    <cellStyle name="5_1R_Seaport-E ADaM Recompete Cost detail_LOS Cost Proposal V1l" xfId="22243" xr:uid="{C07EF103-C01C-4F6C-8EC7-251C812D92F7}"/>
    <cellStyle name="5_1R_Seaport-E ADaM Recompete Cost detail_LOS Cost Proposal V2" xfId="22244" xr:uid="{251DEC12-11C7-436C-A503-591F43E41CBB}"/>
    <cellStyle name="5_1R_Seaport-E ADaM Recompete Cost detail_LOS Cost Proposal V3" xfId="22245" xr:uid="{92E4E9CE-3FAF-4A57-A997-DC507969014E}"/>
    <cellStyle name="5_1R_Seaport-E ADaM Recompete Cost detail_LOS Cost Proposal V4" xfId="22246" xr:uid="{91025FD1-4340-4C8A-A022-CAD8B910556F}"/>
    <cellStyle name="5_1R_Seaport-E ADaM Recompete Cost detail_MSC Cost Proposal V1" xfId="22247" xr:uid="{57A5BA0A-3496-48BD-90FA-75A78BE56367}"/>
    <cellStyle name="5_1R_Seaport-E ADaM Recompete Cost detail_MSC RFI N1023-08-0005" xfId="22248" xr:uid="{ED64D271-76D3-45E9-8F23-4378F0D99FFE}"/>
    <cellStyle name="5_1R_Seaport-E ADaM Recompete Cost detail_N00024-06-R-3069 Rate Build Up" xfId="22249" xr:uid="{4DCD8408-80A5-46D3-B525-A4C53152C69C}"/>
    <cellStyle name="5_1R_Seaport-E ADaM Recompete Cost detail_N00024-06-R3207_Proposal_3-19-06_dc" xfId="22250" xr:uid="{A0C060ED-7353-452B-98C0-84B4A07965F1}"/>
    <cellStyle name="5_1R_Seaport-E ADaM Recompete Cost detail_N00024-06-R-3231 ERP PMO Lab PSS-2 Cost Proposal Final" xfId="22251" xr:uid="{70208B97-C51F-40B9-B9A1-A294C16310CE}"/>
    <cellStyle name="5_1R_Seaport-E ADaM Recompete Cost detail_N00024-06-R-3231 ERP PMO Lab PSS-2 Cost Proposal V1" xfId="22252" xr:uid="{6973DECF-FD25-4401-B929-82D15DD7924A}"/>
    <cellStyle name="5_1R_Seaport-E ADaM Recompete Cost detail_N00024-06-R-3231 ERP PMO Lab PSS-2 Cost Proposal v12" xfId="22253" xr:uid="{79C269DD-5305-4B47-A5A8-4C32E9FC06A8}"/>
    <cellStyle name="5_1R_Seaport-E ADaM Recompete Cost detail_N00024-06-R-3231 ERP PMO Lab PSS-2 Cost Proposal v3" xfId="22254" xr:uid="{045E7C4A-8660-4788-A2EA-35C5D4903BC4}"/>
    <cellStyle name="5_1R_Seaport-E ADaM Recompete Cost detail_N00024-06-R-3231 ERP PMO Lab PSS-2 Cost Proposal v7" xfId="22255" xr:uid="{A8E72DE7-C6A0-4799-9AA0-9FD3BB1B7183}"/>
    <cellStyle name="5_1R_Seaport-E ADaM Recompete Cost detail_N00024-06-R-3292 Business Transformation Agency Cost Proposal Final" xfId="22256" xr:uid="{3B2E4C8F-520B-4D72-821A-F0AE402C0AA3}"/>
    <cellStyle name="5_1R_Seaport-E ADaM Recompete Cost detail_N00024-06-R-3319 FIP v5" xfId="22257" xr:uid="{1D43FD5F-DD57-48A2-81DC-1193668CE167}"/>
    <cellStyle name="5_1R_Seaport-E ADaM Recompete Cost detail_N00024-06-R3363_Proposal_8-07-06" xfId="22258" xr:uid="{99C6A9C4-6F45-4B34-9A30-68786E64CE18}"/>
    <cellStyle name="5_1R_Seaport-E ADaM Recompete Cost detail_N00024-06-R3363_Proposal_8-08-06" xfId="22259" xr:uid="{3D7D6E43-71BC-49FE-B5C7-23FAB5ACEF4A}"/>
    <cellStyle name="5_1R_Seaport-E ADaM Recompete Cost detail_N00024-06-R-3394 Code 50 Computer Simulation and Controls v5" xfId="22260" xr:uid="{B4B90439-94A3-4544-B689-095B45101AF1}"/>
    <cellStyle name="5_1R_Seaport-E ADaM Recompete Cost detail_N00024-06-R-3394 Code 50 recompete Draft" xfId="22261" xr:uid="{BE47691E-3B20-4325-8098-A1FB63E54081}"/>
    <cellStyle name="5_1R_Seaport-E ADaM Recompete Cost detail_N00024-06-R-3394 Code 50 recompete v1" xfId="22262" xr:uid="{CD49ACBB-165F-4593-BC91-20267095EA09}"/>
    <cellStyle name="5_1R_Seaport-E ADaM Recompete Cost detail_N00024-06-R3490_Proposal_8-25-06" xfId="22263" xr:uid="{D394C8CF-E5C5-4EB5-8DCC-118FF82E30A2}"/>
    <cellStyle name="5_1R_Seaport-E ADaM Recompete Cost detail_N00024-06-R3651_Proposal_09-18-06" xfId="22264" xr:uid="{978E1A9F-E27E-403A-AC1E-B4CD3794AE28}"/>
    <cellStyle name="5_1R_Seaport-E ADaM Recompete Cost detail_N00024-06-R-3696 Sub to OMNI Cost Proposal draft" xfId="22265" xr:uid="{BFD60474-41A0-4402-8015-701442EF5B17}"/>
    <cellStyle name="5_1R_Seaport-E ADaM Recompete Cost detail_N00024-06-R-3696 Sub to OMNI Cost Proposal Final Final" xfId="22266" xr:uid="{1DE785C3-CC4C-4D18-90BA-AE75E7B91328}"/>
    <cellStyle name="5_1R_Seaport-E ADaM Recompete Cost detail_N00024-07-R-3013_Proposal_10-26-06" xfId="22267" xr:uid="{859FA928-4E2A-4124-8715-E0E23DCC9FD4}"/>
    <cellStyle name="5_1R_Seaport-E ADaM Recompete Cost detail_N00024-07-R-3069 Cost Proposal" xfId="22268" xr:uid="{DD67ABCB-EED2-4F55-B5F1-31B036DA2EF0}"/>
    <cellStyle name="5_1R_Seaport-E ADaM Recompete Cost detail_N00024-07-R-3095_Proposal_12-20-06" xfId="22269" xr:uid="{5B428B4C-2CC0-4C81-815C-4E42DD9C086B}"/>
    <cellStyle name="5_1R_Seaport-E ADaM Recompete Cost detail_N00024-07-R-3106 Cost Estimates" xfId="22270" xr:uid="{01D84D41-51F6-4623-90CA-C7DEE4154A58}"/>
    <cellStyle name="5_1R_Seaport-E ADaM Recompete Cost detail_N00024-07-R-3106 Cost Estimates v1" xfId="22271" xr:uid="{6C661884-3053-44DF-8666-3814D401E410}"/>
    <cellStyle name="5_1R_Seaport-E ADaM Recompete Cost detail_N00024-07-R-3106 Cost Estimates v11" xfId="22272" xr:uid="{7E5E6850-0EE1-43B3-9C56-E33F0269670A}"/>
    <cellStyle name="5_1R_Seaport-E ADaM Recompete Cost detail_N00024-07-R-3106 Cost Estimates v21" xfId="22273" xr:uid="{C343DD59-B840-45F9-BEFC-E44F6B42F295}"/>
    <cellStyle name="5_1R_Seaport-E ADaM Recompete Cost detail_N00024-07-R-3106 Cost Estimates v25" xfId="22274" xr:uid="{D32BB334-E885-4075-862E-0592AE3A1BD3}"/>
    <cellStyle name="5_1R_Seaport-E ADaM Recompete Cost detail_N00024-07-R-3106 Cost Estimates v29" xfId="22275" xr:uid="{9854E3BC-D9B4-4B3F-9CE5-FA3A6921405F}"/>
    <cellStyle name="5_1R_Seaport-E ADaM Recompete Cost detail_N00024-07-R-3106 Cost Estimates v3" xfId="22276" xr:uid="{68E4E1B8-F130-43D8-BF34-E015F1A7B204}"/>
    <cellStyle name="5_1R_Seaport-E ADaM Recompete Cost detail_N00024-07-R-3106 Cost Estimates v31" xfId="22277" xr:uid="{DD245B09-3A1F-4E35-84AA-99BED8505AC7}"/>
    <cellStyle name="5_1R_Seaport-E ADaM Recompete Cost detail_N00024-07-R-3121 Cost Estimate v24" xfId="22278" xr:uid="{1ED32485-C524-4460-8E8A-9C63EADA03CF}"/>
    <cellStyle name="5_1R_Seaport-E ADaM Recompete Cost detail_N00024-07-R-3121 Cost Estimate v4" xfId="22279" xr:uid="{56DF919C-27FD-4CA7-8D29-D072EDCF9814}"/>
    <cellStyle name="5_1R_Seaport-E ADaM Recompete Cost detail_N00024-07-R-3185 Cost Proposal fully Burdened Rates Base" xfId="22280" xr:uid="{394574E3-DCA4-45E8-B653-0C11599424B3}"/>
    <cellStyle name="5_1R_Seaport-E ADaM Recompete Cost detail_N00024-07-R-3204 Cost Proposal Rev" xfId="22281" xr:uid="{CAD3052A-E6DC-41B9-AC75-95419652BD17}"/>
    <cellStyle name="5_1R_Seaport-E ADaM Recompete Cost detail_N00024-07-R-3245 fully Burdened Rate Contractor Site Rev2" xfId="22282" xr:uid="{B6E41840-1305-4E2A-BA6B-09AF805CFE31}"/>
    <cellStyle name="5_1R_Seaport-E ADaM Recompete Cost detail_N00024-07-R-3314_Proposal_05-16-07" xfId="22283" xr:uid="{AE4FA1FD-B410-44E3-88AE-6CCE4D8F3215}"/>
    <cellStyle name="5_1R_Seaport-E ADaM Recompete Cost detail_N00024-07-R-3314_Proposal_05-29-07" xfId="22284" xr:uid="{C9F6551E-0E46-477B-919A-A062EF1B2C30}"/>
    <cellStyle name="5_1R_Seaport-E ADaM Recompete Cost detail_N00024-07-R-3328 Cost Model" xfId="22285" xr:uid="{DFBB84DB-9FB4-40B1-9EB4-CAD99835BDED}"/>
    <cellStyle name="5_1R_Seaport-E ADaM Recompete Cost detail_N00024-07-R-3328 Cost Model - IT Pool Only- Rev A4" xfId="22286" xr:uid="{48A03E82-7474-438D-BE36-E041891A851D}"/>
    <cellStyle name="5_1R_Seaport-E ADaM Recompete Cost detail_N00024-07-R-3422 Cost Proposall" xfId="22287" xr:uid="{6F3E59DC-044C-4F7E-9612-9883B623E68F}"/>
    <cellStyle name="5_1R_Seaport-E ADaM Recompete Cost detail_N00024-07-R-3430_Rates_08-01-07" xfId="22288" xr:uid="{D6E97975-2F55-4923-9F27-6A8C20DAC0E1}"/>
    <cellStyle name="5_1R_Seaport-E ADaM Recompete Cost detail_N00024-07-R-3526 Cost Proposal v10 RDT&amp;E" xfId="22289" xr:uid="{7D1C32A2-D8DD-47E6-945B-375D11044088}"/>
    <cellStyle name="5_1R_Seaport-E ADaM Recompete Cost detail_N00024-07-R-3526 Cost Proposal v11 FMS" xfId="22290" xr:uid="{53899E24-4457-4548-8114-9863E96F8472}"/>
    <cellStyle name="5_1R_Seaport-E ADaM Recompete Cost detail_N00024-08-R-3018 Cost Proposal Draft" xfId="22291" xr:uid="{9C531B02-81B7-4CC8-A929-A1D34360BB22}"/>
    <cellStyle name="5_1R_Seaport-E ADaM Recompete Cost detail_N00024-08-R-3106 Cost Estimates Re-price Rev" xfId="22292" xr:uid="{68A57D54-526A-4C73-802B-8FE9D2178B05}"/>
    <cellStyle name="5_1R_Seaport-E ADaM Recompete Cost detail_N00024-08-R-3175 Cost Estimates REV" xfId="22293" xr:uid="{79465876-B89F-4CCD-96E5-D15188BA99F7}"/>
    <cellStyle name="5_1R_Seaport-E ADaM Recompete Cost detail_N00024-08-R-3211 Cost Estimates v1" xfId="22294" xr:uid="{58F8E994-0CDA-40AE-852C-852545454203}"/>
    <cellStyle name="5_1R_Seaport-E ADaM Recompete Cost detail_N00024-08-R-3211 Cost Estimates v10 - Step 3" xfId="22295" xr:uid="{FB77BB34-2C45-4483-9F1F-53DEAA7E6EF2}"/>
    <cellStyle name="5_1R_Seaport-E ADaM Recompete Cost detail_N00024-08-R-3211 Cost Estimates v20" xfId="22296" xr:uid="{50EAD43C-33AD-40F0-A429-8715C3AD3916}"/>
    <cellStyle name="5_1R_Seaport-E ADaM Recompete Cost detail_N00024-08-R-3211 Cost Estimates v21" xfId="22297" xr:uid="{CE05875E-E339-472A-A857-FE14C33885C0}"/>
    <cellStyle name="5_1R_Seaport-E ADaM Recompete Cost detail_N00024-08-R-3238 Cost Estimates rev" xfId="22298" xr:uid="{B336FCF2-BCFB-4A08-AE14-696BF038B5EB}"/>
    <cellStyle name="5_1R_Seaport-E ADaM Recompete Cost detail_N00024-09-R-3157 Cost Proposal v21.0" xfId="22299" xr:uid="{F3304390-F5C2-4B82-8480-B7DF545DC7EA}"/>
    <cellStyle name="5_1R_Seaport-E ADaM Recompete Cost detail_N00421-07-R-0033 T&amp;M Rates v4 in Excel 97" xfId="22300" xr:uid="{2C982539-5681-4749-A193-B880EEED4B76}"/>
    <cellStyle name="5_1R_Seaport-E ADaM Recompete Cost detail_N66001-02-D-5046_Proposal_12-13-06" xfId="22301" xr:uid="{E016B8D7-7AD4-4D1A-8D5D-2C8F3A85D362}"/>
    <cellStyle name="5_1R_Seaport-E ADaM Recompete Cost detail_NNSY C280 Pricing - Fully Burdened Rates" xfId="22302" xr:uid="{038DE786-E27C-4179-8239-58C475937FA1}"/>
    <cellStyle name="5_1R_Seaport-E ADaM Recompete Cost detail_PEO Carriers Portal" xfId="22303" xr:uid="{3BAD971E-BB39-402D-8AE9-7B07BA645380}"/>
    <cellStyle name="5_1R_Seaport-E ADaM Recompete Cost detail_PZ Mapping CSC NNSY Code 280 REV A" xfId="22304" xr:uid="{D195BFAB-C03C-46BE-9F2D-284435D5A822}"/>
    <cellStyle name="5_1R_Seaport-E ADaM Recompete Cost detail_PZ Mapping Delphinus Rev2" xfId="22305" xr:uid="{B1AC69D2-86DA-4AB2-9896-D5F63277B19E}"/>
    <cellStyle name="5_1R_Seaport-E ADaM Recompete Cost detail_SEA 105 Competency Support Cost Proposal draft" xfId="22306" xr:uid="{DE97B0BE-62A8-44F4-91BE-304BF00D8FE5}"/>
    <cellStyle name="5_1R_Seaport-E ADaM Recompete Cost detail_SEA 105 Competency Support Cost Proposal v3" xfId="22307" xr:uid="{9304AC7F-0766-4C29-8F71-C93B84A8CF6C}"/>
    <cellStyle name="5_1R_Seaport-E ADaM Recompete Cost detail_SEA 105 Competency Support Cost Proposal v3 test test test" xfId="22308" xr:uid="{EAE52B72-E0A5-4DE7-AFF3-49EF58D26B64}"/>
    <cellStyle name="5_1R_Seaport-E ADaM Recompete Cost detail_Seaport-E Template" xfId="22309" xr:uid="{F126F31B-281A-42DB-B73C-D4906B5A8446}"/>
    <cellStyle name="5_1R_Seaport-E ADaM Recompete Cost detail_Sub Split" xfId="22310" xr:uid="{188C51B2-C3E3-45D1-B1F0-CB23423E31C4}"/>
    <cellStyle name="5_1R_Staffing Plan - Sonalyst" xfId="22311" xr:uid="{76594457-BD11-4CAE-8A67-865106E4A1E2}"/>
    <cellStyle name="5_1R_Travel template for Apr09 - July09 proposal" xfId="22312" xr:uid="{94FC51A4-2E12-4727-965B-A37BF3A4EE27}"/>
    <cellStyle name="5_2" xfId="22313" xr:uid="{ED7E16A7-C67C-4BAD-8114-97DF1E54B1B1}"/>
    <cellStyle name="5_2_~3537386" xfId="22314" xr:uid="{04892186-EF69-4041-B8FF-C2AED6DAB059}"/>
    <cellStyle name="5_2_~3537386_NNSY C280 Pricing - Fully Burdened Rates" xfId="22315" xr:uid="{60BAC635-1CE8-467B-B23E-775FC0C557BA}"/>
    <cellStyle name="5_2_Func &amp; Tech info Exchange prop Pricing_Final_audit" xfId="22316" xr:uid="{95446AC0-02BA-492F-B044-E381E62FD0D1}"/>
    <cellStyle name="5_2_ITES-2S Pricing Response 24th AF Analytic Spt Prop_081410 - SANITIZED" xfId="22317" xr:uid="{BDD47697-00D6-4141-BB10-C1E557CD7FC9}"/>
    <cellStyle name="5_2_ITES-2S Pricing Response 24th AF Analytic Spt Prop_081410 - SANITIZED_CITS 2010 Proposal 80 and 12 FTEs - INTERNAL_rk" xfId="22318" xr:uid="{2F8E0256-03BD-4081-9D11-209460A0BC56}"/>
    <cellStyle name="5_2_Seaport-E ADaM Recompete Cost detail" xfId="22319" xr:uid="{6B949AC8-40AB-4678-ACBC-DEA46D6D47D4}"/>
    <cellStyle name="5_2_Seaport-E ADaM Recompete Cost detail_~3141313" xfId="22320" xr:uid="{586E8689-A8EB-4DDD-B1BD-9BD85955D4B5}"/>
    <cellStyle name="5_2_Seaport-E ADaM Recompete Cost detail_~9909680" xfId="22321" xr:uid="{B6EDDFF6-A846-4D3D-855C-4864D6328CAF}"/>
    <cellStyle name="5_2_Seaport-E ADaM Recompete Cost detail_Book1" xfId="22322" xr:uid="{05C143F4-051A-4D73-A115-A9F416CA0317}"/>
    <cellStyle name="5_2_Seaport-E ADaM Recompete Cost detail_Book7" xfId="22323" xr:uid="{2E930C15-6FF6-43F0-9D38-72D3CF84F5D3}"/>
    <cellStyle name="5_2_Seaport-E ADaM Recompete Cost detail_BURDENS" xfId="22324" xr:uid="{CA8653C7-8A57-4EA7-BDC7-311D71D50F09}"/>
    <cellStyle name="5_2_Seaport-E ADaM Recompete Cost detail_Code 50 Planning Estimates v1" xfId="22325" xr:uid="{8CC36FA7-64A4-4E09-95F2-41E1F00A9CDB}"/>
    <cellStyle name="5_2_Seaport-E ADaM Recompete Cost detail_Copy of N00024-07-R-3106 Cost Estimates v7" xfId="22326" xr:uid="{6142AD96-A571-411A-8D54-AFFAEB10A55F}"/>
    <cellStyle name="5_2_Seaport-E ADaM Recompete Cost detail_DL" xfId="22327" xr:uid="{22CAD4D5-7EC7-4B7D-BCA2-9E6A1755EB9D}"/>
    <cellStyle name="5_2_Seaport-E ADaM Recompete Cost detail_DO20 ROM" xfId="22328" xr:uid="{B2E3A0CA-7720-4AB0-96F5-501D4140AB2D}"/>
    <cellStyle name="5_2_Seaport-E ADaM Recompete Cost detail_DO25 FY06 Tasking v6" xfId="22329" xr:uid="{E0B9625D-248D-41BF-ACED-7143493A26B7}"/>
    <cellStyle name="5_2_Seaport-E ADaM Recompete Cost detail_Estimate for Moorestown v3" xfId="22330" xr:uid="{068F2D30-FA59-4504-A84F-1ECDC2975370}"/>
    <cellStyle name="5_2_Seaport-E ADaM Recompete Cost detail_Exhibit C - Cost Summary Format" xfId="22331" xr:uid="{FB558850-834C-4DB7-A051-1BA1F0D05AD6}"/>
    <cellStyle name="5_2_Seaport-E ADaM Recompete Cost detail_Final submittal - ODCs" xfId="22332" xr:uid="{74031E36-BFD8-45AD-AAF3-287C407178A2}"/>
    <cellStyle name="5_2_Seaport-E ADaM Recompete Cost detail_LOE calculation" xfId="22333" xr:uid="{4FAB5E7E-53E0-4F12-9E35-B7F7440AD14E}"/>
    <cellStyle name="5_2_Seaport-E ADaM Recompete Cost detail_LOS Cost Proposal V12" xfId="22334" xr:uid="{98387CFA-44D9-4216-9AB6-30E84218A07E}"/>
    <cellStyle name="5_2_Seaport-E ADaM Recompete Cost detail_LOS Cost Proposal V14" xfId="22335" xr:uid="{D2A55D97-3C38-416F-A447-2ED0678B0386}"/>
    <cellStyle name="5_2_Seaport-E ADaM Recompete Cost detail_LOS Cost Proposal V17" xfId="22336" xr:uid="{2C13E167-6542-4D37-B349-CF4890F10B89}"/>
    <cellStyle name="5_2_Seaport-E ADaM Recompete Cost detail_LOS Cost Proposal V1l" xfId="22337" xr:uid="{5C921598-8836-4AEA-B00A-CD39578FA300}"/>
    <cellStyle name="5_2_Seaport-E ADaM Recompete Cost detail_LOS Cost Proposal V2" xfId="22338" xr:uid="{04B74741-CE76-4634-8887-504FEFE610FF}"/>
    <cellStyle name="5_2_Seaport-E ADaM Recompete Cost detail_LOS Cost Proposal V3" xfId="22339" xr:uid="{224EB653-5E05-4FE1-81E4-A72CB6F343CC}"/>
    <cellStyle name="5_2_Seaport-E ADaM Recompete Cost detail_LOS Cost Proposal V4" xfId="22340" xr:uid="{832E5FEF-2CE4-4452-9B1C-ECEE188B2D31}"/>
    <cellStyle name="5_2_Seaport-E ADaM Recompete Cost detail_MSC Cost Proposal V1" xfId="22341" xr:uid="{BDCB7260-6419-4267-A708-A85DECA15B76}"/>
    <cellStyle name="5_2_Seaport-E ADaM Recompete Cost detail_MSC RFI N1023-08-0005" xfId="22342" xr:uid="{D0D78A43-2F3C-4842-AA33-D2904CA415DB}"/>
    <cellStyle name="5_2_Seaport-E ADaM Recompete Cost detail_N00024-06-R-3069 Rate Build Up" xfId="22343" xr:uid="{40EA890A-719D-416B-ACB2-0B6D67D04D67}"/>
    <cellStyle name="5_2_Seaport-E ADaM Recompete Cost detail_N00024-06-R3207_Proposal_3-19-06_dc" xfId="22344" xr:uid="{5E8F984B-3B0E-4EA6-A671-E6BD09985179}"/>
    <cellStyle name="5_2_Seaport-E ADaM Recompete Cost detail_N00024-06-R-3231 ERP PMO Lab PSS-2 Cost Proposal Final" xfId="22345" xr:uid="{AC1143FD-1590-41CA-ADD0-66FB36452D41}"/>
    <cellStyle name="5_2_Seaport-E ADaM Recompete Cost detail_N00024-06-R-3231 ERP PMO Lab PSS-2 Cost Proposal V1" xfId="22346" xr:uid="{EF21C7D5-0445-48D5-92B9-E3C28B617C34}"/>
    <cellStyle name="5_2_Seaport-E ADaM Recompete Cost detail_N00024-06-R-3231 ERP PMO Lab PSS-2 Cost Proposal v12" xfId="22347" xr:uid="{363F2BDF-C269-4A88-87CB-B86FE906D40B}"/>
    <cellStyle name="5_2_Seaport-E ADaM Recompete Cost detail_N00024-06-R-3231 ERP PMO Lab PSS-2 Cost Proposal v3" xfId="22348" xr:uid="{6C528B60-243A-4561-AE45-93C2674302A9}"/>
    <cellStyle name="5_2_Seaport-E ADaM Recompete Cost detail_N00024-06-R-3231 ERP PMO Lab PSS-2 Cost Proposal v7" xfId="22349" xr:uid="{2159AE99-F5E5-4508-8359-7FC67B56D3E3}"/>
    <cellStyle name="5_2_Seaport-E ADaM Recompete Cost detail_N00024-06-R-3292 Business Transformation Agency Cost Proposal Final" xfId="22350" xr:uid="{37B14B02-29C6-4149-BF39-A3BA627E0FD2}"/>
    <cellStyle name="5_2_Seaport-E ADaM Recompete Cost detail_N00024-06-R-3319 FIP v5" xfId="22351" xr:uid="{F252B89F-8015-46CF-8451-E581E1D0A8FC}"/>
    <cellStyle name="5_2_Seaport-E ADaM Recompete Cost detail_N00024-06-R3363_Proposal_8-07-06" xfId="22352" xr:uid="{71EB4909-6FD5-48AA-AAC2-D0DB018B3E77}"/>
    <cellStyle name="5_2_Seaport-E ADaM Recompete Cost detail_N00024-06-R3363_Proposal_8-08-06" xfId="22353" xr:uid="{3FBBD8AF-1FE5-407E-9B6E-60C7F4E5B03E}"/>
    <cellStyle name="5_2_Seaport-E ADaM Recompete Cost detail_N00024-06-R-3394 Code 50 Computer Simulation and Controls v5" xfId="22354" xr:uid="{DB0145A5-9FFE-4686-92A9-4448C325ACF0}"/>
    <cellStyle name="5_2_Seaport-E ADaM Recompete Cost detail_N00024-06-R-3394 Code 50 recompete Draft" xfId="22355" xr:uid="{DBBAEA93-FEB1-4190-A4B4-AA3CFDBDAB33}"/>
    <cellStyle name="5_2_Seaport-E ADaM Recompete Cost detail_N00024-06-R-3394 Code 50 recompete v1" xfId="22356" xr:uid="{F86944F6-FA1A-4DAD-B30C-D392763EA44A}"/>
    <cellStyle name="5_2_Seaport-E ADaM Recompete Cost detail_N00024-06-R3490_Proposal_8-25-06" xfId="22357" xr:uid="{A645786E-0376-4FDF-9410-B7C48134C925}"/>
    <cellStyle name="5_2_Seaport-E ADaM Recompete Cost detail_N00024-06-R3651_Proposal_09-18-06" xfId="22358" xr:uid="{5E0E2731-809E-404E-BFFC-B82109F4E28E}"/>
    <cellStyle name="5_2_Seaport-E ADaM Recompete Cost detail_N00024-06-R-3696 Sub to OMNI Cost Proposal draft" xfId="22359" xr:uid="{1BE661B2-B36D-4F3F-A73B-AE56B8E4FB3E}"/>
    <cellStyle name="5_2_Seaport-E ADaM Recompete Cost detail_N00024-06-R-3696 Sub to OMNI Cost Proposal Final Final" xfId="22360" xr:uid="{4FF8A2A5-EB8C-4AC2-8F80-BC820BDCB377}"/>
    <cellStyle name="5_2_Seaport-E ADaM Recompete Cost detail_N00024-07-R-3013_Proposal_10-26-06" xfId="22361" xr:uid="{E890FCE3-6B79-4DF3-8CCE-FBF312404F1A}"/>
    <cellStyle name="5_2_Seaport-E ADaM Recompete Cost detail_N00024-07-R-3069 Cost Proposal" xfId="22362" xr:uid="{D056F5EE-FE2D-483C-9C6B-8FACD6305D60}"/>
    <cellStyle name="5_2_Seaport-E ADaM Recompete Cost detail_N00024-07-R-3095_Proposal_12-20-06" xfId="22363" xr:uid="{9A1B1BCE-9DB8-4233-B99F-16292672E6CD}"/>
    <cellStyle name="5_2_Seaport-E ADaM Recompete Cost detail_N00024-07-R-3106 Cost Estimates" xfId="22364" xr:uid="{2E392448-8527-4633-ACDC-A1303DB3A64B}"/>
    <cellStyle name="5_2_Seaport-E ADaM Recompete Cost detail_N00024-07-R-3106 Cost Estimates v1" xfId="22365" xr:uid="{30B8C81C-0266-4970-8305-6611775A0267}"/>
    <cellStyle name="5_2_Seaport-E ADaM Recompete Cost detail_N00024-07-R-3106 Cost Estimates v11" xfId="22366" xr:uid="{83161F0B-331C-4C7D-B7C5-C0DA7350B777}"/>
    <cellStyle name="5_2_Seaport-E ADaM Recompete Cost detail_N00024-07-R-3106 Cost Estimates v21" xfId="22367" xr:uid="{00D369F1-6248-45D4-8B9A-5B55D5C81F5F}"/>
    <cellStyle name="5_2_Seaport-E ADaM Recompete Cost detail_N00024-07-R-3106 Cost Estimates v25" xfId="22368" xr:uid="{5FBEE46E-A60A-4F53-8DE9-B51D3CD69989}"/>
    <cellStyle name="5_2_Seaport-E ADaM Recompete Cost detail_N00024-07-R-3106 Cost Estimates v29" xfId="22369" xr:uid="{0503AD2B-D44D-4307-A0AE-E6FE5BE3A056}"/>
    <cellStyle name="5_2_Seaport-E ADaM Recompete Cost detail_N00024-07-R-3106 Cost Estimates v3" xfId="22370" xr:uid="{CBACE17B-E09D-421E-A46F-8DFA85DDCD70}"/>
    <cellStyle name="5_2_Seaport-E ADaM Recompete Cost detail_N00024-07-R-3106 Cost Estimates v31" xfId="22371" xr:uid="{D5D1D48F-597E-4FF8-93B5-ACB50D264873}"/>
    <cellStyle name="5_2_Seaport-E ADaM Recompete Cost detail_N00024-07-R-3121 Cost Estimate v24" xfId="22372" xr:uid="{334D5D90-8011-4625-9062-308384730C9F}"/>
    <cellStyle name="5_2_Seaport-E ADaM Recompete Cost detail_N00024-07-R-3121 Cost Estimate v4" xfId="22373" xr:uid="{C6E32B54-5B48-4AEB-8F77-72A214D68EC2}"/>
    <cellStyle name="5_2_Seaport-E ADaM Recompete Cost detail_N00024-07-R-3185 Cost Proposal fully Burdened Rates Base" xfId="22374" xr:uid="{E7E92FA7-D23B-46AD-B77E-2B482225EC9F}"/>
    <cellStyle name="5_2_Seaport-E ADaM Recompete Cost detail_N00024-07-R-3204 Cost Proposal Rev" xfId="22375" xr:uid="{1B0587AF-5AD6-43B7-B639-C2EC84903F95}"/>
    <cellStyle name="5_2_Seaport-E ADaM Recompete Cost detail_N00024-07-R-3245 fully Burdened Rate Contractor Site Rev2" xfId="22376" xr:uid="{D5774817-28E1-4C8E-A370-0265C034E3B7}"/>
    <cellStyle name="5_2_Seaport-E ADaM Recompete Cost detail_N00024-07-R-3314_Proposal_05-16-07" xfId="22377" xr:uid="{23F77620-35A0-40C7-9FDA-D8CE1A44F16D}"/>
    <cellStyle name="5_2_Seaport-E ADaM Recompete Cost detail_N00024-07-R-3314_Proposal_05-29-07" xfId="22378" xr:uid="{46912A4F-1BA4-4DEB-B29D-F3291CFA9051}"/>
    <cellStyle name="5_2_Seaport-E ADaM Recompete Cost detail_N00024-07-R-3328 Cost Model" xfId="22379" xr:uid="{6312BFB5-9566-4384-8AC8-0CFCD397EA7C}"/>
    <cellStyle name="5_2_Seaport-E ADaM Recompete Cost detail_N00024-07-R-3328 Cost Model - IT Pool Only- Rev A4" xfId="22380" xr:uid="{B04E1C8D-DECC-459B-A19D-68BC72F2D6D0}"/>
    <cellStyle name="5_2_Seaport-E ADaM Recompete Cost detail_N00024-07-R-3422 Cost Proposall" xfId="22381" xr:uid="{B9871630-08EF-495B-81E3-458912C6983C}"/>
    <cellStyle name="5_2_Seaport-E ADaM Recompete Cost detail_N00024-07-R-3430_Rates_08-01-07" xfId="22382" xr:uid="{B2397629-FEEC-43BE-BED0-784611A41B54}"/>
    <cellStyle name="5_2_Seaport-E ADaM Recompete Cost detail_N00024-07-R-3526 Cost Proposal v10 RDT&amp;E" xfId="22383" xr:uid="{8339E72D-40CF-4214-AA5D-85EEA2B74A9E}"/>
    <cellStyle name="5_2_Seaport-E ADaM Recompete Cost detail_N00024-07-R-3526 Cost Proposal v11 FMS" xfId="22384" xr:uid="{F6595B15-BF4C-49AF-91F8-D2A83BFC7E54}"/>
    <cellStyle name="5_2_Seaport-E ADaM Recompete Cost detail_N00024-08-R-3018 Cost Proposal Draft" xfId="22385" xr:uid="{F5A9AC17-5D76-47BC-A5DC-8FD331612186}"/>
    <cellStyle name="5_2_Seaport-E ADaM Recompete Cost detail_N00024-08-R-3106 Cost Estimates Re-price Rev" xfId="22386" xr:uid="{EC2B1CCA-0E13-4FBE-9556-902F9D93A134}"/>
    <cellStyle name="5_2_Seaport-E ADaM Recompete Cost detail_N00024-08-R-3175 Cost Estimates REV" xfId="22387" xr:uid="{737D7BCB-1CDE-4D22-8427-03BC30FA1BB6}"/>
    <cellStyle name="5_2_Seaport-E ADaM Recompete Cost detail_N00024-08-R-3211 Cost Estimates v1" xfId="22388" xr:uid="{E5AA3B33-E2A8-4775-B93F-834C3B152F19}"/>
    <cellStyle name="5_2_Seaport-E ADaM Recompete Cost detail_N00024-08-R-3211 Cost Estimates v10 - Step 3" xfId="22389" xr:uid="{FDE44B78-043D-4C83-8528-DBB2EC4CE17A}"/>
    <cellStyle name="5_2_Seaport-E ADaM Recompete Cost detail_N00024-08-R-3211 Cost Estimates v20" xfId="22390" xr:uid="{30A788F1-0AC2-46B2-843A-C13EC2188833}"/>
    <cellStyle name="5_2_Seaport-E ADaM Recompete Cost detail_N00024-08-R-3211 Cost Estimates v21" xfId="22391" xr:uid="{8BD6C360-5E23-4351-9590-97753ED371B7}"/>
    <cellStyle name="5_2_Seaport-E ADaM Recompete Cost detail_N00024-08-R-3238 Cost Estimates rev" xfId="22392" xr:uid="{BFE19543-40D3-4B5C-A0B9-442DA6537DEB}"/>
    <cellStyle name="5_2_Seaport-E ADaM Recompete Cost detail_N00024-09-R-3157 Cost Proposal v21.0" xfId="22393" xr:uid="{13DF1AA1-99DA-4C86-93D7-597DCA775EDA}"/>
    <cellStyle name="5_2_Seaport-E ADaM Recompete Cost detail_N00421-07-R-0033 T&amp;M Rates v4 in Excel 97" xfId="22394" xr:uid="{F973B047-9D27-4D3F-B4A9-92BCFBDC9CA3}"/>
    <cellStyle name="5_2_Seaport-E ADaM Recompete Cost detail_N66001-02-D-5046_Proposal_12-13-06" xfId="22395" xr:uid="{80F72DF5-77B0-4318-A1E7-AD142D9E7005}"/>
    <cellStyle name="5_2_Seaport-E ADaM Recompete Cost detail_NNSY C280 Pricing - Fully Burdened Rates" xfId="22396" xr:uid="{34CE697C-617C-4D5F-BC09-A8F41215E9E9}"/>
    <cellStyle name="5_2_Seaport-E ADaM Recompete Cost detail_PEO Carriers Portal" xfId="22397" xr:uid="{D69878BA-6D22-4898-B2CB-C49546EEE78C}"/>
    <cellStyle name="5_2_Seaport-E ADaM Recompete Cost detail_PZ Mapping CSC NNSY Code 280 REV A" xfId="22398" xr:uid="{AC405BE1-9E54-4375-AFC9-9792E01CACE7}"/>
    <cellStyle name="5_2_Seaport-E ADaM Recompete Cost detail_PZ Mapping Delphinus Rev2" xfId="22399" xr:uid="{AF7B5C6E-4AAF-4FBA-BBD0-FF60A727F0EF}"/>
    <cellStyle name="5_2_Seaport-E ADaM Recompete Cost detail_SEA 105 Competency Support Cost Proposal draft" xfId="22400" xr:uid="{C6A425AE-753F-4042-ADFD-039A530510D9}"/>
    <cellStyle name="5_2_Seaport-E ADaM Recompete Cost detail_SEA 105 Competency Support Cost Proposal v3" xfId="22401" xr:uid="{F765E972-14AB-48C4-85C5-E9ECB0A7435A}"/>
    <cellStyle name="5_2_Seaport-E ADaM Recompete Cost detail_SEA 105 Competency Support Cost Proposal v3 test test test" xfId="22402" xr:uid="{DE48F2C9-49BE-4DDE-9B53-02C7A4285346}"/>
    <cellStyle name="5_2_Seaport-E ADaM Recompete Cost detail_Seaport-E Template" xfId="22403" xr:uid="{4731DB98-B19D-40BC-B5D1-598FF7E75200}"/>
    <cellStyle name="5_2_Seaport-E ADaM Recompete Cost detail_Sub Split" xfId="22404" xr:uid="{B63DB760-A38D-4F82-8448-F9AF280D25FD}"/>
    <cellStyle name="5_2_Staffing Plan - Sonalyst" xfId="22405" xr:uid="{DAC83F04-04D9-44CC-84B0-11451F5BF3EE}"/>
    <cellStyle name="5_2_Travel template for Apr09 - July09 proposal" xfId="22406" xr:uid="{DCCDA988-41B5-48EF-A78B-9B58851C3D1B}"/>
    <cellStyle name="5_2R" xfId="22407" xr:uid="{6BC0BD71-CDB3-497B-BA18-18F70C336CE8}"/>
    <cellStyle name="5_2R_~3537386" xfId="22408" xr:uid="{AB9E6E41-44F0-4BDE-ABEB-110BF2B3C59F}"/>
    <cellStyle name="5_2R_~3537386_NNSY C280 Pricing - Fully Burdened Rates" xfId="22409" xr:uid="{FD9A4257-6527-41BF-9DE7-E9E205D4E7F8}"/>
    <cellStyle name="5_2R_Func &amp; Tech info Exchange prop Pricing_Final_audit" xfId="22410" xr:uid="{F4B81956-0B85-41FC-BEAB-CBF7DACDB56A}"/>
    <cellStyle name="5_2R_ITES-2S Pricing Response 24th AF Analytic Spt Prop_081410 - SANITIZED" xfId="22411" xr:uid="{6A46E809-C3DC-41EF-B694-C5DFC4E1850D}"/>
    <cellStyle name="5_2R_ITES-2S Pricing Response 24th AF Analytic Spt Prop_081410 - SANITIZED_CITS 2010 Proposal 80 and 12 FTEs - INTERNAL_rk" xfId="22412" xr:uid="{90DD2CB7-BC6D-4C23-9B2C-FA678DA0F363}"/>
    <cellStyle name="5_2R_Seaport-E ADaM Recompete Cost detail" xfId="22413" xr:uid="{6AE5BBED-72DC-42A6-8025-6E5814452780}"/>
    <cellStyle name="5_2R_Seaport-E ADaM Recompete Cost detail_~3141313" xfId="22414" xr:uid="{E69B0F1A-A4EC-462F-8FE6-2D5C2674A3A6}"/>
    <cellStyle name="5_2R_Seaport-E ADaM Recompete Cost detail_~9909680" xfId="22415" xr:uid="{42837B12-40A3-4793-ABFE-494352C66CC2}"/>
    <cellStyle name="5_2R_Seaport-E ADaM Recompete Cost detail_Book1" xfId="22416" xr:uid="{F6573775-FF2A-46B0-B628-B812B0849413}"/>
    <cellStyle name="5_2R_Seaport-E ADaM Recompete Cost detail_Book7" xfId="22417" xr:uid="{90710E86-0289-4E0E-9313-F3BB98AE37E8}"/>
    <cellStyle name="5_2R_Seaport-E ADaM Recompete Cost detail_BURDENS" xfId="22418" xr:uid="{7C991E22-F8C5-4D38-8D05-090F6BF456E5}"/>
    <cellStyle name="5_2R_Seaport-E ADaM Recompete Cost detail_Code 50 Planning Estimates v1" xfId="22419" xr:uid="{3136A8E4-7DB4-4F5A-A121-434553B66A2B}"/>
    <cellStyle name="5_2R_Seaport-E ADaM Recompete Cost detail_Copy of N00024-07-R-3106 Cost Estimates v7" xfId="22420" xr:uid="{31B2F170-5D4F-4390-A239-729A9D021A0A}"/>
    <cellStyle name="5_2R_Seaport-E ADaM Recompete Cost detail_DL" xfId="22421" xr:uid="{2C1D3D92-FF55-42FA-B104-B16C488CB610}"/>
    <cellStyle name="5_2R_Seaport-E ADaM Recompete Cost detail_DO20 ROM" xfId="22422" xr:uid="{E57272D3-D188-4C6E-A398-A429D89233B2}"/>
    <cellStyle name="5_2R_Seaport-E ADaM Recompete Cost detail_DO25 FY06 Tasking v6" xfId="22423" xr:uid="{5EF6A853-93EE-4F32-9B5F-E18B6124384D}"/>
    <cellStyle name="5_2R_Seaport-E ADaM Recompete Cost detail_Estimate for Moorestown v3" xfId="22424" xr:uid="{A2B785F5-CF11-415A-B0B5-5C494DAF3CE8}"/>
    <cellStyle name="5_2R_Seaport-E ADaM Recompete Cost detail_Exhibit C - Cost Summary Format" xfId="22425" xr:uid="{F866B589-7533-4657-BD20-880BD6B0D67B}"/>
    <cellStyle name="5_2R_Seaport-E ADaM Recompete Cost detail_Final submittal - ODCs" xfId="22426" xr:uid="{3E5B39DF-FFE3-4680-BD2B-3BE5C1FEF34E}"/>
    <cellStyle name="5_2R_Seaport-E ADaM Recompete Cost detail_LOE calculation" xfId="22427" xr:uid="{B1197ED6-EEE8-4F5F-9FAF-EA44192D348C}"/>
    <cellStyle name="5_2R_Seaport-E ADaM Recompete Cost detail_LOS Cost Proposal V12" xfId="22428" xr:uid="{21F38BC2-A765-4584-9064-5FFD7D82111E}"/>
    <cellStyle name="5_2R_Seaport-E ADaM Recompete Cost detail_LOS Cost Proposal V14" xfId="22429" xr:uid="{0AA0F399-B2D6-4A1C-B108-A2DBA0878CEE}"/>
    <cellStyle name="5_2R_Seaport-E ADaM Recompete Cost detail_LOS Cost Proposal V17" xfId="22430" xr:uid="{47078FFD-9091-407B-8563-818A63673E90}"/>
    <cellStyle name="5_2R_Seaport-E ADaM Recompete Cost detail_LOS Cost Proposal V1l" xfId="22431" xr:uid="{BAA01CB4-A521-40DC-9B43-6EFBBA2DD218}"/>
    <cellStyle name="5_2R_Seaport-E ADaM Recompete Cost detail_LOS Cost Proposal V2" xfId="22432" xr:uid="{367A0822-86DE-4F69-82BC-D4147F644B79}"/>
    <cellStyle name="5_2R_Seaport-E ADaM Recompete Cost detail_LOS Cost Proposal V3" xfId="22433" xr:uid="{9A993336-8494-459C-88CC-1C1484BC2A89}"/>
    <cellStyle name="5_2R_Seaport-E ADaM Recompete Cost detail_LOS Cost Proposal V4" xfId="22434" xr:uid="{BE906EF7-A06E-437A-BFC3-9B380D48C501}"/>
    <cellStyle name="5_2R_Seaport-E ADaM Recompete Cost detail_MSC Cost Proposal V1" xfId="22435" xr:uid="{6512AF34-3459-4560-A1FA-6D590F34E71E}"/>
    <cellStyle name="5_2R_Seaport-E ADaM Recompete Cost detail_MSC RFI N1023-08-0005" xfId="22436" xr:uid="{65C57BD7-EB40-4BE3-BD07-DA729D2CCE20}"/>
    <cellStyle name="5_2R_Seaport-E ADaM Recompete Cost detail_N00024-06-R-3069 Rate Build Up" xfId="22437" xr:uid="{D183D702-FE86-40A9-B4B5-B6A5A8317F4D}"/>
    <cellStyle name="5_2R_Seaport-E ADaM Recompete Cost detail_N00024-06-R3207_Proposal_3-19-06_dc" xfId="22438" xr:uid="{1EB1818C-7701-4C4C-8D64-0F877E840804}"/>
    <cellStyle name="5_2R_Seaport-E ADaM Recompete Cost detail_N00024-06-R-3231 ERP PMO Lab PSS-2 Cost Proposal Final" xfId="22439" xr:uid="{D141F00A-D207-460B-8061-D90A8FECC6AA}"/>
    <cellStyle name="5_2R_Seaport-E ADaM Recompete Cost detail_N00024-06-R-3231 ERP PMO Lab PSS-2 Cost Proposal V1" xfId="22440" xr:uid="{91A616C5-E655-4543-AE3E-8A45389F2952}"/>
    <cellStyle name="5_2R_Seaport-E ADaM Recompete Cost detail_N00024-06-R-3231 ERP PMO Lab PSS-2 Cost Proposal v12" xfId="22441" xr:uid="{6FCA2660-6438-4229-AAAC-DF5343091020}"/>
    <cellStyle name="5_2R_Seaport-E ADaM Recompete Cost detail_N00024-06-R-3231 ERP PMO Lab PSS-2 Cost Proposal v3" xfId="22442" xr:uid="{1DB014DB-DFB7-483E-A375-71B6D0D37214}"/>
    <cellStyle name="5_2R_Seaport-E ADaM Recompete Cost detail_N00024-06-R-3231 ERP PMO Lab PSS-2 Cost Proposal v7" xfId="22443" xr:uid="{50A9F98E-09AA-4A4B-87E5-52D2ED9844CB}"/>
    <cellStyle name="5_2R_Seaport-E ADaM Recompete Cost detail_N00024-06-R-3292 Business Transformation Agency Cost Proposal Final" xfId="22444" xr:uid="{2B926C17-08BB-46FA-9F2B-2DEC5878CF49}"/>
    <cellStyle name="5_2R_Seaport-E ADaM Recompete Cost detail_N00024-06-R-3319 FIP v5" xfId="22445" xr:uid="{76BC6AA7-0647-4EAA-AC71-31AD9AC108E1}"/>
    <cellStyle name="5_2R_Seaport-E ADaM Recompete Cost detail_N00024-06-R3363_Proposal_8-07-06" xfId="22446" xr:uid="{0D784238-285A-4C29-8390-2F3804165324}"/>
    <cellStyle name="5_2R_Seaport-E ADaM Recompete Cost detail_N00024-06-R3363_Proposal_8-08-06" xfId="22447" xr:uid="{1E3B0B06-E46E-4D33-A649-9ECA58AE451D}"/>
    <cellStyle name="5_2R_Seaport-E ADaM Recompete Cost detail_N00024-06-R-3394 Code 50 Computer Simulation and Controls v5" xfId="22448" xr:uid="{B598FE7C-2D6F-4BD7-985F-7864733479AC}"/>
    <cellStyle name="5_2R_Seaport-E ADaM Recompete Cost detail_N00024-06-R-3394 Code 50 recompete Draft" xfId="22449" xr:uid="{B41DC010-D90A-4382-B441-F947959096FE}"/>
    <cellStyle name="5_2R_Seaport-E ADaM Recompete Cost detail_N00024-06-R-3394 Code 50 recompete v1" xfId="22450" xr:uid="{A443DA8C-C064-416C-A3C6-18377FA1EAE6}"/>
    <cellStyle name="5_2R_Seaport-E ADaM Recompete Cost detail_N00024-06-R3490_Proposal_8-25-06" xfId="22451" xr:uid="{1FBB5699-A06D-40BB-AADD-6E27AA87150B}"/>
    <cellStyle name="5_2R_Seaport-E ADaM Recompete Cost detail_N00024-06-R3651_Proposal_09-18-06" xfId="22452" xr:uid="{588EE364-6C2D-4180-BDFE-291D260DD4EF}"/>
    <cellStyle name="5_2R_Seaport-E ADaM Recompete Cost detail_N00024-06-R-3696 Sub to OMNI Cost Proposal draft" xfId="22453" xr:uid="{7CBB09D2-C10C-4D86-8089-B8A2C2962F52}"/>
    <cellStyle name="5_2R_Seaport-E ADaM Recompete Cost detail_N00024-06-R-3696 Sub to OMNI Cost Proposal Final Final" xfId="22454" xr:uid="{D92B1017-A964-4963-9231-019E7AA15573}"/>
    <cellStyle name="5_2R_Seaport-E ADaM Recompete Cost detail_N00024-07-R-3013_Proposal_10-26-06" xfId="22455" xr:uid="{AC8A6127-D779-4BAD-9141-85C79C2D685D}"/>
    <cellStyle name="5_2R_Seaport-E ADaM Recompete Cost detail_N00024-07-R-3069 Cost Proposal" xfId="22456" xr:uid="{D6F50311-45F1-4445-A65B-674DB3A72808}"/>
    <cellStyle name="5_2R_Seaport-E ADaM Recompete Cost detail_N00024-07-R-3095_Proposal_12-20-06" xfId="22457" xr:uid="{53A38CEA-BBB2-4BC0-9185-F35163D74141}"/>
    <cellStyle name="5_2R_Seaport-E ADaM Recompete Cost detail_N00024-07-R-3106 Cost Estimates" xfId="22458" xr:uid="{8631C966-0B25-4241-8436-D5BE60072E18}"/>
    <cellStyle name="5_2R_Seaport-E ADaM Recompete Cost detail_N00024-07-R-3106 Cost Estimates v1" xfId="22459" xr:uid="{73A3B9B4-1EF9-4E59-BE22-06DA1416D41A}"/>
    <cellStyle name="5_2R_Seaport-E ADaM Recompete Cost detail_N00024-07-R-3106 Cost Estimates v11" xfId="22460" xr:uid="{828052B8-8347-4443-BEFA-A07B23B70FD8}"/>
    <cellStyle name="5_2R_Seaport-E ADaM Recompete Cost detail_N00024-07-R-3106 Cost Estimates v21" xfId="22461" xr:uid="{6529B27F-BD18-4473-9B1D-5E33529400C1}"/>
    <cellStyle name="5_2R_Seaport-E ADaM Recompete Cost detail_N00024-07-R-3106 Cost Estimates v25" xfId="22462" xr:uid="{AE808921-F6AC-4B16-9183-5F9373E0927C}"/>
    <cellStyle name="5_2R_Seaport-E ADaM Recompete Cost detail_N00024-07-R-3106 Cost Estimates v29" xfId="22463" xr:uid="{BCB6A046-BF7E-4027-9C99-DCB621738A10}"/>
    <cellStyle name="5_2R_Seaport-E ADaM Recompete Cost detail_N00024-07-R-3106 Cost Estimates v3" xfId="22464" xr:uid="{D4A99452-B37B-41B1-A9A3-FBA84E905160}"/>
    <cellStyle name="5_2R_Seaport-E ADaM Recompete Cost detail_N00024-07-R-3106 Cost Estimates v31" xfId="22465" xr:uid="{3B3ED465-50D2-41A6-B8E2-686EE5C7D5EC}"/>
    <cellStyle name="5_2R_Seaport-E ADaM Recompete Cost detail_N00024-07-R-3121 Cost Estimate v24" xfId="22466" xr:uid="{E111ED70-F999-4DA3-B0A9-FF4963FBD278}"/>
    <cellStyle name="5_2R_Seaport-E ADaM Recompete Cost detail_N00024-07-R-3121 Cost Estimate v4" xfId="22467" xr:uid="{FEE085AE-855D-4BC7-ADB6-D54646123F8D}"/>
    <cellStyle name="5_2R_Seaport-E ADaM Recompete Cost detail_N00024-07-R-3185 Cost Proposal fully Burdened Rates Base" xfId="22468" xr:uid="{3E38D179-B40D-46AF-A688-6541763DE966}"/>
    <cellStyle name="5_2R_Seaport-E ADaM Recompete Cost detail_N00024-07-R-3204 Cost Proposal Rev" xfId="22469" xr:uid="{7BF6719C-6745-4275-A8A8-E01BBCA95F51}"/>
    <cellStyle name="5_2R_Seaport-E ADaM Recompete Cost detail_N00024-07-R-3245 fully Burdened Rate Contractor Site Rev2" xfId="22470" xr:uid="{ED32DC6B-B90F-46B8-9BAE-52D526B8629E}"/>
    <cellStyle name="5_2R_Seaport-E ADaM Recompete Cost detail_N00024-07-R-3314_Proposal_05-16-07" xfId="22471" xr:uid="{C38C0BE1-C7D6-48D5-A37F-2A6D99FD6D4F}"/>
    <cellStyle name="5_2R_Seaport-E ADaM Recompete Cost detail_N00024-07-R-3314_Proposal_05-29-07" xfId="22472" xr:uid="{002D9E1B-BE17-4BAB-8474-86B60D24C6DB}"/>
    <cellStyle name="5_2R_Seaport-E ADaM Recompete Cost detail_N00024-07-R-3328 Cost Model" xfId="22473" xr:uid="{07CD83F0-766A-4FE3-AFF0-387A82955227}"/>
    <cellStyle name="5_2R_Seaport-E ADaM Recompete Cost detail_N00024-07-R-3328 Cost Model - IT Pool Only- Rev A4" xfId="22474" xr:uid="{A374A492-FF3C-4015-B9A9-28EB6E593C62}"/>
    <cellStyle name="5_2R_Seaport-E ADaM Recompete Cost detail_N00024-07-R-3422 Cost Proposall" xfId="22475" xr:uid="{A7FA2295-2E40-4FEF-920C-1F480A00CE3A}"/>
    <cellStyle name="5_2R_Seaport-E ADaM Recompete Cost detail_N00024-07-R-3430_Rates_08-01-07" xfId="22476" xr:uid="{865CA1EB-4240-44B0-89CB-A5E47E891DE4}"/>
    <cellStyle name="5_2R_Seaport-E ADaM Recompete Cost detail_N00024-07-R-3526 Cost Proposal v10 RDT&amp;E" xfId="22477" xr:uid="{AE46B57E-E63D-499A-9EC3-3AD4C79A91F5}"/>
    <cellStyle name="5_2R_Seaport-E ADaM Recompete Cost detail_N00024-07-R-3526 Cost Proposal v11 FMS" xfId="22478" xr:uid="{89D22541-3489-4C7E-A433-65A6C3472EAE}"/>
    <cellStyle name="5_2R_Seaport-E ADaM Recompete Cost detail_N00024-08-R-3018 Cost Proposal Draft" xfId="22479" xr:uid="{0B606334-F355-432A-95DD-EE9F55A20271}"/>
    <cellStyle name="5_2R_Seaport-E ADaM Recompete Cost detail_N00024-08-R-3106 Cost Estimates Re-price Rev" xfId="22480" xr:uid="{D60132FE-9520-45B2-8F45-1DA0CE1A2C5A}"/>
    <cellStyle name="5_2R_Seaport-E ADaM Recompete Cost detail_N00024-08-R-3175 Cost Estimates REV" xfId="22481" xr:uid="{8E65F1DF-F462-4D52-B053-0AAC6566D4AD}"/>
    <cellStyle name="5_2R_Seaport-E ADaM Recompete Cost detail_N00024-08-R-3211 Cost Estimates v1" xfId="22482" xr:uid="{2F1D70E0-AE74-4131-8532-B97C53CF59F8}"/>
    <cellStyle name="5_2R_Seaport-E ADaM Recompete Cost detail_N00024-08-R-3211 Cost Estimates v10 - Step 3" xfId="22483" xr:uid="{CC871F32-1CCD-4EB2-902F-A9B3A1AB9B6B}"/>
    <cellStyle name="5_2R_Seaport-E ADaM Recompete Cost detail_N00024-08-R-3211 Cost Estimates v20" xfId="22484" xr:uid="{3EB13514-E451-4268-B1BE-27D90C92C97C}"/>
    <cellStyle name="5_2R_Seaport-E ADaM Recompete Cost detail_N00024-08-R-3211 Cost Estimates v21" xfId="22485" xr:uid="{E963C46F-6651-4BBD-87B1-FB172E88E393}"/>
    <cellStyle name="5_2R_Seaport-E ADaM Recompete Cost detail_N00024-08-R-3238 Cost Estimates rev" xfId="22486" xr:uid="{0DC544BA-3CB7-4F8F-A2E5-CCF1F4D5973B}"/>
    <cellStyle name="5_2R_Seaport-E ADaM Recompete Cost detail_N00024-09-R-3157 Cost Proposal v21.0" xfId="22487" xr:uid="{E19702B6-C0BF-4018-B195-88648E8AEC0E}"/>
    <cellStyle name="5_2R_Seaport-E ADaM Recompete Cost detail_N00421-07-R-0033 T&amp;M Rates v4 in Excel 97" xfId="22488" xr:uid="{6D7E90B2-9247-42C8-A1EB-4DC276BDDABA}"/>
    <cellStyle name="5_2R_Seaport-E ADaM Recompete Cost detail_N66001-02-D-5046_Proposal_12-13-06" xfId="22489" xr:uid="{E208CADD-6269-4CE9-83A3-76AF2F02E949}"/>
    <cellStyle name="5_2R_Seaport-E ADaM Recompete Cost detail_NNSY C280 Pricing - Fully Burdened Rates" xfId="22490" xr:uid="{AFAC0E2B-9EFA-442F-8768-34C93B34E725}"/>
    <cellStyle name="5_2R_Seaport-E ADaM Recompete Cost detail_PEO Carriers Portal" xfId="22491" xr:uid="{D01D7265-E25C-444B-BA9B-55DEB0ECA958}"/>
    <cellStyle name="5_2R_Seaport-E ADaM Recompete Cost detail_PZ Mapping CSC NNSY Code 280 REV A" xfId="22492" xr:uid="{286C1D34-41E3-48FC-8563-B079CCEDAF21}"/>
    <cellStyle name="5_2R_Seaport-E ADaM Recompete Cost detail_PZ Mapping Delphinus Rev2" xfId="22493" xr:uid="{095E0F0B-70F9-4C77-A6C3-8FB9BF15A09C}"/>
    <cellStyle name="5_2R_Seaport-E ADaM Recompete Cost detail_SEA 105 Competency Support Cost Proposal draft" xfId="22494" xr:uid="{ED4D6602-C839-4DF4-A7A8-EF8ECCAF8706}"/>
    <cellStyle name="5_2R_Seaport-E ADaM Recompete Cost detail_SEA 105 Competency Support Cost Proposal v3" xfId="22495" xr:uid="{4BA8DB13-4718-49E4-83B8-CA2F3100491D}"/>
    <cellStyle name="5_2R_Seaport-E ADaM Recompete Cost detail_SEA 105 Competency Support Cost Proposal v3 test test test" xfId="22496" xr:uid="{DFCA8CD1-0B4E-45B5-93F3-C1926C92B938}"/>
    <cellStyle name="5_2R_Seaport-E ADaM Recompete Cost detail_Seaport-E Template" xfId="22497" xr:uid="{0AFF2831-9E2A-4228-AE10-6391EE683F44}"/>
    <cellStyle name="5_2R_Seaport-E ADaM Recompete Cost detail_Sub Split" xfId="22498" xr:uid="{3AF46892-2B3B-4F7B-A127-81493B121F1D}"/>
    <cellStyle name="5_2R_Staffing Plan - Sonalyst" xfId="22499" xr:uid="{E9395BEB-57F7-46CE-8385-058B0613B9AE}"/>
    <cellStyle name="5_2R_Travel template for Apr09 - July09 proposal" xfId="22500" xr:uid="{ECE15386-07BC-4F64-932B-6066F672E6A9}"/>
    <cellStyle name="5_3" xfId="22501" xr:uid="{CF2E6A6A-0A3D-4714-A82E-4FFFF227CCBD}"/>
    <cellStyle name="5_3_~3537386" xfId="22502" xr:uid="{4C480D8B-B781-40E6-AE2D-DC8023BD1A79}"/>
    <cellStyle name="5_3_~3537386_NNSY C280 Pricing - Fully Burdened Rates" xfId="22503" xr:uid="{F0492AAF-1071-41D4-8213-FABD9486818A}"/>
    <cellStyle name="5_3_Func &amp; Tech info Exchange prop Pricing_Final_audit" xfId="22504" xr:uid="{E0600EBC-01CE-4CA0-89F0-3621E4024740}"/>
    <cellStyle name="5_3_ITES-2S Pricing Response 24th AF Analytic Spt Prop_081410 - SANITIZED" xfId="22505" xr:uid="{C48389B4-21D7-4662-BD24-D94610A542D9}"/>
    <cellStyle name="5_3_ITES-2S Pricing Response 24th AF Analytic Spt Prop_081410 - SANITIZED_CITS 2010 Proposal 80 and 12 FTEs - INTERNAL_rk" xfId="22506" xr:uid="{300F0074-791C-49BC-928D-E1E1A1643B3F}"/>
    <cellStyle name="5_3_Seaport-E ADaM Recompete Cost detail" xfId="22507" xr:uid="{A869FD99-D06F-4B16-9623-C5368337221D}"/>
    <cellStyle name="5_3_Seaport-E ADaM Recompete Cost detail_~3141313" xfId="22508" xr:uid="{1CB4E790-D94E-419C-8B30-B3F50C2E46ED}"/>
    <cellStyle name="5_3_Seaport-E ADaM Recompete Cost detail_~9909680" xfId="22509" xr:uid="{30815E1E-C5D9-481F-AB71-6842936FBF6B}"/>
    <cellStyle name="5_3_Seaport-E ADaM Recompete Cost detail_Book1" xfId="22510" xr:uid="{E85D254B-3EF3-4D63-B509-39D14B2DE039}"/>
    <cellStyle name="5_3_Seaport-E ADaM Recompete Cost detail_Book7" xfId="22511" xr:uid="{20554AE5-D3D3-4200-91D1-256CFC23412B}"/>
    <cellStyle name="5_3_Seaport-E ADaM Recompete Cost detail_BURDENS" xfId="22512" xr:uid="{1B84CF59-1C90-4AF4-B78E-C8C65BF952B4}"/>
    <cellStyle name="5_3_Seaport-E ADaM Recompete Cost detail_Code 50 Planning Estimates v1" xfId="22513" xr:uid="{A442CD6A-FCDC-477B-BD54-9F0A7A158CDC}"/>
    <cellStyle name="5_3_Seaport-E ADaM Recompete Cost detail_Copy of N00024-07-R-3106 Cost Estimates v7" xfId="22514" xr:uid="{8B8E3763-ABE5-4B47-B050-0E3BB5CF1C1B}"/>
    <cellStyle name="5_3_Seaport-E ADaM Recompete Cost detail_DL" xfId="22515" xr:uid="{665C1690-7C1F-41EF-9B43-0A363388E9E3}"/>
    <cellStyle name="5_3_Seaport-E ADaM Recompete Cost detail_DO20 ROM" xfId="22516" xr:uid="{4F40CC4F-B231-4A1B-9F1F-206A3DF6D124}"/>
    <cellStyle name="5_3_Seaport-E ADaM Recompete Cost detail_DO25 FY06 Tasking v6" xfId="22517" xr:uid="{39BB8F87-17C4-410B-A782-8D61EA764265}"/>
    <cellStyle name="5_3_Seaport-E ADaM Recompete Cost detail_Estimate for Moorestown v3" xfId="22518" xr:uid="{761E3CE0-B3E9-4B1E-AF85-959C62FAD2A2}"/>
    <cellStyle name="5_3_Seaport-E ADaM Recompete Cost detail_Exhibit C - Cost Summary Format" xfId="22519" xr:uid="{F8790F24-0082-4B0A-9A20-969F0AB3EB1B}"/>
    <cellStyle name="5_3_Seaport-E ADaM Recompete Cost detail_Final submittal - ODCs" xfId="22520" xr:uid="{6FA87FBE-9CE2-48B9-A934-FE0E75F617C8}"/>
    <cellStyle name="5_3_Seaport-E ADaM Recompete Cost detail_LOE calculation" xfId="22521" xr:uid="{B74FEE6F-0C68-41A9-9067-13FED0899A0A}"/>
    <cellStyle name="5_3_Seaport-E ADaM Recompete Cost detail_LOS Cost Proposal V12" xfId="22522" xr:uid="{FC6CA46E-55E7-4E4F-BA31-CB9D9665758C}"/>
    <cellStyle name="5_3_Seaport-E ADaM Recompete Cost detail_LOS Cost Proposal V14" xfId="22523" xr:uid="{C1DC2EBF-F815-4EF0-8C47-45D957123A1D}"/>
    <cellStyle name="5_3_Seaport-E ADaM Recompete Cost detail_LOS Cost Proposal V17" xfId="22524" xr:uid="{C18EEA64-13FF-406A-9E01-8176E63983E1}"/>
    <cellStyle name="5_3_Seaport-E ADaM Recompete Cost detail_LOS Cost Proposal V1l" xfId="22525" xr:uid="{76E85F87-3F6B-404E-A37E-4FA13E25BF20}"/>
    <cellStyle name="5_3_Seaport-E ADaM Recompete Cost detail_LOS Cost Proposal V2" xfId="22526" xr:uid="{61065113-8C7D-4F46-97D1-C1E24ABA66DA}"/>
    <cellStyle name="5_3_Seaport-E ADaM Recompete Cost detail_LOS Cost Proposal V3" xfId="22527" xr:uid="{BFA89478-DBC7-4576-8B97-08E21DD10926}"/>
    <cellStyle name="5_3_Seaport-E ADaM Recompete Cost detail_LOS Cost Proposal V4" xfId="22528" xr:uid="{731CD3F1-D561-49EA-9D03-CB55C6EAE5C5}"/>
    <cellStyle name="5_3_Seaport-E ADaM Recompete Cost detail_MSC Cost Proposal V1" xfId="22529" xr:uid="{F4B8033C-7DEF-402C-96C5-7EB1FF39ED54}"/>
    <cellStyle name="5_3_Seaport-E ADaM Recompete Cost detail_MSC RFI N1023-08-0005" xfId="22530" xr:uid="{7D74D91E-6C8D-445A-99A8-76670A71C69A}"/>
    <cellStyle name="5_3_Seaport-E ADaM Recompete Cost detail_N00024-06-R-3069 Rate Build Up" xfId="22531" xr:uid="{83E16C9D-40BF-4EB1-A392-B918DA69C8AC}"/>
    <cellStyle name="5_3_Seaport-E ADaM Recompete Cost detail_N00024-06-R3207_Proposal_3-19-06_dc" xfId="22532" xr:uid="{C5D9BCB5-9D20-4A57-A4A9-1A9AEBF44161}"/>
    <cellStyle name="5_3_Seaport-E ADaM Recompete Cost detail_N00024-06-R-3231 ERP PMO Lab PSS-2 Cost Proposal Final" xfId="22533" xr:uid="{5E6B6FE9-90E8-4EA8-8EF2-F6D3EC8D4E13}"/>
    <cellStyle name="5_3_Seaport-E ADaM Recompete Cost detail_N00024-06-R-3231 ERP PMO Lab PSS-2 Cost Proposal V1" xfId="22534" xr:uid="{B2F4CC07-D776-4566-B227-34C174CF6FFB}"/>
    <cellStyle name="5_3_Seaport-E ADaM Recompete Cost detail_N00024-06-R-3231 ERP PMO Lab PSS-2 Cost Proposal v12" xfId="22535" xr:uid="{C5B53194-1C7B-4944-8A59-829080AE3BC6}"/>
    <cellStyle name="5_3_Seaport-E ADaM Recompete Cost detail_N00024-06-R-3231 ERP PMO Lab PSS-2 Cost Proposal v3" xfId="22536" xr:uid="{61A55A34-9A6B-474E-8C7B-109722613187}"/>
    <cellStyle name="5_3_Seaport-E ADaM Recompete Cost detail_N00024-06-R-3231 ERP PMO Lab PSS-2 Cost Proposal v7" xfId="22537" xr:uid="{C44E09E8-79A4-472A-9021-1BA90C0DBEA1}"/>
    <cellStyle name="5_3_Seaport-E ADaM Recompete Cost detail_N00024-06-R-3292 Business Transformation Agency Cost Proposal Final" xfId="22538" xr:uid="{9E8ACC3C-C3FF-4EAB-BEBE-936D3B90918A}"/>
    <cellStyle name="5_3_Seaport-E ADaM Recompete Cost detail_N00024-06-R-3319 FIP v5" xfId="22539" xr:uid="{1B6290D9-9285-4501-BAF5-C199C0966C81}"/>
    <cellStyle name="5_3_Seaport-E ADaM Recompete Cost detail_N00024-06-R3363_Proposal_8-07-06" xfId="22540" xr:uid="{6DEE3604-AA60-49B3-832E-9F2893125E64}"/>
    <cellStyle name="5_3_Seaport-E ADaM Recompete Cost detail_N00024-06-R3363_Proposal_8-08-06" xfId="22541" xr:uid="{F8842630-7219-4FFE-BB7E-B01F7B78F382}"/>
    <cellStyle name="5_3_Seaport-E ADaM Recompete Cost detail_N00024-06-R-3394 Code 50 Computer Simulation and Controls v5" xfId="22542" xr:uid="{C5DEB72C-5716-4972-A5F2-384C61B9E1E6}"/>
    <cellStyle name="5_3_Seaport-E ADaM Recompete Cost detail_N00024-06-R-3394 Code 50 recompete Draft" xfId="22543" xr:uid="{6F88CF4D-0F0B-4845-A198-C96EB0F8E8DF}"/>
    <cellStyle name="5_3_Seaport-E ADaM Recompete Cost detail_N00024-06-R-3394 Code 50 recompete v1" xfId="22544" xr:uid="{BC35B79D-5ECD-4833-9C15-7204BEF8C274}"/>
    <cellStyle name="5_3_Seaport-E ADaM Recompete Cost detail_N00024-06-R3490_Proposal_8-25-06" xfId="22545" xr:uid="{F2FBBC86-6E1A-4A52-B952-B953C31B04FF}"/>
    <cellStyle name="5_3_Seaport-E ADaM Recompete Cost detail_N00024-06-R3651_Proposal_09-18-06" xfId="22546" xr:uid="{F98FA7CF-8D6F-4928-842E-BEA40AE90A56}"/>
    <cellStyle name="5_3_Seaport-E ADaM Recompete Cost detail_N00024-06-R-3696 Sub to OMNI Cost Proposal draft" xfId="22547" xr:uid="{8B219B12-C5D7-49DA-B806-C048225BB234}"/>
    <cellStyle name="5_3_Seaport-E ADaM Recompete Cost detail_N00024-06-R-3696 Sub to OMNI Cost Proposal Final Final" xfId="22548" xr:uid="{6A1A2B4A-463B-4F44-8028-7ED8A2A56C56}"/>
    <cellStyle name="5_3_Seaport-E ADaM Recompete Cost detail_N00024-07-R-3013_Proposal_10-26-06" xfId="22549" xr:uid="{AD143EB2-E00B-4FEB-ABC4-9FB5375B452D}"/>
    <cellStyle name="5_3_Seaport-E ADaM Recompete Cost detail_N00024-07-R-3069 Cost Proposal" xfId="22550" xr:uid="{AA3E542A-00E5-4F37-A9E5-A289E9E2A5E3}"/>
    <cellStyle name="5_3_Seaport-E ADaM Recompete Cost detail_N00024-07-R-3095_Proposal_12-20-06" xfId="22551" xr:uid="{C4CA1496-5CC4-4541-BF6D-78FBB952AE10}"/>
    <cellStyle name="5_3_Seaport-E ADaM Recompete Cost detail_N00024-07-R-3106 Cost Estimates" xfId="22552" xr:uid="{8F33C04D-70CC-4419-A4BC-6F4681520ED3}"/>
    <cellStyle name="5_3_Seaport-E ADaM Recompete Cost detail_N00024-07-R-3106 Cost Estimates v1" xfId="22553" xr:uid="{81BC1B10-D3AD-4CD1-B2DB-2603FA4549F5}"/>
    <cellStyle name="5_3_Seaport-E ADaM Recompete Cost detail_N00024-07-R-3106 Cost Estimates v11" xfId="22554" xr:uid="{6A4BFE4D-0D39-4B4F-B78A-380BFBB9DBC4}"/>
    <cellStyle name="5_3_Seaport-E ADaM Recompete Cost detail_N00024-07-R-3106 Cost Estimates v21" xfId="22555" xr:uid="{76B7DADA-8764-484F-989A-60363A05D54A}"/>
    <cellStyle name="5_3_Seaport-E ADaM Recompete Cost detail_N00024-07-R-3106 Cost Estimates v25" xfId="22556" xr:uid="{9BE25342-F2DA-4FD8-9402-33B4627A9E54}"/>
    <cellStyle name="5_3_Seaport-E ADaM Recompete Cost detail_N00024-07-R-3106 Cost Estimates v29" xfId="22557" xr:uid="{DA1D4E27-8CD2-4879-8354-953827D2035A}"/>
    <cellStyle name="5_3_Seaport-E ADaM Recompete Cost detail_N00024-07-R-3106 Cost Estimates v3" xfId="22558" xr:uid="{9BB0F299-94EF-4736-92DB-342CEBB3843B}"/>
    <cellStyle name="5_3_Seaport-E ADaM Recompete Cost detail_N00024-07-R-3106 Cost Estimates v31" xfId="22559" xr:uid="{C3C0D5FD-BE6D-42C5-B085-CAC3707C907F}"/>
    <cellStyle name="5_3_Seaport-E ADaM Recompete Cost detail_N00024-07-R-3121 Cost Estimate v24" xfId="22560" xr:uid="{9828C854-6B7F-4DA5-A215-9E4E036ADFB9}"/>
    <cellStyle name="5_3_Seaport-E ADaM Recompete Cost detail_N00024-07-R-3121 Cost Estimate v4" xfId="22561" xr:uid="{02D598BB-E604-4159-B54E-672703C89267}"/>
    <cellStyle name="5_3_Seaport-E ADaM Recompete Cost detail_N00024-07-R-3185 Cost Proposal fully Burdened Rates Base" xfId="22562" xr:uid="{D3DEF741-9314-43E6-BEA0-92C8B811857A}"/>
    <cellStyle name="5_3_Seaport-E ADaM Recompete Cost detail_N00024-07-R-3204 Cost Proposal Rev" xfId="22563" xr:uid="{25F66DAC-A272-41FC-83EC-FA2070DABC56}"/>
    <cellStyle name="5_3_Seaport-E ADaM Recompete Cost detail_N00024-07-R-3245 fully Burdened Rate Contractor Site Rev2" xfId="22564" xr:uid="{FB5EAC26-AB6A-442C-A3B3-70223A0411FE}"/>
    <cellStyle name="5_3_Seaport-E ADaM Recompete Cost detail_N00024-07-R-3314_Proposal_05-16-07" xfId="22565" xr:uid="{35142AEB-D366-4564-9F86-65379670CBB5}"/>
    <cellStyle name="5_3_Seaport-E ADaM Recompete Cost detail_N00024-07-R-3314_Proposal_05-29-07" xfId="22566" xr:uid="{4C2171ED-F8A9-4A06-B38B-374A47EAB625}"/>
    <cellStyle name="5_3_Seaport-E ADaM Recompete Cost detail_N00024-07-R-3328 Cost Model" xfId="22567" xr:uid="{227B4D5E-043D-4C53-A3BB-4C8FB85B85B7}"/>
    <cellStyle name="5_3_Seaport-E ADaM Recompete Cost detail_N00024-07-R-3328 Cost Model - IT Pool Only- Rev A4" xfId="22568" xr:uid="{F282659A-BF98-4C56-A673-851A68388237}"/>
    <cellStyle name="5_3_Seaport-E ADaM Recompete Cost detail_N00024-07-R-3422 Cost Proposall" xfId="22569" xr:uid="{59EBEA3B-78B1-46D9-92AC-63F08139DE19}"/>
    <cellStyle name="5_3_Seaport-E ADaM Recompete Cost detail_N00024-07-R-3430_Rates_08-01-07" xfId="22570" xr:uid="{338F34D4-25E6-461A-876D-A71EB9EC8979}"/>
    <cellStyle name="5_3_Seaport-E ADaM Recompete Cost detail_N00024-07-R-3526 Cost Proposal v10 RDT&amp;E" xfId="22571" xr:uid="{A7561C79-2F22-40DB-A6B0-5C3A83799D58}"/>
    <cellStyle name="5_3_Seaport-E ADaM Recompete Cost detail_N00024-07-R-3526 Cost Proposal v11 FMS" xfId="22572" xr:uid="{AE5ABFB1-B6BB-4FAF-A8BC-66BB74005F94}"/>
    <cellStyle name="5_3_Seaport-E ADaM Recompete Cost detail_N00024-08-R-3018 Cost Proposal Draft" xfId="22573" xr:uid="{8A93066D-AF61-446A-8885-0E4CDDA51FD0}"/>
    <cellStyle name="5_3_Seaport-E ADaM Recompete Cost detail_N00024-08-R-3106 Cost Estimates Re-price Rev" xfId="22574" xr:uid="{1F2C8872-FF27-4B15-BD4E-E56FA50875D1}"/>
    <cellStyle name="5_3_Seaport-E ADaM Recompete Cost detail_N00024-08-R-3175 Cost Estimates REV" xfId="22575" xr:uid="{216F4DD4-AB32-4A2D-9069-60EBC09C4BA4}"/>
    <cellStyle name="5_3_Seaport-E ADaM Recompete Cost detail_N00024-08-R-3211 Cost Estimates v1" xfId="22576" xr:uid="{AE3D12AC-9AD5-4206-801A-0B79AE4306F5}"/>
    <cellStyle name="5_3_Seaport-E ADaM Recompete Cost detail_N00024-08-R-3211 Cost Estimates v10 - Step 3" xfId="22577" xr:uid="{9E22C9A1-5E32-4781-A54F-C1459CE549F4}"/>
    <cellStyle name="5_3_Seaport-E ADaM Recompete Cost detail_N00024-08-R-3211 Cost Estimates v20" xfId="22578" xr:uid="{6C75C986-DAE6-45AA-A385-30C0CE7B6FFC}"/>
    <cellStyle name="5_3_Seaport-E ADaM Recompete Cost detail_N00024-08-R-3211 Cost Estimates v21" xfId="22579" xr:uid="{C2CC4931-35B1-4E19-B030-5B5CF0C058C9}"/>
    <cellStyle name="5_3_Seaport-E ADaM Recompete Cost detail_N00024-08-R-3238 Cost Estimates rev" xfId="22580" xr:uid="{AC703194-5EE0-402E-8289-F0416BFC7C49}"/>
    <cellStyle name="5_3_Seaport-E ADaM Recompete Cost detail_N00024-09-R-3157 Cost Proposal v21.0" xfId="22581" xr:uid="{066A582F-094C-4414-994E-C4F83D890499}"/>
    <cellStyle name="5_3_Seaport-E ADaM Recompete Cost detail_N00421-07-R-0033 T&amp;M Rates v4 in Excel 97" xfId="22582" xr:uid="{B8282D60-A766-4093-ADFE-BB8BCBE7FBFA}"/>
    <cellStyle name="5_3_Seaport-E ADaM Recompete Cost detail_N66001-02-D-5046_Proposal_12-13-06" xfId="22583" xr:uid="{F176D488-761A-4554-9FB0-282777ABA442}"/>
    <cellStyle name="5_3_Seaport-E ADaM Recompete Cost detail_NNSY C280 Pricing - Fully Burdened Rates" xfId="22584" xr:uid="{29A0A922-A87C-4435-A211-DA5962210072}"/>
    <cellStyle name="5_3_Seaport-E ADaM Recompete Cost detail_PEO Carriers Portal" xfId="22585" xr:uid="{9EBE8ECC-B2AF-4B5C-970B-4ABEF7DF45BA}"/>
    <cellStyle name="5_3_Seaport-E ADaM Recompete Cost detail_PZ Mapping CSC NNSY Code 280 REV A" xfId="22586" xr:uid="{5D67DB98-C2F8-4506-85DD-012DEA01CECB}"/>
    <cellStyle name="5_3_Seaport-E ADaM Recompete Cost detail_PZ Mapping Delphinus Rev2" xfId="22587" xr:uid="{DB16F32A-835B-4FD2-B952-C19588F105B5}"/>
    <cellStyle name="5_3_Seaport-E ADaM Recompete Cost detail_SEA 105 Competency Support Cost Proposal draft" xfId="22588" xr:uid="{F7EC0829-EA24-4D48-832D-E9F932C9E7D7}"/>
    <cellStyle name="5_3_Seaport-E ADaM Recompete Cost detail_SEA 105 Competency Support Cost Proposal v3" xfId="22589" xr:uid="{B8F5CB8E-AB74-465F-82DF-A14BD4CE4840}"/>
    <cellStyle name="5_3_Seaport-E ADaM Recompete Cost detail_SEA 105 Competency Support Cost Proposal v3 test test test" xfId="22590" xr:uid="{7A7B9B25-FA59-4D40-9612-AABCEC86E3CB}"/>
    <cellStyle name="5_3_Seaport-E ADaM Recompete Cost detail_Seaport-E Template" xfId="22591" xr:uid="{4B8BBB76-0E66-4388-9C14-3D35CF8CFE23}"/>
    <cellStyle name="5_3_Seaport-E ADaM Recompete Cost detail_Sub Split" xfId="22592" xr:uid="{14C22460-4B91-448C-BAE0-ECC2C1DF4611}"/>
    <cellStyle name="5_3_Staffing Plan - Sonalyst" xfId="22593" xr:uid="{79B90A5D-D3DF-4F9E-B31B-95D8E79C6895}"/>
    <cellStyle name="5_3_Travel template for Apr09 - July09 proposal" xfId="22594" xr:uid="{8874F796-36D1-40D6-9E61-33F367966524}"/>
    <cellStyle name="5_3R" xfId="22595" xr:uid="{645AC043-6A84-401C-B796-325CEF90FC57}"/>
    <cellStyle name="5_3R_~3537386" xfId="22596" xr:uid="{ACD941CD-AB47-4A21-8CA8-F2B3894CD9A5}"/>
    <cellStyle name="5_3R_~3537386_NNSY C280 Pricing - Fully Burdened Rates" xfId="22597" xr:uid="{46CB7290-671C-4C1C-A930-3C9391CAD9B5}"/>
    <cellStyle name="5_3R_Func &amp; Tech info Exchange prop Pricing_Final_audit" xfId="22598" xr:uid="{742C3DAB-012C-4351-B1F3-7B70905BC938}"/>
    <cellStyle name="5_3R_ITES-2S Pricing Response 24th AF Analytic Spt Prop_081410 - SANITIZED" xfId="22599" xr:uid="{D5882E66-51C2-4576-A8A4-8C8B65E59B11}"/>
    <cellStyle name="5_3R_ITES-2S Pricing Response 24th AF Analytic Spt Prop_081410 - SANITIZED_CITS 2010 Proposal 80 and 12 FTEs - INTERNAL_rk" xfId="22600" xr:uid="{31B0907B-0841-4EB2-8F1B-27DED9F3E1B7}"/>
    <cellStyle name="5_3R_Seaport-E ADaM Recompete Cost detail" xfId="22601" xr:uid="{60409178-5CBC-48B5-B854-9EEEA94DDC47}"/>
    <cellStyle name="5_3R_Seaport-E ADaM Recompete Cost detail_~3141313" xfId="22602" xr:uid="{5E68023E-6E88-4D6E-A85E-534502D05824}"/>
    <cellStyle name="5_3R_Seaport-E ADaM Recompete Cost detail_~9909680" xfId="22603" xr:uid="{4245A9ED-FCCD-498D-B7DF-575119D4C76E}"/>
    <cellStyle name="5_3R_Seaport-E ADaM Recompete Cost detail_Book1" xfId="22604" xr:uid="{E6B34770-DF4B-4DB7-A2C0-2BD62561C4CC}"/>
    <cellStyle name="5_3R_Seaport-E ADaM Recompete Cost detail_Book7" xfId="22605" xr:uid="{8AEDC65A-9891-4CBB-B144-90975170113D}"/>
    <cellStyle name="5_3R_Seaport-E ADaM Recompete Cost detail_BURDENS" xfId="22606" xr:uid="{6069EEA3-8AA0-4982-92FB-ED2160E2032C}"/>
    <cellStyle name="5_3R_Seaport-E ADaM Recompete Cost detail_Code 50 Planning Estimates v1" xfId="22607" xr:uid="{AC3D9B93-5A96-4C0D-91C0-35C10F261B39}"/>
    <cellStyle name="5_3R_Seaport-E ADaM Recompete Cost detail_Copy of N00024-07-R-3106 Cost Estimates v7" xfId="22608" xr:uid="{2478E3B5-82E0-4BE3-BB61-8D08A7E9DC06}"/>
    <cellStyle name="5_3R_Seaport-E ADaM Recompete Cost detail_DL" xfId="22609" xr:uid="{A080B0F8-4B57-431D-BCA4-DED4698F27AF}"/>
    <cellStyle name="5_3R_Seaport-E ADaM Recompete Cost detail_DO20 ROM" xfId="22610" xr:uid="{089CEEDE-FE11-4159-9C46-E027FF58D1CD}"/>
    <cellStyle name="5_3R_Seaport-E ADaM Recompete Cost detail_DO25 FY06 Tasking v6" xfId="22611" xr:uid="{FE59872A-423C-47A9-9E53-871AD2F1B5EF}"/>
    <cellStyle name="5_3R_Seaport-E ADaM Recompete Cost detail_Estimate for Moorestown v3" xfId="22612" xr:uid="{6760D345-26AE-4100-9097-30EC1A3CD54B}"/>
    <cellStyle name="5_3R_Seaport-E ADaM Recompete Cost detail_Exhibit C - Cost Summary Format" xfId="22613" xr:uid="{FDD66CE7-5113-4CE5-ACAC-4DF4078F4F72}"/>
    <cellStyle name="5_3R_Seaport-E ADaM Recompete Cost detail_Final submittal - ODCs" xfId="22614" xr:uid="{3D1D7155-6D6B-4441-B380-3CD2B5B00ABD}"/>
    <cellStyle name="5_3R_Seaport-E ADaM Recompete Cost detail_LOE calculation" xfId="22615" xr:uid="{EBE39B63-90F8-46E4-B217-7E49D5E0D45A}"/>
    <cellStyle name="5_3R_Seaport-E ADaM Recompete Cost detail_LOS Cost Proposal V12" xfId="22616" xr:uid="{6E1F2285-D328-4508-AC85-4BFF3846F946}"/>
    <cellStyle name="5_3R_Seaport-E ADaM Recompete Cost detail_LOS Cost Proposal V14" xfId="22617" xr:uid="{6BC03C7D-1040-4EDD-9E18-2BFA9A8374FB}"/>
    <cellStyle name="5_3R_Seaport-E ADaM Recompete Cost detail_LOS Cost Proposal V17" xfId="22618" xr:uid="{74C8A78C-FE39-4578-A463-33B41DADE2F2}"/>
    <cellStyle name="5_3R_Seaport-E ADaM Recompete Cost detail_LOS Cost Proposal V1l" xfId="22619" xr:uid="{8017BBF1-F202-4997-8EEA-CD1A7A2FF263}"/>
    <cellStyle name="5_3R_Seaport-E ADaM Recompete Cost detail_LOS Cost Proposal V2" xfId="22620" xr:uid="{6D48E524-4E27-470F-A393-AB3AD44F9424}"/>
    <cellStyle name="5_3R_Seaport-E ADaM Recompete Cost detail_LOS Cost Proposal V3" xfId="22621" xr:uid="{7F33755C-799E-4511-8A34-EB1693E2C855}"/>
    <cellStyle name="5_3R_Seaport-E ADaM Recompete Cost detail_LOS Cost Proposal V4" xfId="22622" xr:uid="{F719C8EE-5193-47BB-83D3-205A56FE6A7C}"/>
    <cellStyle name="5_3R_Seaport-E ADaM Recompete Cost detail_MSC Cost Proposal V1" xfId="22623" xr:uid="{FECCCDB0-1B75-44AC-80EA-27194459B0CC}"/>
    <cellStyle name="5_3R_Seaport-E ADaM Recompete Cost detail_MSC RFI N1023-08-0005" xfId="22624" xr:uid="{CFED1AA0-B93D-4698-B03C-B4D6AB1B5D48}"/>
    <cellStyle name="5_3R_Seaport-E ADaM Recompete Cost detail_N00024-06-R-3069 Rate Build Up" xfId="22625" xr:uid="{5BA0C329-FB06-4CF9-A99E-9BFAC10D51B1}"/>
    <cellStyle name="5_3R_Seaport-E ADaM Recompete Cost detail_N00024-06-R3207_Proposal_3-19-06_dc" xfId="22626" xr:uid="{E80A3179-5E46-45F3-9F9F-3308C9E016CB}"/>
    <cellStyle name="5_3R_Seaport-E ADaM Recompete Cost detail_N00024-06-R-3231 ERP PMO Lab PSS-2 Cost Proposal Final" xfId="22627" xr:uid="{121E5095-6E68-45C3-AE0E-24914542CC5B}"/>
    <cellStyle name="5_3R_Seaport-E ADaM Recompete Cost detail_N00024-06-R-3231 ERP PMO Lab PSS-2 Cost Proposal V1" xfId="22628" xr:uid="{A069703F-3B1D-483F-9D3E-926A8AB092A2}"/>
    <cellStyle name="5_3R_Seaport-E ADaM Recompete Cost detail_N00024-06-R-3231 ERP PMO Lab PSS-2 Cost Proposal v12" xfId="22629" xr:uid="{A97911EB-4534-46C5-AD79-5C16E70916ED}"/>
    <cellStyle name="5_3R_Seaport-E ADaM Recompete Cost detail_N00024-06-R-3231 ERP PMO Lab PSS-2 Cost Proposal v3" xfId="22630" xr:uid="{D380F952-5F2F-4B76-8995-70F449AA19BB}"/>
    <cellStyle name="5_3R_Seaport-E ADaM Recompete Cost detail_N00024-06-R-3231 ERP PMO Lab PSS-2 Cost Proposal v7" xfId="22631" xr:uid="{D5FF6EB1-24DE-4660-A4A0-AA8426C24D03}"/>
    <cellStyle name="5_3R_Seaport-E ADaM Recompete Cost detail_N00024-06-R-3292 Business Transformation Agency Cost Proposal Final" xfId="22632" xr:uid="{1FD392F2-200E-47F3-B81C-D04DAAE96895}"/>
    <cellStyle name="5_3R_Seaport-E ADaM Recompete Cost detail_N00024-06-R-3319 FIP v5" xfId="22633" xr:uid="{88C0D619-3160-4334-BEBE-209356BB35F6}"/>
    <cellStyle name="5_3R_Seaport-E ADaM Recompete Cost detail_N00024-06-R3363_Proposal_8-07-06" xfId="22634" xr:uid="{752B5005-C67A-48F0-8820-1919DDB161AD}"/>
    <cellStyle name="5_3R_Seaport-E ADaM Recompete Cost detail_N00024-06-R3363_Proposal_8-08-06" xfId="22635" xr:uid="{A24E6717-D77E-429B-A545-570E6B5747FF}"/>
    <cellStyle name="5_3R_Seaport-E ADaM Recompete Cost detail_N00024-06-R-3394 Code 50 Computer Simulation and Controls v5" xfId="22636" xr:uid="{C6052C0F-2F09-4C25-AFC4-BCEAB295E05E}"/>
    <cellStyle name="5_3R_Seaport-E ADaM Recompete Cost detail_N00024-06-R-3394 Code 50 recompete Draft" xfId="22637" xr:uid="{EAA07D77-5E53-4A98-93E8-4FBDAE001A77}"/>
    <cellStyle name="5_3R_Seaport-E ADaM Recompete Cost detail_N00024-06-R-3394 Code 50 recompete v1" xfId="22638" xr:uid="{3ABBCFFB-D86E-4969-B632-02BA561CEDC4}"/>
    <cellStyle name="5_3R_Seaport-E ADaM Recompete Cost detail_N00024-06-R3490_Proposal_8-25-06" xfId="22639" xr:uid="{A8C61EDA-87D7-4939-B81D-D6C3119CE317}"/>
    <cellStyle name="5_3R_Seaport-E ADaM Recompete Cost detail_N00024-06-R3651_Proposal_09-18-06" xfId="22640" xr:uid="{4432AB76-7353-4B7D-854B-903D12CDBC69}"/>
    <cellStyle name="5_3R_Seaport-E ADaM Recompete Cost detail_N00024-06-R-3696 Sub to OMNI Cost Proposal draft" xfId="22641" xr:uid="{536176AD-B238-488E-9B71-E6CF9F785F27}"/>
    <cellStyle name="5_3R_Seaport-E ADaM Recompete Cost detail_N00024-06-R-3696 Sub to OMNI Cost Proposal Final Final" xfId="22642" xr:uid="{B50930F0-0AC1-4D61-9CF6-48DE4596F396}"/>
    <cellStyle name="5_3R_Seaport-E ADaM Recompete Cost detail_N00024-07-R-3013_Proposal_10-26-06" xfId="22643" xr:uid="{35A30F9C-AE5A-4CCD-A413-62FE386424D5}"/>
    <cellStyle name="5_3R_Seaport-E ADaM Recompete Cost detail_N00024-07-R-3069 Cost Proposal" xfId="22644" xr:uid="{753C63A2-552D-4443-B6CA-BA9D46263C54}"/>
    <cellStyle name="5_3R_Seaport-E ADaM Recompete Cost detail_N00024-07-R-3095_Proposal_12-20-06" xfId="22645" xr:uid="{F054BB00-86A3-4D44-A151-0737B906DF60}"/>
    <cellStyle name="5_3R_Seaport-E ADaM Recompete Cost detail_N00024-07-R-3106 Cost Estimates" xfId="22646" xr:uid="{76FE0BEC-7C96-4D22-91B7-5BF3949207D1}"/>
    <cellStyle name="5_3R_Seaport-E ADaM Recompete Cost detail_N00024-07-R-3106 Cost Estimates v1" xfId="22647" xr:uid="{0BD59AAD-DB3D-42FA-A7FC-5BCB811A0148}"/>
    <cellStyle name="5_3R_Seaport-E ADaM Recompete Cost detail_N00024-07-R-3106 Cost Estimates v11" xfId="22648" xr:uid="{C5AEBA6E-044D-4DC9-A3B7-89A9A1B31552}"/>
    <cellStyle name="5_3R_Seaport-E ADaM Recompete Cost detail_N00024-07-R-3106 Cost Estimates v21" xfId="22649" xr:uid="{C6EF4739-D472-4DDD-8ECB-C02E83F1D22B}"/>
    <cellStyle name="5_3R_Seaport-E ADaM Recompete Cost detail_N00024-07-R-3106 Cost Estimates v25" xfId="22650" xr:uid="{18BBF844-3023-4A64-8D42-2072C284194F}"/>
    <cellStyle name="5_3R_Seaport-E ADaM Recompete Cost detail_N00024-07-R-3106 Cost Estimates v29" xfId="22651" xr:uid="{A179692C-EAC0-40FB-BD16-8254D1AE4DFD}"/>
    <cellStyle name="5_3R_Seaport-E ADaM Recompete Cost detail_N00024-07-R-3106 Cost Estimates v3" xfId="22652" xr:uid="{20500A6C-2FBE-4F70-80D9-97F238D00B9D}"/>
    <cellStyle name="5_3R_Seaport-E ADaM Recompete Cost detail_N00024-07-R-3106 Cost Estimates v31" xfId="22653" xr:uid="{D5C9A705-4174-46DF-9337-1A49FD676FD4}"/>
    <cellStyle name="5_3R_Seaport-E ADaM Recompete Cost detail_N00024-07-R-3121 Cost Estimate v24" xfId="22654" xr:uid="{19C9B66A-9F43-4A85-8659-BEBA52170FE3}"/>
    <cellStyle name="5_3R_Seaport-E ADaM Recompete Cost detail_N00024-07-R-3121 Cost Estimate v4" xfId="22655" xr:uid="{872224BC-E4F2-4E97-B230-4B996785AEA3}"/>
    <cellStyle name="5_3R_Seaport-E ADaM Recompete Cost detail_N00024-07-R-3185 Cost Proposal fully Burdened Rates Base" xfId="22656" xr:uid="{A08CFE35-2ABD-4B67-92D0-4AF63F133F8F}"/>
    <cellStyle name="5_3R_Seaport-E ADaM Recompete Cost detail_N00024-07-R-3204 Cost Proposal Rev" xfId="22657" xr:uid="{79661CA0-69D0-4EC0-9DE6-A3786BF1BD14}"/>
    <cellStyle name="5_3R_Seaport-E ADaM Recompete Cost detail_N00024-07-R-3245 fully Burdened Rate Contractor Site Rev2" xfId="22658" xr:uid="{96443CE9-8E12-4209-8859-CCC88025E938}"/>
    <cellStyle name="5_3R_Seaport-E ADaM Recompete Cost detail_N00024-07-R-3314_Proposal_05-16-07" xfId="22659" xr:uid="{78241244-22CD-4F2A-BD18-252ADBBAD94B}"/>
    <cellStyle name="5_3R_Seaport-E ADaM Recompete Cost detail_N00024-07-R-3314_Proposal_05-29-07" xfId="22660" xr:uid="{7CF7ABAE-BA71-452F-8D8F-E14104EDA10C}"/>
    <cellStyle name="5_3R_Seaport-E ADaM Recompete Cost detail_N00024-07-R-3328 Cost Model" xfId="22661" xr:uid="{FCEDC0FD-6A99-4A0F-86B2-D1BBD9CBAD32}"/>
    <cellStyle name="5_3R_Seaport-E ADaM Recompete Cost detail_N00024-07-R-3328 Cost Model - IT Pool Only- Rev A4" xfId="22662" xr:uid="{7E0903C3-F779-4391-BC5F-05E9225DAB6F}"/>
    <cellStyle name="5_3R_Seaport-E ADaM Recompete Cost detail_N00024-07-R-3422 Cost Proposall" xfId="22663" xr:uid="{32E4F21D-9760-44BD-9D1F-289081379191}"/>
    <cellStyle name="5_3R_Seaport-E ADaM Recompete Cost detail_N00024-07-R-3430_Rates_08-01-07" xfId="22664" xr:uid="{9A92570D-EF4F-40C1-AAC3-779417F365BD}"/>
    <cellStyle name="5_3R_Seaport-E ADaM Recompete Cost detail_N00024-07-R-3526 Cost Proposal v10 RDT&amp;E" xfId="22665" xr:uid="{06858FBE-B6B0-4BD2-B5B3-A81DA3C0561F}"/>
    <cellStyle name="5_3R_Seaport-E ADaM Recompete Cost detail_N00024-07-R-3526 Cost Proposal v11 FMS" xfId="22666" xr:uid="{1F58E175-4BC5-4F29-A32E-4956530306E1}"/>
    <cellStyle name="5_3R_Seaport-E ADaM Recompete Cost detail_N00024-08-R-3018 Cost Proposal Draft" xfId="22667" xr:uid="{E06BE736-A8ED-44A5-921C-64E928E6B00C}"/>
    <cellStyle name="5_3R_Seaport-E ADaM Recompete Cost detail_N00024-08-R-3106 Cost Estimates Re-price Rev" xfId="22668" xr:uid="{B0B03647-98E2-40DE-9106-EBD9425C02FB}"/>
    <cellStyle name="5_3R_Seaport-E ADaM Recompete Cost detail_N00024-08-R-3175 Cost Estimates REV" xfId="22669" xr:uid="{D7FCD86D-DEC2-457D-8908-F1C4117B3C42}"/>
    <cellStyle name="5_3R_Seaport-E ADaM Recompete Cost detail_N00024-08-R-3211 Cost Estimates v1" xfId="22670" xr:uid="{FA1953CA-D9AB-4A4C-A7DD-87E2013AD6B1}"/>
    <cellStyle name="5_3R_Seaport-E ADaM Recompete Cost detail_N00024-08-R-3211 Cost Estimates v10 - Step 3" xfId="22671" xr:uid="{FAAB6C0D-BB14-4B91-B35A-A8889BAB66E0}"/>
    <cellStyle name="5_3R_Seaport-E ADaM Recompete Cost detail_N00024-08-R-3211 Cost Estimates v20" xfId="22672" xr:uid="{048F7089-2289-4035-8FDB-72D0202168FB}"/>
    <cellStyle name="5_3R_Seaport-E ADaM Recompete Cost detail_N00024-08-R-3211 Cost Estimates v21" xfId="22673" xr:uid="{DB63CFEA-9A24-4AE2-ACCC-131207A23980}"/>
    <cellStyle name="5_3R_Seaport-E ADaM Recompete Cost detail_N00024-08-R-3238 Cost Estimates rev" xfId="22674" xr:uid="{A8A20651-DC16-4371-B671-5206D20DF854}"/>
    <cellStyle name="5_3R_Seaport-E ADaM Recompete Cost detail_N00024-09-R-3157 Cost Proposal v21.0" xfId="22675" xr:uid="{8AF5E73A-3C24-4AD9-9FD3-ACC25015B9E4}"/>
    <cellStyle name="5_3R_Seaport-E ADaM Recompete Cost detail_N00421-07-R-0033 T&amp;M Rates v4 in Excel 97" xfId="22676" xr:uid="{C31A80D8-6F21-4C07-9E06-1E5A389DBDBE}"/>
    <cellStyle name="5_3R_Seaport-E ADaM Recompete Cost detail_N66001-02-D-5046_Proposal_12-13-06" xfId="22677" xr:uid="{0D5C67F9-E00E-4CDF-97BF-6E8FFFD76C8E}"/>
    <cellStyle name="5_3R_Seaport-E ADaM Recompete Cost detail_NNSY C280 Pricing - Fully Burdened Rates" xfId="22678" xr:uid="{5C42C81B-23C8-4D03-AE01-5E7A43408018}"/>
    <cellStyle name="5_3R_Seaport-E ADaM Recompete Cost detail_PEO Carriers Portal" xfId="22679" xr:uid="{5521BA20-8FDB-4D4A-931F-661D456CECF8}"/>
    <cellStyle name="5_3R_Seaport-E ADaM Recompete Cost detail_PZ Mapping CSC NNSY Code 280 REV A" xfId="22680" xr:uid="{B2FE6E5E-DF0E-4271-B007-C78DE5CBCDDD}"/>
    <cellStyle name="5_3R_Seaport-E ADaM Recompete Cost detail_PZ Mapping Delphinus Rev2" xfId="22681" xr:uid="{18B0C281-356F-4CB0-83E8-60172AB1D91D}"/>
    <cellStyle name="5_3R_Seaport-E ADaM Recompete Cost detail_SEA 105 Competency Support Cost Proposal draft" xfId="22682" xr:uid="{E146B376-4344-480C-A36B-949CF0195F67}"/>
    <cellStyle name="5_3R_Seaport-E ADaM Recompete Cost detail_SEA 105 Competency Support Cost Proposal v3" xfId="22683" xr:uid="{2DFFB17E-5DBC-49D6-805A-C55795A65B33}"/>
    <cellStyle name="5_3R_Seaport-E ADaM Recompete Cost detail_SEA 105 Competency Support Cost Proposal v3 test test test" xfId="22684" xr:uid="{86B90352-A8EA-4251-A911-912463E89BE7}"/>
    <cellStyle name="5_3R_Seaport-E ADaM Recompete Cost detail_Seaport-E Template" xfId="22685" xr:uid="{ABC22C48-8682-46CB-8BFF-BCC744B41B78}"/>
    <cellStyle name="5_3R_Seaport-E ADaM Recompete Cost detail_Sub Split" xfId="22686" xr:uid="{4189F0A4-9295-45BD-84D7-D72689AC6AE1}"/>
    <cellStyle name="5_3R_Staffing Plan - Sonalyst" xfId="22687" xr:uid="{074D1AC4-8EB3-4D63-86D7-DCC5016EC0DA}"/>
    <cellStyle name="5_3R_Travel template for Apr09 - July09 proposal" xfId="22688" xr:uid="{3494A9A0-F768-488C-BF00-E3B58E49B1BF}"/>
    <cellStyle name="5_Burdens" xfId="22689" xr:uid="{4ED48EDB-86D4-432A-B56D-AB26BCE70686}"/>
    <cellStyle name="5_Burdens_~3537386" xfId="22690" xr:uid="{BBD3182F-2D3C-4ECB-B567-8E96015FAE5E}"/>
    <cellStyle name="5_Burdens_~3537386_NNSY C280 Pricing - Fully Burdened Rates" xfId="22691" xr:uid="{AD808F60-E706-4684-ADF1-776BC9D9CF7C}"/>
    <cellStyle name="5_Burdens_Func &amp; Tech info Exchange prop Pricing_Final_audit" xfId="22692" xr:uid="{88764091-840F-4EE5-BC6D-E951BFA7BBE6}"/>
    <cellStyle name="5_Burdens_ITES-2S Pricing Response 24th AF Analytic Spt Prop_081410 - SANITIZED" xfId="22693" xr:uid="{D613BBE5-D26A-4D36-8F4E-ED1CB75F56B8}"/>
    <cellStyle name="5_Burdens_ITES-2S Pricing Response 24th AF Analytic Spt Prop_081410 - SANITIZED_CITS 2010 Proposal 80 and 12 FTEs - INTERNAL_rk" xfId="22694" xr:uid="{42A2E30D-7355-4C60-AC1B-D68BEC1582D3}"/>
    <cellStyle name="5_Burdens_Seaport-E ADaM Recompete Cost detail" xfId="22695" xr:uid="{F145BDD7-4986-45CC-AC1D-B14CF555B552}"/>
    <cellStyle name="5_Burdens_Seaport-E ADaM Recompete Cost detail_~3141313" xfId="22696" xr:uid="{559D7B2A-A02B-4C85-B2F0-0DA91BDD042C}"/>
    <cellStyle name="5_Burdens_Seaport-E ADaM Recompete Cost detail_~9909680" xfId="22697" xr:uid="{FEB4B4F4-1A64-4EA6-B5E8-F754D6F9976A}"/>
    <cellStyle name="5_Burdens_Seaport-E ADaM Recompete Cost detail_Book1" xfId="22698" xr:uid="{5F631272-2B02-4282-BEE6-957AD1840D5D}"/>
    <cellStyle name="5_Burdens_Seaport-E ADaM Recompete Cost detail_Book7" xfId="22699" xr:uid="{03834114-F577-42D4-97F1-8A6C2AD637C3}"/>
    <cellStyle name="5_Burdens_Seaport-E ADaM Recompete Cost detail_BURDENS" xfId="22700" xr:uid="{BE1341FA-B63C-47A6-A8AB-5A4814104B9E}"/>
    <cellStyle name="5_Burdens_Seaport-E ADaM Recompete Cost detail_Code 50 Planning Estimates v1" xfId="22701" xr:uid="{5207669B-039E-4683-9DE3-C9DEFF0D29F7}"/>
    <cellStyle name="5_Burdens_Seaport-E ADaM Recompete Cost detail_Copy of N00024-07-R-3106 Cost Estimates v7" xfId="22702" xr:uid="{7E0E98A8-76B3-445C-8130-6A48035D67D4}"/>
    <cellStyle name="5_Burdens_Seaport-E ADaM Recompete Cost detail_DL" xfId="22703" xr:uid="{286D841F-A198-4C87-83A9-80586709C273}"/>
    <cellStyle name="5_Burdens_Seaport-E ADaM Recompete Cost detail_DO20 ROM" xfId="22704" xr:uid="{EABA1AF2-7AA9-408C-849D-E78516F741C2}"/>
    <cellStyle name="5_Burdens_Seaport-E ADaM Recompete Cost detail_DO25 FY06 Tasking v6" xfId="22705" xr:uid="{26A4ECBD-300C-47E1-AA7E-9B5DB3A5A486}"/>
    <cellStyle name="5_Burdens_Seaport-E ADaM Recompete Cost detail_Estimate for Moorestown v3" xfId="22706" xr:uid="{AB6D6DAB-C0F4-4998-8901-AF93A1A1DD6A}"/>
    <cellStyle name="5_Burdens_Seaport-E ADaM Recompete Cost detail_Exhibit C - Cost Summary Format" xfId="22707" xr:uid="{7BD29D91-14CE-470A-8962-3BBD6105AE70}"/>
    <cellStyle name="5_Burdens_Seaport-E ADaM Recompete Cost detail_Final submittal - ODCs" xfId="22708" xr:uid="{47931A1D-2964-4992-AB55-A6C74F969287}"/>
    <cellStyle name="5_Burdens_Seaport-E ADaM Recompete Cost detail_LOE calculation" xfId="22709" xr:uid="{F7073F0D-8F78-49A5-9274-CA8ECC3F24D6}"/>
    <cellStyle name="5_Burdens_Seaport-E ADaM Recompete Cost detail_LOS Cost Proposal V12" xfId="22710" xr:uid="{45E81230-E788-4637-8E1D-B46CA923A7A1}"/>
    <cellStyle name="5_Burdens_Seaport-E ADaM Recompete Cost detail_LOS Cost Proposal V14" xfId="22711" xr:uid="{B87AAB0B-DC64-496F-9B6D-CDC952E93FFB}"/>
    <cellStyle name="5_Burdens_Seaport-E ADaM Recompete Cost detail_LOS Cost Proposal V17" xfId="22712" xr:uid="{01DBF872-DCEA-4D56-AC86-D0BD710A0333}"/>
    <cellStyle name="5_Burdens_Seaport-E ADaM Recompete Cost detail_LOS Cost Proposal V1l" xfId="22713" xr:uid="{D7F30FB5-328D-4343-995E-25B44163BBE2}"/>
    <cellStyle name="5_Burdens_Seaport-E ADaM Recompete Cost detail_LOS Cost Proposal V2" xfId="22714" xr:uid="{089F9460-40DA-4A09-B5D5-323ABF133E22}"/>
    <cellStyle name="5_Burdens_Seaport-E ADaM Recompete Cost detail_LOS Cost Proposal V3" xfId="22715" xr:uid="{6B68BE06-7749-4B68-962F-1C7037033CBF}"/>
    <cellStyle name="5_Burdens_Seaport-E ADaM Recompete Cost detail_LOS Cost Proposal V4" xfId="22716" xr:uid="{49DBDD13-8EF7-412D-BCDF-557BB0240532}"/>
    <cellStyle name="5_Burdens_Seaport-E ADaM Recompete Cost detail_MSC Cost Proposal V1" xfId="22717" xr:uid="{AE3797B4-AB35-4121-9476-4224B4766DE0}"/>
    <cellStyle name="5_Burdens_Seaport-E ADaM Recompete Cost detail_MSC RFI N1023-08-0005" xfId="22718" xr:uid="{5D60EFBB-B4E7-4A25-A9D8-935B0B75D265}"/>
    <cellStyle name="5_Burdens_Seaport-E ADaM Recompete Cost detail_N00024-06-R-3069 Rate Build Up" xfId="22719" xr:uid="{8D8C3CC1-4A83-414B-B35F-C4D851621567}"/>
    <cellStyle name="5_Burdens_Seaport-E ADaM Recompete Cost detail_N00024-06-R3207_Proposal_3-19-06_dc" xfId="22720" xr:uid="{727C2FB5-93F1-4FBC-ADEA-99F797B20958}"/>
    <cellStyle name="5_Burdens_Seaport-E ADaM Recompete Cost detail_N00024-06-R-3231 ERP PMO Lab PSS-2 Cost Proposal Final" xfId="22721" xr:uid="{21561C8D-1604-41A7-A5C9-88AF741B4A8D}"/>
    <cellStyle name="5_Burdens_Seaport-E ADaM Recompete Cost detail_N00024-06-R-3231 ERP PMO Lab PSS-2 Cost Proposal V1" xfId="22722" xr:uid="{3C6B1392-68B2-4EA1-88D6-306D8F59D58F}"/>
    <cellStyle name="5_Burdens_Seaport-E ADaM Recompete Cost detail_N00024-06-R-3231 ERP PMO Lab PSS-2 Cost Proposal v12" xfId="22723" xr:uid="{70595042-447C-43F1-8C6A-88DC4B6B43F6}"/>
    <cellStyle name="5_Burdens_Seaport-E ADaM Recompete Cost detail_N00024-06-R-3231 ERP PMO Lab PSS-2 Cost Proposal v3" xfId="22724" xr:uid="{4FE3CD8E-7473-4C42-8B13-A82D2F01C745}"/>
    <cellStyle name="5_Burdens_Seaport-E ADaM Recompete Cost detail_N00024-06-R-3231 ERP PMO Lab PSS-2 Cost Proposal v7" xfId="22725" xr:uid="{BB479AA5-8269-41C3-A036-0B7DFDD6B2A6}"/>
    <cellStyle name="5_Burdens_Seaport-E ADaM Recompete Cost detail_N00024-06-R-3292 Business Transformation Agency Cost Proposal Final" xfId="22726" xr:uid="{E0B3D0FF-393D-448C-9AD8-6342C3FA4254}"/>
    <cellStyle name="5_Burdens_Seaport-E ADaM Recompete Cost detail_N00024-06-R-3319 FIP v5" xfId="22727" xr:uid="{603BB623-2F40-4987-BE16-043573DCEF54}"/>
    <cellStyle name="5_Burdens_Seaport-E ADaM Recompete Cost detail_N00024-06-R3363_Proposal_8-07-06" xfId="22728" xr:uid="{06F77919-752E-489F-A8EA-8CA85E94FF9B}"/>
    <cellStyle name="5_Burdens_Seaport-E ADaM Recompete Cost detail_N00024-06-R3363_Proposal_8-08-06" xfId="22729" xr:uid="{82CA9F0C-7475-43DC-9D7F-B28900F87F75}"/>
    <cellStyle name="5_Burdens_Seaport-E ADaM Recompete Cost detail_N00024-06-R-3394 Code 50 Computer Simulation and Controls v5" xfId="22730" xr:uid="{289E6032-70E6-41B5-A33D-A83306A79003}"/>
    <cellStyle name="5_Burdens_Seaport-E ADaM Recompete Cost detail_N00024-06-R-3394 Code 50 recompete Draft" xfId="22731" xr:uid="{472C6E6F-A946-4B98-842B-60D7B2EA1AE1}"/>
    <cellStyle name="5_Burdens_Seaport-E ADaM Recompete Cost detail_N00024-06-R-3394 Code 50 recompete v1" xfId="22732" xr:uid="{26E7F957-7335-4E0D-8CC1-801205595894}"/>
    <cellStyle name="5_Burdens_Seaport-E ADaM Recompete Cost detail_N00024-06-R3490_Proposal_8-25-06" xfId="22733" xr:uid="{952149C6-8999-4CC6-A301-6676A9DF8D20}"/>
    <cellStyle name="5_Burdens_Seaport-E ADaM Recompete Cost detail_N00024-06-R3651_Proposal_09-18-06" xfId="22734" xr:uid="{C8825EDB-575D-4C33-8BB5-E2E53456A047}"/>
    <cellStyle name="5_Burdens_Seaport-E ADaM Recompete Cost detail_N00024-06-R-3696 Sub to OMNI Cost Proposal draft" xfId="22735" xr:uid="{72D4A0BB-26A9-4C7E-B940-6885A2908E93}"/>
    <cellStyle name="5_Burdens_Seaport-E ADaM Recompete Cost detail_N00024-06-R-3696 Sub to OMNI Cost Proposal Final Final" xfId="22736" xr:uid="{12F73E23-825D-4845-ADB5-D00612AAC035}"/>
    <cellStyle name="5_Burdens_Seaport-E ADaM Recompete Cost detail_N00024-07-R-3013_Proposal_10-26-06" xfId="22737" xr:uid="{CE2A0B0F-C47F-47BE-B8D1-87C43CBCB39D}"/>
    <cellStyle name="5_Burdens_Seaport-E ADaM Recompete Cost detail_N00024-07-R-3069 Cost Proposal" xfId="22738" xr:uid="{72411BB0-9A40-45B5-B55E-F9FE9106AB05}"/>
    <cellStyle name="5_Burdens_Seaport-E ADaM Recompete Cost detail_N00024-07-R-3095_Proposal_12-20-06" xfId="22739" xr:uid="{03EFB9F4-3112-4CFB-B798-F263946508B5}"/>
    <cellStyle name="5_Burdens_Seaport-E ADaM Recompete Cost detail_N00024-07-R-3106 Cost Estimates" xfId="22740" xr:uid="{C64248C5-D582-4768-ABEE-65F031762ECB}"/>
    <cellStyle name="5_Burdens_Seaport-E ADaM Recompete Cost detail_N00024-07-R-3106 Cost Estimates v1" xfId="22741" xr:uid="{A78AB6EF-AE17-41D2-90AB-0B687A04FABD}"/>
    <cellStyle name="5_Burdens_Seaport-E ADaM Recompete Cost detail_N00024-07-R-3106 Cost Estimates v11" xfId="22742" xr:uid="{184AC8FD-1F46-41A8-9936-CC00FB24F9E8}"/>
    <cellStyle name="5_Burdens_Seaport-E ADaM Recompete Cost detail_N00024-07-R-3106 Cost Estimates v21" xfId="22743" xr:uid="{9B034918-8935-45BE-9CCB-C99C0150CFBF}"/>
    <cellStyle name="5_Burdens_Seaport-E ADaM Recompete Cost detail_N00024-07-R-3106 Cost Estimates v25" xfId="22744" xr:uid="{71847960-2F42-41C2-A61C-613BA4006E3D}"/>
    <cellStyle name="5_Burdens_Seaport-E ADaM Recompete Cost detail_N00024-07-R-3106 Cost Estimates v29" xfId="22745" xr:uid="{819EF3E2-4E23-4DA9-BECC-6504C43D7CD7}"/>
    <cellStyle name="5_Burdens_Seaport-E ADaM Recompete Cost detail_N00024-07-R-3106 Cost Estimates v3" xfId="22746" xr:uid="{E7EDC247-F817-49D4-BC22-FF742BACA1BA}"/>
    <cellStyle name="5_Burdens_Seaport-E ADaM Recompete Cost detail_N00024-07-R-3106 Cost Estimates v31" xfId="22747" xr:uid="{6919EE7A-DAD5-4007-A30D-D82E3B9F14D8}"/>
    <cellStyle name="5_Burdens_Seaport-E ADaM Recompete Cost detail_N00024-07-R-3121 Cost Estimate v24" xfId="22748" xr:uid="{C69E9DA4-AD00-4F00-BFF8-20DE5756518D}"/>
    <cellStyle name="5_Burdens_Seaport-E ADaM Recompete Cost detail_N00024-07-R-3121 Cost Estimate v4" xfId="22749" xr:uid="{5A1791FB-DA23-4495-BC95-73DC0368BD70}"/>
    <cellStyle name="5_Burdens_Seaport-E ADaM Recompete Cost detail_N00024-07-R-3185 Cost Proposal fully Burdened Rates Base" xfId="22750" xr:uid="{909010D6-AC1E-4A02-ACC6-BA83985356E1}"/>
    <cellStyle name="5_Burdens_Seaport-E ADaM Recompete Cost detail_N00024-07-R-3204 Cost Proposal Rev" xfId="22751" xr:uid="{1767D37A-04D4-4D66-B545-93778172D65B}"/>
    <cellStyle name="5_Burdens_Seaport-E ADaM Recompete Cost detail_N00024-07-R-3245 fully Burdened Rate Contractor Site Rev2" xfId="22752" xr:uid="{F50AF06D-850F-487F-AD29-4B3BA06F6CA4}"/>
    <cellStyle name="5_Burdens_Seaport-E ADaM Recompete Cost detail_N00024-07-R-3314_Proposal_05-16-07" xfId="22753" xr:uid="{6B39D769-47C6-44DA-AB7D-B0F86DB14BCB}"/>
    <cellStyle name="5_Burdens_Seaport-E ADaM Recompete Cost detail_N00024-07-R-3314_Proposal_05-29-07" xfId="22754" xr:uid="{1EC41562-A09B-4AFE-A28C-40F2187C3372}"/>
    <cellStyle name="5_Burdens_Seaport-E ADaM Recompete Cost detail_N00024-07-R-3328 Cost Model" xfId="22755" xr:uid="{3BC04DC6-D146-44D2-9436-AE534D73FC00}"/>
    <cellStyle name="5_Burdens_Seaport-E ADaM Recompete Cost detail_N00024-07-R-3328 Cost Model - IT Pool Only- Rev A4" xfId="22756" xr:uid="{41C9B71A-0A2C-4C7F-9D2C-6EC9A5CFAD62}"/>
    <cellStyle name="5_Burdens_Seaport-E ADaM Recompete Cost detail_N00024-07-R-3422 Cost Proposall" xfId="22757" xr:uid="{DEDE9E2B-6DC0-4ACC-BE47-E1637A9A0A37}"/>
    <cellStyle name="5_Burdens_Seaport-E ADaM Recompete Cost detail_N00024-07-R-3430_Rates_08-01-07" xfId="22758" xr:uid="{F502CD76-ADC9-4E24-AE51-3BECB9EB24D3}"/>
    <cellStyle name="5_Burdens_Seaport-E ADaM Recompete Cost detail_N00024-07-R-3526 Cost Proposal v10 RDT&amp;E" xfId="22759" xr:uid="{77ADB064-C044-4E92-943D-4F7CDB290ACE}"/>
    <cellStyle name="5_Burdens_Seaport-E ADaM Recompete Cost detail_N00024-07-R-3526 Cost Proposal v11 FMS" xfId="22760" xr:uid="{A4A85B2B-8A73-4C1C-9DE9-6BEF0252634B}"/>
    <cellStyle name="5_Burdens_Seaport-E ADaM Recompete Cost detail_N00024-08-R-3018 Cost Proposal Draft" xfId="22761" xr:uid="{88E21785-BB4E-4E09-BDB0-BACD42A61D99}"/>
    <cellStyle name="5_Burdens_Seaport-E ADaM Recompete Cost detail_N00024-08-R-3106 Cost Estimates Re-price Rev" xfId="22762" xr:uid="{D11906B0-BDBB-4FD7-93C4-F77C17245E83}"/>
    <cellStyle name="5_Burdens_Seaport-E ADaM Recompete Cost detail_N00024-08-R-3175 Cost Estimates REV" xfId="22763" xr:uid="{950DCA65-DC17-4078-BF3F-5459DF0EB75D}"/>
    <cellStyle name="5_Burdens_Seaport-E ADaM Recompete Cost detail_N00024-08-R-3211 Cost Estimates v1" xfId="22764" xr:uid="{ABFB4FC7-159C-46F9-A8CE-FF1723B4081E}"/>
    <cellStyle name="5_Burdens_Seaport-E ADaM Recompete Cost detail_N00024-08-R-3211 Cost Estimates v10 - Step 3" xfId="22765" xr:uid="{2475313E-86F7-41A5-8716-D74A8BA9D3F4}"/>
    <cellStyle name="5_Burdens_Seaport-E ADaM Recompete Cost detail_N00024-08-R-3211 Cost Estimates v20" xfId="22766" xr:uid="{B668B2D0-3C6D-4248-B7C7-AAEA6351EF51}"/>
    <cellStyle name="5_Burdens_Seaport-E ADaM Recompete Cost detail_N00024-08-R-3211 Cost Estimates v21" xfId="22767" xr:uid="{B3A03308-8B71-4D06-9A8F-01FAEB28EB31}"/>
    <cellStyle name="5_Burdens_Seaport-E ADaM Recompete Cost detail_N00024-08-R-3238 Cost Estimates rev" xfId="22768" xr:uid="{501AC30A-A7EF-4366-AD19-E0E247D99950}"/>
    <cellStyle name="5_Burdens_Seaport-E ADaM Recompete Cost detail_N00024-09-R-3157 Cost Proposal v21.0" xfId="22769" xr:uid="{C66C98CE-1148-488E-B580-29375B9F85A5}"/>
    <cellStyle name="5_Burdens_Seaport-E ADaM Recompete Cost detail_N00421-07-R-0033 T&amp;M Rates v4 in Excel 97" xfId="22770" xr:uid="{757A16F3-C8CF-420B-BB70-D396BFED28F3}"/>
    <cellStyle name="5_Burdens_Seaport-E ADaM Recompete Cost detail_N66001-02-D-5046_Proposal_12-13-06" xfId="22771" xr:uid="{7A969D5B-3C5C-4FA1-A5F7-9200A84FC57A}"/>
    <cellStyle name="5_Burdens_Seaport-E ADaM Recompete Cost detail_NNSY C280 Pricing - Fully Burdened Rates" xfId="22772" xr:uid="{A4C4D5DF-1E02-40E2-B3B8-1C1CB9D7AC6E}"/>
    <cellStyle name="5_Burdens_Seaport-E ADaM Recompete Cost detail_PEO Carriers Portal" xfId="22773" xr:uid="{32B9147C-DB49-43BC-BF08-E744B9CC998C}"/>
    <cellStyle name="5_Burdens_Seaport-E ADaM Recompete Cost detail_PZ Mapping CSC NNSY Code 280 REV A" xfId="22774" xr:uid="{AA9A62B3-06E5-4E11-9D5C-0A253B38F923}"/>
    <cellStyle name="5_Burdens_Seaport-E ADaM Recompete Cost detail_PZ Mapping Delphinus Rev2" xfId="22775" xr:uid="{05C7C68C-D48A-4B00-8C86-169C0B2394FD}"/>
    <cellStyle name="5_Burdens_Seaport-E ADaM Recompete Cost detail_SEA 105 Competency Support Cost Proposal draft" xfId="22776" xr:uid="{365D7647-8FC1-428F-B8DB-C98A5308AA4D}"/>
    <cellStyle name="5_Burdens_Seaport-E ADaM Recompete Cost detail_SEA 105 Competency Support Cost Proposal v3" xfId="22777" xr:uid="{DB9747D4-E6F4-41B3-92B8-242423C18FE3}"/>
    <cellStyle name="5_Burdens_Seaport-E ADaM Recompete Cost detail_SEA 105 Competency Support Cost Proposal v3 test test test" xfId="22778" xr:uid="{E02D046D-D579-4FE9-A4DC-DB77EC7F8EA3}"/>
    <cellStyle name="5_Burdens_Seaport-E ADaM Recompete Cost detail_Seaport-E Template" xfId="22779" xr:uid="{822850D8-385A-44C7-83ED-9708924C78C6}"/>
    <cellStyle name="5_Burdens_Seaport-E ADaM Recompete Cost detail_Sub Split" xfId="22780" xr:uid="{D9FE9D99-E782-49BE-B5C1-09689AE25DE6}"/>
    <cellStyle name="5_Burdens_Staffing Plan - Sonalyst" xfId="22781" xr:uid="{5DA817AF-C40C-4BD1-8725-893C282563FC}"/>
    <cellStyle name="5_Burdens_Travel template for Apr09 - July09 proposal" xfId="22782" xr:uid="{EA6931B7-290C-4FE6-8FF1-66760A2E8F85}"/>
    <cellStyle name="5_Escalation" xfId="22783" xr:uid="{072720A7-65F3-4BA2-9D5E-54E10B54A839}"/>
    <cellStyle name="5_Escalation_~3537386" xfId="22784" xr:uid="{6E11ECCF-A08C-4A0C-B2FB-96CAEEDCF1B8}"/>
    <cellStyle name="5_Escalation_~3537386_NNSY C280 Pricing - Fully Burdened Rates" xfId="22785" xr:uid="{2EE732AA-5181-4DED-8B27-82FE50BE14F5}"/>
    <cellStyle name="5_Escalation_Func &amp; Tech info Exchange prop Pricing_Final_audit" xfId="22786" xr:uid="{651752B5-EF89-49D2-8E4D-AD36989A04B9}"/>
    <cellStyle name="5_Escalation_ITES-2S Pricing Response 24th AF Analytic Spt Prop_081410 - SANITIZED" xfId="22787" xr:uid="{86F41F95-CD5F-4A3A-8EC3-846B5830230A}"/>
    <cellStyle name="5_Escalation_ITES-2S Pricing Response 24th AF Analytic Spt Prop_081410 - SANITIZED_CITS 2010 Proposal 80 and 12 FTEs - INTERNAL_rk" xfId="22788" xr:uid="{6462E33E-79A3-4532-B9B8-4B418240DA58}"/>
    <cellStyle name="5_Escalation_Seaport-E ADaM Recompete Cost detail" xfId="22789" xr:uid="{352F5B52-6891-44F8-A1B2-57F6F305B636}"/>
    <cellStyle name="5_Escalation_Seaport-E ADaM Recompete Cost detail_~3141313" xfId="22790" xr:uid="{2C9E549F-9AE6-4134-92AA-BDDCC4C8560B}"/>
    <cellStyle name="5_Escalation_Seaport-E ADaM Recompete Cost detail_~9909680" xfId="22791" xr:uid="{9E409ABC-FAE8-40BF-9FE1-E0163B738809}"/>
    <cellStyle name="5_Escalation_Seaport-E ADaM Recompete Cost detail_Book1" xfId="22792" xr:uid="{2B677251-183C-474D-9129-4E617E5D1CBA}"/>
    <cellStyle name="5_Escalation_Seaport-E ADaM Recompete Cost detail_Book7" xfId="22793" xr:uid="{A5101A95-AA21-49B7-B329-5851D6213D1A}"/>
    <cellStyle name="5_Escalation_Seaport-E ADaM Recompete Cost detail_BURDENS" xfId="22794" xr:uid="{C68F8AE8-9177-4ADB-9B03-545CF3A840FA}"/>
    <cellStyle name="5_Escalation_Seaport-E ADaM Recompete Cost detail_Code 50 Planning Estimates v1" xfId="22795" xr:uid="{019A18EF-2112-4593-A5A0-36DAB845CD59}"/>
    <cellStyle name="5_Escalation_Seaport-E ADaM Recompete Cost detail_Copy of N00024-07-R-3106 Cost Estimates v7" xfId="22796" xr:uid="{AD0BB433-2528-41B7-8AF9-F97CDF4422E1}"/>
    <cellStyle name="5_Escalation_Seaport-E ADaM Recompete Cost detail_DL" xfId="22797" xr:uid="{C1DCFE27-EA78-47C8-A4D1-18FDA79DCC0C}"/>
    <cellStyle name="5_Escalation_Seaport-E ADaM Recompete Cost detail_DO20 ROM" xfId="22798" xr:uid="{F5C8CF86-9CA5-409A-9636-C0E4455D05D3}"/>
    <cellStyle name="5_Escalation_Seaport-E ADaM Recompete Cost detail_DO25 FY06 Tasking v6" xfId="22799" xr:uid="{0DB243B5-76C4-4F87-8CE8-757CC1D5EDA2}"/>
    <cellStyle name="5_Escalation_Seaport-E ADaM Recompete Cost detail_Estimate for Moorestown v3" xfId="22800" xr:uid="{30CB014B-3421-4B5D-BCB5-4CD6E4662ED8}"/>
    <cellStyle name="5_Escalation_Seaport-E ADaM Recompete Cost detail_Exhibit C - Cost Summary Format" xfId="22801" xr:uid="{BDD9AE5D-8728-437F-81AE-CD11ADCAA78E}"/>
    <cellStyle name="5_Escalation_Seaport-E ADaM Recompete Cost detail_Final submittal - ODCs" xfId="22802" xr:uid="{C7BE15A1-8E31-47EC-905D-A933EC104636}"/>
    <cellStyle name="5_Escalation_Seaport-E ADaM Recompete Cost detail_LOE calculation" xfId="22803" xr:uid="{8B9F9027-8C61-4356-B18C-88D0434CF67D}"/>
    <cellStyle name="5_Escalation_Seaport-E ADaM Recompete Cost detail_LOS Cost Proposal V12" xfId="22804" xr:uid="{5CD7338B-FE87-4D90-86D2-1D0072FB15E0}"/>
    <cellStyle name="5_Escalation_Seaport-E ADaM Recompete Cost detail_LOS Cost Proposal V14" xfId="22805" xr:uid="{D693DD09-1469-4E4E-BE8B-B89BA65EF4F8}"/>
    <cellStyle name="5_Escalation_Seaport-E ADaM Recompete Cost detail_LOS Cost Proposal V17" xfId="22806" xr:uid="{93298082-9381-4A58-AD55-841F0BA6946E}"/>
    <cellStyle name="5_Escalation_Seaport-E ADaM Recompete Cost detail_LOS Cost Proposal V1l" xfId="22807" xr:uid="{B9F496CA-4AAA-42BD-ACEF-25D13AFF82EA}"/>
    <cellStyle name="5_Escalation_Seaport-E ADaM Recompete Cost detail_LOS Cost Proposal V2" xfId="22808" xr:uid="{A8F6165D-59C1-4F24-9B05-57A92E93321F}"/>
    <cellStyle name="5_Escalation_Seaport-E ADaM Recompete Cost detail_LOS Cost Proposal V3" xfId="22809" xr:uid="{7396C300-A2E8-4670-AB31-73D8C00E322A}"/>
    <cellStyle name="5_Escalation_Seaport-E ADaM Recompete Cost detail_LOS Cost Proposal V4" xfId="22810" xr:uid="{443A2FD7-CBE5-49A8-8A73-22CB93A53F89}"/>
    <cellStyle name="5_Escalation_Seaport-E ADaM Recompete Cost detail_MSC Cost Proposal V1" xfId="22811" xr:uid="{A52C82CF-4E4C-44E3-A32F-5CBB10C70BE5}"/>
    <cellStyle name="5_Escalation_Seaport-E ADaM Recompete Cost detail_MSC RFI N1023-08-0005" xfId="22812" xr:uid="{9A73CE42-A047-4AC4-9A69-EC70B812ABF4}"/>
    <cellStyle name="5_Escalation_Seaport-E ADaM Recompete Cost detail_N00024-06-R-3069 Rate Build Up" xfId="22813" xr:uid="{716D3B36-5B4F-47CE-8E60-02A3B88D91C3}"/>
    <cellStyle name="5_Escalation_Seaport-E ADaM Recompete Cost detail_N00024-06-R3207_Proposal_3-19-06_dc" xfId="22814" xr:uid="{CC9C2DDE-8E28-47F7-892F-49A42CA642C1}"/>
    <cellStyle name="5_Escalation_Seaport-E ADaM Recompete Cost detail_N00024-06-R-3231 ERP PMO Lab PSS-2 Cost Proposal Final" xfId="22815" xr:uid="{622E3553-4F3A-4B87-B2C8-50B47265271D}"/>
    <cellStyle name="5_Escalation_Seaport-E ADaM Recompete Cost detail_N00024-06-R-3231 ERP PMO Lab PSS-2 Cost Proposal V1" xfId="22816" xr:uid="{02126247-370A-43F5-A783-5BAB78972A40}"/>
    <cellStyle name="5_Escalation_Seaport-E ADaM Recompete Cost detail_N00024-06-R-3231 ERP PMO Lab PSS-2 Cost Proposal v12" xfId="22817" xr:uid="{0A46877C-A070-4A84-B221-C76BD8C80F2C}"/>
    <cellStyle name="5_Escalation_Seaport-E ADaM Recompete Cost detail_N00024-06-R-3231 ERP PMO Lab PSS-2 Cost Proposal v3" xfId="22818" xr:uid="{7C9795EB-1507-4BA8-939B-54C9F073AF6B}"/>
    <cellStyle name="5_Escalation_Seaport-E ADaM Recompete Cost detail_N00024-06-R-3231 ERP PMO Lab PSS-2 Cost Proposal v7" xfId="22819" xr:uid="{69D1B3AF-4AD5-495E-8966-2E2EF418E901}"/>
    <cellStyle name="5_Escalation_Seaport-E ADaM Recompete Cost detail_N00024-06-R-3292 Business Transformation Agency Cost Proposal Final" xfId="22820" xr:uid="{62BA87B6-E1D7-42D6-B2B5-B37B6FAF717B}"/>
    <cellStyle name="5_Escalation_Seaport-E ADaM Recompete Cost detail_N00024-06-R-3319 FIP v5" xfId="22821" xr:uid="{9DCE36F0-F5D1-4D02-99F2-85CF43FECD67}"/>
    <cellStyle name="5_Escalation_Seaport-E ADaM Recompete Cost detail_N00024-06-R3363_Proposal_8-07-06" xfId="22822" xr:uid="{624BD39C-945D-44AF-97B6-B516AA8E84AA}"/>
    <cellStyle name="5_Escalation_Seaport-E ADaM Recompete Cost detail_N00024-06-R3363_Proposal_8-08-06" xfId="22823" xr:uid="{F7DD68CC-B9DC-4961-BDD0-C135CC78E7E3}"/>
    <cellStyle name="5_Escalation_Seaport-E ADaM Recompete Cost detail_N00024-06-R-3394 Code 50 Computer Simulation and Controls v5" xfId="22824" xr:uid="{CEC19B81-435F-459F-B3CA-873129150D01}"/>
    <cellStyle name="5_Escalation_Seaport-E ADaM Recompete Cost detail_N00024-06-R-3394 Code 50 recompete Draft" xfId="22825" xr:uid="{4E28DD9D-73ED-472D-BC7C-99F0D3096B57}"/>
    <cellStyle name="5_Escalation_Seaport-E ADaM Recompete Cost detail_N00024-06-R-3394 Code 50 recompete v1" xfId="22826" xr:uid="{10AFA792-55F5-4C63-99C4-28AFD3806E56}"/>
    <cellStyle name="5_Escalation_Seaport-E ADaM Recompete Cost detail_N00024-06-R3490_Proposal_8-25-06" xfId="22827" xr:uid="{26E3E5D8-44BD-4ADE-A4DE-9F8E2D47AA8B}"/>
    <cellStyle name="5_Escalation_Seaport-E ADaM Recompete Cost detail_N00024-06-R3651_Proposal_09-18-06" xfId="22828" xr:uid="{63626E7B-017F-4C24-B53F-087C46DEE89A}"/>
    <cellStyle name="5_Escalation_Seaport-E ADaM Recompete Cost detail_N00024-06-R-3696 Sub to OMNI Cost Proposal draft" xfId="22829" xr:uid="{1696AAFE-B901-44AD-B960-7F0860EDDCD1}"/>
    <cellStyle name="5_Escalation_Seaport-E ADaM Recompete Cost detail_N00024-06-R-3696 Sub to OMNI Cost Proposal Final Final" xfId="22830" xr:uid="{C7F3619B-28EE-4201-90C6-55BE5C8F7E4F}"/>
    <cellStyle name="5_Escalation_Seaport-E ADaM Recompete Cost detail_N00024-07-R-3013_Proposal_10-26-06" xfId="22831" xr:uid="{7AA76F8D-9082-4F81-A1DD-94676B36E167}"/>
    <cellStyle name="5_Escalation_Seaport-E ADaM Recompete Cost detail_N00024-07-R-3069 Cost Proposal" xfId="22832" xr:uid="{0C01BA12-CE99-47AC-AD44-59383A7D4176}"/>
    <cellStyle name="5_Escalation_Seaport-E ADaM Recompete Cost detail_N00024-07-R-3095_Proposal_12-20-06" xfId="22833" xr:uid="{674AE539-5FC3-496E-BDBE-40FF1630D1C4}"/>
    <cellStyle name="5_Escalation_Seaport-E ADaM Recompete Cost detail_N00024-07-R-3106 Cost Estimates" xfId="22834" xr:uid="{310FC4BA-6607-435A-900A-243B9CF7BA0B}"/>
    <cellStyle name="5_Escalation_Seaport-E ADaM Recompete Cost detail_N00024-07-R-3106 Cost Estimates v1" xfId="22835" xr:uid="{AF5D3512-F24A-477E-A5CA-186237B70424}"/>
    <cellStyle name="5_Escalation_Seaport-E ADaM Recompete Cost detail_N00024-07-R-3106 Cost Estimates v11" xfId="22836" xr:uid="{33398E85-F1F4-4899-8FD3-866DDCC93BD1}"/>
    <cellStyle name="5_Escalation_Seaport-E ADaM Recompete Cost detail_N00024-07-R-3106 Cost Estimates v21" xfId="22837" xr:uid="{068FDB87-2728-46BA-9C27-744B7A93C5E0}"/>
    <cellStyle name="5_Escalation_Seaport-E ADaM Recompete Cost detail_N00024-07-R-3106 Cost Estimates v25" xfId="22838" xr:uid="{3715C923-CB8F-46F5-B3C7-C52ACB44776B}"/>
    <cellStyle name="5_Escalation_Seaport-E ADaM Recompete Cost detail_N00024-07-R-3106 Cost Estimates v29" xfId="22839" xr:uid="{7633ACF5-3A0D-4437-9F3E-A94749BFF51A}"/>
    <cellStyle name="5_Escalation_Seaport-E ADaM Recompete Cost detail_N00024-07-R-3106 Cost Estimates v3" xfId="22840" xr:uid="{11C9B6BE-266D-4FF8-9459-920249C7D308}"/>
    <cellStyle name="5_Escalation_Seaport-E ADaM Recompete Cost detail_N00024-07-R-3106 Cost Estimates v31" xfId="22841" xr:uid="{077FBFA4-60CB-458E-9EC0-86B4092C8CB6}"/>
    <cellStyle name="5_Escalation_Seaport-E ADaM Recompete Cost detail_N00024-07-R-3121 Cost Estimate v24" xfId="22842" xr:uid="{AE7772C2-AE4F-41CE-B250-63587E54DCB4}"/>
    <cellStyle name="5_Escalation_Seaport-E ADaM Recompete Cost detail_N00024-07-R-3121 Cost Estimate v4" xfId="22843" xr:uid="{14B3380B-DFFB-4543-9B9D-5C7DF2D57789}"/>
    <cellStyle name="5_Escalation_Seaport-E ADaM Recompete Cost detail_N00024-07-R-3185 Cost Proposal fully Burdened Rates Base" xfId="22844" xr:uid="{669CD715-90D1-46F8-B22F-F1C207D24F75}"/>
    <cellStyle name="5_Escalation_Seaport-E ADaM Recompete Cost detail_N00024-07-R-3204 Cost Proposal Rev" xfId="22845" xr:uid="{D3E36586-3E84-4495-9D51-6B893E105FC1}"/>
    <cellStyle name="5_Escalation_Seaport-E ADaM Recompete Cost detail_N00024-07-R-3245 fully Burdened Rate Contractor Site Rev2" xfId="22846" xr:uid="{E87A4970-7FBB-48B3-A78A-EFF8A2AD02DE}"/>
    <cellStyle name="5_Escalation_Seaport-E ADaM Recompete Cost detail_N00024-07-R-3314_Proposal_05-16-07" xfId="22847" xr:uid="{64111E89-66C5-4B23-B4BF-EA8CB689D878}"/>
    <cellStyle name="5_Escalation_Seaport-E ADaM Recompete Cost detail_N00024-07-R-3314_Proposal_05-29-07" xfId="22848" xr:uid="{01A357B9-5A45-450E-A413-4DF2E7079790}"/>
    <cellStyle name="5_Escalation_Seaport-E ADaM Recompete Cost detail_N00024-07-R-3328 Cost Model" xfId="22849" xr:uid="{7A63AD53-9516-4A1A-BE89-829C6C7D9BAD}"/>
    <cellStyle name="5_Escalation_Seaport-E ADaM Recompete Cost detail_N00024-07-R-3328 Cost Model - IT Pool Only- Rev A4" xfId="22850" xr:uid="{C448E1C0-8D08-4852-A2AC-FBEE6B67B241}"/>
    <cellStyle name="5_Escalation_Seaport-E ADaM Recompete Cost detail_N00024-07-R-3422 Cost Proposall" xfId="22851" xr:uid="{AF5B844F-C4B5-412E-9535-1F26EC15359F}"/>
    <cellStyle name="5_Escalation_Seaport-E ADaM Recompete Cost detail_N00024-07-R-3430_Rates_08-01-07" xfId="22852" xr:uid="{02ED0336-1586-4459-A365-82A6E7A1C320}"/>
    <cellStyle name="5_Escalation_Seaport-E ADaM Recompete Cost detail_N00024-07-R-3526 Cost Proposal v10 RDT&amp;E" xfId="22853" xr:uid="{B533AD5A-1EB6-4EF3-A626-AE7A3C396BD3}"/>
    <cellStyle name="5_Escalation_Seaport-E ADaM Recompete Cost detail_N00024-07-R-3526 Cost Proposal v11 FMS" xfId="22854" xr:uid="{673E86E7-07A7-43BD-BDBD-EE3FB7829815}"/>
    <cellStyle name="5_Escalation_Seaport-E ADaM Recompete Cost detail_N00024-08-R-3018 Cost Proposal Draft" xfId="22855" xr:uid="{7C2B1491-A28B-4F52-84F0-2AF60621EB18}"/>
    <cellStyle name="5_Escalation_Seaport-E ADaM Recompete Cost detail_N00024-08-R-3106 Cost Estimates Re-price Rev" xfId="22856" xr:uid="{F2FE61C0-353D-4918-92AA-71028371ED22}"/>
    <cellStyle name="5_Escalation_Seaport-E ADaM Recompete Cost detail_N00024-08-R-3175 Cost Estimates REV" xfId="22857" xr:uid="{F0A97B04-023E-4614-ABDA-5506CB3BCDA9}"/>
    <cellStyle name="5_Escalation_Seaport-E ADaM Recompete Cost detail_N00024-08-R-3211 Cost Estimates v1" xfId="22858" xr:uid="{B3A2E0B4-1D21-4BBF-9F24-532269473594}"/>
    <cellStyle name="5_Escalation_Seaport-E ADaM Recompete Cost detail_N00024-08-R-3211 Cost Estimates v10 - Step 3" xfId="22859" xr:uid="{195A6BEA-6D9E-4B00-B75D-1E74447381E1}"/>
    <cellStyle name="5_Escalation_Seaport-E ADaM Recompete Cost detail_N00024-08-R-3211 Cost Estimates v20" xfId="22860" xr:uid="{A395D5D4-5106-4548-A03F-876ABE1769EF}"/>
    <cellStyle name="5_Escalation_Seaport-E ADaM Recompete Cost detail_N00024-08-R-3211 Cost Estimates v21" xfId="22861" xr:uid="{FACD4D0A-BE99-4491-A860-4A664CD302FA}"/>
    <cellStyle name="5_Escalation_Seaport-E ADaM Recompete Cost detail_N00024-08-R-3238 Cost Estimates rev" xfId="22862" xr:uid="{3187F9EA-ECBC-4788-B88C-961C89D1FAB2}"/>
    <cellStyle name="5_Escalation_Seaport-E ADaM Recompete Cost detail_N00024-09-R-3157 Cost Proposal v21.0" xfId="22863" xr:uid="{0E67ECDD-869A-4293-99DE-4417EE453293}"/>
    <cellStyle name="5_Escalation_Seaport-E ADaM Recompete Cost detail_N00421-07-R-0033 T&amp;M Rates v4 in Excel 97" xfId="22864" xr:uid="{1038FA38-CBEB-4EBC-800C-54AB4B6B9265}"/>
    <cellStyle name="5_Escalation_Seaport-E ADaM Recompete Cost detail_N66001-02-D-5046_Proposal_12-13-06" xfId="22865" xr:uid="{AEC5E603-B67D-42AC-BA3B-04D1B545977E}"/>
    <cellStyle name="5_Escalation_Seaport-E ADaM Recompete Cost detail_NNSY C280 Pricing - Fully Burdened Rates" xfId="22866" xr:uid="{E374E8BD-3879-47B4-A4FF-551691D53C83}"/>
    <cellStyle name="5_Escalation_Seaport-E ADaM Recompete Cost detail_PEO Carriers Portal" xfId="22867" xr:uid="{1A3B8DEB-A7BF-4637-AF71-7D3EDC0835F7}"/>
    <cellStyle name="5_Escalation_Seaport-E ADaM Recompete Cost detail_PZ Mapping CSC NNSY Code 280 REV A" xfId="22868" xr:uid="{4665875E-A684-4DAC-8D0C-0F5B8DCAFEB2}"/>
    <cellStyle name="5_Escalation_Seaport-E ADaM Recompete Cost detail_PZ Mapping Delphinus Rev2" xfId="22869" xr:uid="{D8688C69-AB7B-4BFF-B1CF-91902199A898}"/>
    <cellStyle name="5_Escalation_Seaport-E ADaM Recompete Cost detail_SEA 105 Competency Support Cost Proposal draft" xfId="22870" xr:uid="{E62B0F94-58C7-4270-89D5-762E9BA8C029}"/>
    <cellStyle name="5_Escalation_Seaport-E ADaM Recompete Cost detail_SEA 105 Competency Support Cost Proposal v3" xfId="22871" xr:uid="{BDAC022C-B60C-4F5F-B43D-DD3F138FF135}"/>
    <cellStyle name="5_Escalation_Seaport-E ADaM Recompete Cost detail_SEA 105 Competency Support Cost Proposal v3 test test test" xfId="22872" xr:uid="{FBA203F0-1DE0-491B-8AA2-2527D4578532}"/>
    <cellStyle name="5_Escalation_Seaport-E ADaM Recompete Cost detail_Seaport-E Template" xfId="22873" xr:uid="{E591AF22-5365-4908-8668-9D914311ED52}"/>
    <cellStyle name="5_Escalation_Seaport-E ADaM Recompete Cost detail_Sub Split" xfId="22874" xr:uid="{6BFD4FB1-B3F0-433A-813F-8ADC1FD3547B}"/>
    <cellStyle name="5_Escalation_Staffing Plan - Sonalyst" xfId="22875" xr:uid="{8B1E691B-9CEF-43D8-A468-DDF9F691FC45}"/>
    <cellStyle name="5_Escalation_Travel template for Apr09 - July09 proposal" xfId="22876" xr:uid="{30646373-A0F7-4692-B8DF-424CC6965767}"/>
    <cellStyle name="5_Func &amp; Tech info Exchange prop Pricing_Final_audit" xfId="22877" xr:uid="{0F853266-7D3D-43C9-AE9D-4A87B272D81D}"/>
    <cellStyle name="5_Hours" xfId="22878" xr:uid="{F9A754EE-C20D-4B38-976C-D34819345228}"/>
    <cellStyle name="5_Hours_~3537386" xfId="22879" xr:uid="{E7832BA4-CC62-4C1F-BDE2-C7C9C9B48ED0}"/>
    <cellStyle name="5_Hours_~3537386_NNSY C280 Pricing - Fully Burdened Rates" xfId="22880" xr:uid="{98C1A125-060C-4041-A1FD-54E006F6526E}"/>
    <cellStyle name="5_Hours_Func &amp; Tech info Exchange prop Pricing_Final_audit" xfId="22881" xr:uid="{762FD28B-7F02-4D36-AB82-A88BCEBF6ED4}"/>
    <cellStyle name="5_Hours_ITES-2S Pricing Response 24th AF Analytic Spt Prop_081410 - SANITIZED" xfId="22882" xr:uid="{FC0E034D-CE8B-4A87-AB13-B4DA715222AD}"/>
    <cellStyle name="5_Hours_ITES-2S Pricing Response 24th AF Analytic Spt Prop_081410 - SANITIZED_CITS 2010 Proposal 80 and 12 FTEs - INTERNAL_rk" xfId="22883" xr:uid="{D212906D-AC9E-46BD-8592-EB21F1FD96BE}"/>
    <cellStyle name="5_Hours_Seaport-E ADaM Recompete Cost detail" xfId="22884" xr:uid="{F03A0096-96C4-4173-B904-998B1E3569B9}"/>
    <cellStyle name="5_Hours_Seaport-E ADaM Recompete Cost detail_~3141313" xfId="22885" xr:uid="{ECE566CA-32CB-478B-9377-9F8CAB97DD30}"/>
    <cellStyle name="5_Hours_Seaport-E ADaM Recompete Cost detail_~9909680" xfId="22886" xr:uid="{6A335B61-701E-47E7-BA7C-9C8A6BF6BA84}"/>
    <cellStyle name="5_Hours_Seaport-E ADaM Recompete Cost detail_Book1" xfId="22887" xr:uid="{F3F95F6C-4841-41E9-BDC4-9D0DA33FB586}"/>
    <cellStyle name="5_Hours_Seaport-E ADaM Recompete Cost detail_Book7" xfId="22888" xr:uid="{4945A4B0-34AE-4A68-9A48-B0A7B2835A13}"/>
    <cellStyle name="5_Hours_Seaport-E ADaM Recompete Cost detail_BURDENS" xfId="22889" xr:uid="{5400AFE8-E45A-4B57-804C-DF4CEFF6CA7E}"/>
    <cellStyle name="5_Hours_Seaport-E ADaM Recompete Cost detail_Code 50 Planning Estimates v1" xfId="22890" xr:uid="{F6D038E4-8099-459B-A343-951A5D9B9750}"/>
    <cellStyle name="5_Hours_Seaport-E ADaM Recompete Cost detail_Copy of N00024-07-R-3106 Cost Estimates v7" xfId="22891" xr:uid="{4C8038B8-7758-4175-A556-EF085110064D}"/>
    <cellStyle name="5_Hours_Seaport-E ADaM Recompete Cost detail_DL" xfId="22892" xr:uid="{9DB78B27-1E8A-4B77-88FC-20F4A1F95CAC}"/>
    <cellStyle name="5_Hours_Seaport-E ADaM Recompete Cost detail_DO20 ROM" xfId="22893" xr:uid="{9190E9D3-B64D-45FE-8B4F-56775966454E}"/>
    <cellStyle name="5_Hours_Seaport-E ADaM Recompete Cost detail_DO25 FY06 Tasking v6" xfId="22894" xr:uid="{88DDA8B4-F149-4C98-AB5F-C7FA0CCCF15E}"/>
    <cellStyle name="5_Hours_Seaport-E ADaM Recompete Cost detail_Estimate for Moorestown v3" xfId="22895" xr:uid="{BCDB3262-56A8-4472-9915-B45031E8670E}"/>
    <cellStyle name="5_Hours_Seaport-E ADaM Recompete Cost detail_Exhibit C - Cost Summary Format" xfId="22896" xr:uid="{8F7B6C0B-9049-4395-AC80-73C8FCF3CECB}"/>
    <cellStyle name="5_Hours_Seaport-E ADaM Recompete Cost detail_Final submittal - ODCs" xfId="22897" xr:uid="{A099283D-EFC0-4F69-AC76-B33AF9B9013B}"/>
    <cellStyle name="5_Hours_Seaport-E ADaM Recompete Cost detail_LOE calculation" xfId="22898" xr:uid="{7A0D3861-5C9D-41C4-9520-61F0305686B4}"/>
    <cellStyle name="5_Hours_Seaport-E ADaM Recompete Cost detail_LOS Cost Proposal V12" xfId="22899" xr:uid="{92913151-3A4C-411C-8753-C618FDA158F3}"/>
    <cellStyle name="5_Hours_Seaport-E ADaM Recompete Cost detail_LOS Cost Proposal V14" xfId="22900" xr:uid="{806FA3B7-7E6A-40F8-B35B-895B094D33A7}"/>
    <cellStyle name="5_Hours_Seaport-E ADaM Recompete Cost detail_LOS Cost Proposal V17" xfId="22901" xr:uid="{AFBE89A6-D6CA-4CD0-8298-2F30CDEEC9ED}"/>
    <cellStyle name="5_Hours_Seaport-E ADaM Recompete Cost detail_LOS Cost Proposal V1l" xfId="22902" xr:uid="{66EDF170-2404-47AF-AD5A-3057A8FC736B}"/>
    <cellStyle name="5_Hours_Seaport-E ADaM Recompete Cost detail_LOS Cost Proposal V2" xfId="22903" xr:uid="{786ADB63-D536-4341-B1E2-2DC08A92C4B7}"/>
    <cellStyle name="5_Hours_Seaport-E ADaM Recompete Cost detail_LOS Cost Proposal V3" xfId="22904" xr:uid="{C6806FC7-2F20-4716-B776-C25F361AC636}"/>
    <cellStyle name="5_Hours_Seaport-E ADaM Recompete Cost detail_LOS Cost Proposal V4" xfId="22905" xr:uid="{AACE65B7-0EC3-4DA2-918D-AC227B7954F9}"/>
    <cellStyle name="5_Hours_Seaport-E ADaM Recompete Cost detail_MSC Cost Proposal V1" xfId="22906" xr:uid="{61F97098-9657-486E-8678-A18D68F17DC1}"/>
    <cellStyle name="5_Hours_Seaport-E ADaM Recompete Cost detail_MSC RFI N1023-08-0005" xfId="22907" xr:uid="{AFB0A6BB-FB6B-447F-84EC-B0EE573E5502}"/>
    <cellStyle name="5_Hours_Seaport-E ADaM Recompete Cost detail_N00024-06-R-3069 Rate Build Up" xfId="22908" xr:uid="{4E64E9C9-0BA1-4831-AB6B-CA3E5DF1BE28}"/>
    <cellStyle name="5_Hours_Seaport-E ADaM Recompete Cost detail_N00024-06-R3207_Proposal_3-19-06_dc" xfId="22909" xr:uid="{05D97983-4DF0-4701-821B-B44276178CC5}"/>
    <cellStyle name="5_Hours_Seaport-E ADaM Recompete Cost detail_N00024-06-R-3231 ERP PMO Lab PSS-2 Cost Proposal Final" xfId="22910" xr:uid="{E0539EA2-1FE1-4220-9CC1-2A84B9E07E31}"/>
    <cellStyle name="5_Hours_Seaport-E ADaM Recompete Cost detail_N00024-06-R-3231 ERP PMO Lab PSS-2 Cost Proposal V1" xfId="22911" xr:uid="{BEBC46F4-AA04-4674-8CF2-72CA231744FC}"/>
    <cellStyle name="5_Hours_Seaport-E ADaM Recompete Cost detail_N00024-06-R-3231 ERP PMO Lab PSS-2 Cost Proposal v12" xfId="22912" xr:uid="{E3B5C26D-CAFE-4C7D-A3BA-AC0505463C83}"/>
    <cellStyle name="5_Hours_Seaport-E ADaM Recompete Cost detail_N00024-06-R-3231 ERP PMO Lab PSS-2 Cost Proposal v3" xfId="22913" xr:uid="{9544D463-339F-48CB-A075-6B8F62A2514D}"/>
    <cellStyle name="5_Hours_Seaport-E ADaM Recompete Cost detail_N00024-06-R-3231 ERP PMO Lab PSS-2 Cost Proposal v7" xfId="22914" xr:uid="{533E6662-3DE7-4172-BF9D-F943BC3CDBB6}"/>
    <cellStyle name="5_Hours_Seaport-E ADaM Recompete Cost detail_N00024-06-R-3292 Business Transformation Agency Cost Proposal Final" xfId="22915" xr:uid="{A1FBA13B-640F-4E92-9A4B-7EC471C81123}"/>
    <cellStyle name="5_Hours_Seaport-E ADaM Recompete Cost detail_N00024-06-R-3319 FIP v5" xfId="22916" xr:uid="{3B51F017-2E8D-423D-82F7-5FECE51E61A5}"/>
    <cellStyle name="5_Hours_Seaport-E ADaM Recompete Cost detail_N00024-06-R3363_Proposal_8-07-06" xfId="22917" xr:uid="{C988FF7A-05D8-49B8-94AB-74C1B31A59C6}"/>
    <cellStyle name="5_Hours_Seaport-E ADaM Recompete Cost detail_N00024-06-R3363_Proposal_8-08-06" xfId="22918" xr:uid="{AB536D9D-C1C0-4D57-8621-AB5250156CCE}"/>
    <cellStyle name="5_Hours_Seaport-E ADaM Recompete Cost detail_N00024-06-R-3394 Code 50 Computer Simulation and Controls v5" xfId="22919" xr:uid="{A7F776BA-F887-4160-A3D8-9720C890CE22}"/>
    <cellStyle name="5_Hours_Seaport-E ADaM Recompete Cost detail_N00024-06-R-3394 Code 50 recompete Draft" xfId="22920" xr:uid="{33F10872-6366-4E89-AE4C-1672B2E9CB2F}"/>
    <cellStyle name="5_Hours_Seaport-E ADaM Recompete Cost detail_N00024-06-R-3394 Code 50 recompete v1" xfId="22921" xr:uid="{16DF655A-A231-409B-AD05-0F97F59031EB}"/>
    <cellStyle name="5_Hours_Seaport-E ADaM Recompete Cost detail_N00024-06-R3490_Proposal_8-25-06" xfId="22922" xr:uid="{C5EA97DF-E33C-4ABC-B7E5-62007E8AE712}"/>
    <cellStyle name="5_Hours_Seaport-E ADaM Recompete Cost detail_N00024-06-R3651_Proposal_09-18-06" xfId="22923" xr:uid="{EFA8ECFB-31A2-480F-9EE4-B00237A7C715}"/>
    <cellStyle name="5_Hours_Seaport-E ADaM Recompete Cost detail_N00024-06-R-3696 Sub to OMNI Cost Proposal draft" xfId="22924" xr:uid="{A6F9600A-0AF7-4CB0-A86C-0ECEBC9BB042}"/>
    <cellStyle name="5_Hours_Seaport-E ADaM Recompete Cost detail_N00024-06-R-3696 Sub to OMNI Cost Proposal Final Final" xfId="22925" xr:uid="{36D149E2-8B15-4C47-9078-6E28757C5075}"/>
    <cellStyle name="5_Hours_Seaport-E ADaM Recompete Cost detail_N00024-07-R-3013_Proposal_10-26-06" xfId="22926" xr:uid="{E8D3D0DD-F0E8-47D4-A6F7-1866E6EB7F40}"/>
    <cellStyle name="5_Hours_Seaport-E ADaM Recompete Cost detail_N00024-07-R-3069 Cost Proposal" xfId="22927" xr:uid="{A0019072-6D60-41D4-90C6-3EB98D2FB4BD}"/>
    <cellStyle name="5_Hours_Seaport-E ADaM Recompete Cost detail_N00024-07-R-3095_Proposal_12-20-06" xfId="22928" xr:uid="{2336568C-3A1E-4C53-AA89-941FCFB6C346}"/>
    <cellStyle name="5_Hours_Seaport-E ADaM Recompete Cost detail_N00024-07-R-3106 Cost Estimates" xfId="22929" xr:uid="{517811D3-A7F7-4091-B6F2-3B3E2F5F5F33}"/>
    <cellStyle name="5_Hours_Seaport-E ADaM Recompete Cost detail_N00024-07-R-3106 Cost Estimates v1" xfId="22930" xr:uid="{FFDA532A-4A4D-4FEF-A95A-FEC3ADDB64E6}"/>
    <cellStyle name="5_Hours_Seaport-E ADaM Recompete Cost detail_N00024-07-R-3106 Cost Estimates v11" xfId="22931" xr:uid="{8839E3B6-121D-44ED-B3EF-17710B681C23}"/>
    <cellStyle name="5_Hours_Seaport-E ADaM Recompete Cost detail_N00024-07-R-3106 Cost Estimates v21" xfId="22932" xr:uid="{D55A98DC-256E-488E-AEF6-FBE6EBA579F1}"/>
    <cellStyle name="5_Hours_Seaport-E ADaM Recompete Cost detail_N00024-07-R-3106 Cost Estimates v25" xfId="22933" xr:uid="{411566A1-3497-4C5B-A279-E5419D328271}"/>
    <cellStyle name="5_Hours_Seaport-E ADaM Recompete Cost detail_N00024-07-R-3106 Cost Estimates v29" xfId="22934" xr:uid="{54DE5BE4-768E-4D99-8B82-20114E2B6239}"/>
    <cellStyle name="5_Hours_Seaport-E ADaM Recompete Cost detail_N00024-07-R-3106 Cost Estimates v3" xfId="22935" xr:uid="{44FD650A-E9B3-40C0-86E2-FF25B105266F}"/>
    <cellStyle name="5_Hours_Seaport-E ADaM Recompete Cost detail_N00024-07-R-3106 Cost Estimates v31" xfId="22936" xr:uid="{1783568C-8B94-469D-B3FA-DAD56337242F}"/>
    <cellStyle name="5_Hours_Seaport-E ADaM Recompete Cost detail_N00024-07-R-3121 Cost Estimate v24" xfId="22937" xr:uid="{3E65BE13-E4F0-4389-B193-BF73261A639B}"/>
    <cellStyle name="5_Hours_Seaport-E ADaM Recompete Cost detail_N00024-07-R-3121 Cost Estimate v4" xfId="22938" xr:uid="{8401AF7F-198A-4947-A0A7-F220E137F115}"/>
    <cellStyle name="5_Hours_Seaport-E ADaM Recompete Cost detail_N00024-07-R-3185 Cost Proposal fully Burdened Rates Base" xfId="22939" xr:uid="{A399ABC8-DADA-41E0-A2D8-64917E5C87F2}"/>
    <cellStyle name="5_Hours_Seaport-E ADaM Recompete Cost detail_N00024-07-R-3204 Cost Proposal Rev" xfId="22940" xr:uid="{DEC37348-AE7C-4D6F-AC30-D26AC7992BC4}"/>
    <cellStyle name="5_Hours_Seaport-E ADaM Recompete Cost detail_N00024-07-R-3245 fully Burdened Rate Contractor Site Rev2" xfId="22941" xr:uid="{50C10B0B-D277-4377-A7BF-C69CF1018623}"/>
    <cellStyle name="5_Hours_Seaport-E ADaM Recompete Cost detail_N00024-07-R-3314_Proposal_05-16-07" xfId="22942" xr:uid="{E995DE83-F84B-435C-A8F9-1A8AF7E15E75}"/>
    <cellStyle name="5_Hours_Seaport-E ADaM Recompete Cost detail_N00024-07-R-3314_Proposal_05-29-07" xfId="22943" xr:uid="{A70C19C2-A7E6-4FB4-A38D-1C46D198BE4C}"/>
    <cellStyle name="5_Hours_Seaport-E ADaM Recompete Cost detail_N00024-07-R-3328 Cost Model" xfId="22944" xr:uid="{3A4B7A71-E0AA-4BAA-97B8-91AFDC97C7FC}"/>
    <cellStyle name="5_Hours_Seaport-E ADaM Recompete Cost detail_N00024-07-R-3328 Cost Model - IT Pool Only- Rev A4" xfId="22945" xr:uid="{D10E1689-C786-4FD1-A631-98A907E31B23}"/>
    <cellStyle name="5_Hours_Seaport-E ADaM Recompete Cost detail_N00024-07-R-3422 Cost Proposall" xfId="22946" xr:uid="{D887E9AF-F98F-48FC-89F2-76F48BD9AC09}"/>
    <cellStyle name="5_Hours_Seaport-E ADaM Recompete Cost detail_N00024-07-R-3430_Rates_08-01-07" xfId="22947" xr:uid="{C7758321-8AE3-4329-A340-6AD3A1F96FE7}"/>
    <cellStyle name="5_Hours_Seaport-E ADaM Recompete Cost detail_N00024-07-R-3526 Cost Proposal v10 RDT&amp;E" xfId="22948" xr:uid="{36A45091-39E6-448F-8842-2C46294C86DF}"/>
    <cellStyle name="5_Hours_Seaport-E ADaM Recompete Cost detail_N00024-07-R-3526 Cost Proposal v11 FMS" xfId="22949" xr:uid="{BC7A0FB8-1B76-4C43-8DAA-362791C72862}"/>
    <cellStyle name="5_Hours_Seaport-E ADaM Recompete Cost detail_N00024-08-R-3018 Cost Proposal Draft" xfId="22950" xr:uid="{5B7546AD-D050-4F7B-B00C-04625E9E66C5}"/>
    <cellStyle name="5_Hours_Seaport-E ADaM Recompete Cost detail_N00024-08-R-3106 Cost Estimates Re-price Rev" xfId="22951" xr:uid="{A966FBAE-4AEC-4F71-94A6-06A71AE781E4}"/>
    <cellStyle name="5_Hours_Seaport-E ADaM Recompete Cost detail_N00024-08-R-3175 Cost Estimates REV" xfId="22952" xr:uid="{9431DB4E-0588-4960-8243-EA596D22C0DA}"/>
    <cellStyle name="5_Hours_Seaport-E ADaM Recompete Cost detail_N00024-08-R-3211 Cost Estimates v1" xfId="22953" xr:uid="{4F83C6CA-5AB7-46FB-BE46-1B8B36ACA3B1}"/>
    <cellStyle name="5_Hours_Seaport-E ADaM Recompete Cost detail_N00024-08-R-3211 Cost Estimates v10 - Step 3" xfId="22954" xr:uid="{D3905868-9E10-479D-9F5D-8C2B4BB6F637}"/>
    <cellStyle name="5_Hours_Seaport-E ADaM Recompete Cost detail_N00024-08-R-3211 Cost Estimates v20" xfId="22955" xr:uid="{D8CD018C-9C74-47F8-B762-69CB3F8D5A12}"/>
    <cellStyle name="5_Hours_Seaport-E ADaM Recompete Cost detail_N00024-08-R-3211 Cost Estimates v21" xfId="22956" xr:uid="{1A9BF53B-E877-4095-8382-004A76C5D6A3}"/>
    <cellStyle name="5_Hours_Seaport-E ADaM Recompete Cost detail_N00024-08-R-3238 Cost Estimates rev" xfId="22957" xr:uid="{7D3CCFE8-2F11-45E4-9B96-EEB1EE83F8D2}"/>
    <cellStyle name="5_Hours_Seaport-E ADaM Recompete Cost detail_N00024-09-R-3157 Cost Proposal v21.0" xfId="22958" xr:uid="{149D2F71-2FCC-4802-83D5-1CC4CFA644F1}"/>
    <cellStyle name="5_Hours_Seaport-E ADaM Recompete Cost detail_N00421-07-R-0033 T&amp;M Rates v4 in Excel 97" xfId="22959" xr:uid="{3DC8AC9F-D05D-4E33-B262-438EE10F07B8}"/>
    <cellStyle name="5_Hours_Seaport-E ADaM Recompete Cost detail_N66001-02-D-5046_Proposal_12-13-06" xfId="22960" xr:uid="{DE90538A-2B90-4865-A8E4-AB75D33008F8}"/>
    <cellStyle name="5_Hours_Seaport-E ADaM Recompete Cost detail_NNSY C280 Pricing - Fully Burdened Rates" xfId="22961" xr:uid="{946FBFF4-1947-4B65-A5C3-4ACDE4B54C79}"/>
    <cellStyle name="5_Hours_Seaport-E ADaM Recompete Cost detail_PEO Carriers Portal" xfId="22962" xr:uid="{9F806325-B19B-4670-B0CE-AECF22B8A743}"/>
    <cellStyle name="5_Hours_Seaport-E ADaM Recompete Cost detail_PZ Mapping CSC NNSY Code 280 REV A" xfId="22963" xr:uid="{8A09574D-C0EC-4A8F-B23C-4A39CB55C7D9}"/>
    <cellStyle name="5_Hours_Seaport-E ADaM Recompete Cost detail_PZ Mapping Delphinus Rev2" xfId="22964" xr:uid="{D72CBEBE-0C5F-413A-B507-9C4034811C98}"/>
    <cellStyle name="5_Hours_Seaport-E ADaM Recompete Cost detail_SEA 105 Competency Support Cost Proposal draft" xfId="22965" xr:uid="{72477C17-0E0E-4928-BBA2-612AD88A9DA1}"/>
    <cellStyle name="5_Hours_Seaport-E ADaM Recompete Cost detail_SEA 105 Competency Support Cost Proposal v3" xfId="22966" xr:uid="{EF33C4FD-8F15-461C-A0B5-F61362038104}"/>
    <cellStyle name="5_Hours_Seaport-E ADaM Recompete Cost detail_SEA 105 Competency Support Cost Proposal v3 test test test" xfId="22967" xr:uid="{237A1DDC-18A8-40B4-911E-F97D7677C0F6}"/>
    <cellStyle name="5_Hours_Seaport-E ADaM Recompete Cost detail_Seaport-E Template" xfId="22968" xr:uid="{1CF29F3D-AA57-4E26-8004-E0C6B4555C93}"/>
    <cellStyle name="5_Hours_Seaport-E ADaM Recompete Cost detail_Sub Split" xfId="22969" xr:uid="{0769D79B-CB5B-45DE-8628-174584FD88EA}"/>
    <cellStyle name="5_Hours_Staffing Plan - Sonalyst" xfId="22970" xr:uid="{37BC6ADF-ABAA-4F98-B119-2E52CE2D2748}"/>
    <cellStyle name="5_Hours_Travel template for Apr09 - July09 proposal" xfId="22971" xr:uid="{D0649188-219A-462D-81E5-C3C3D06377F1}"/>
    <cellStyle name="5_Indirects" xfId="22972" xr:uid="{3F4BEBF5-1A39-4DAC-85CF-30B4EE73E45F}"/>
    <cellStyle name="5_Indirects_~3537386" xfId="22973" xr:uid="{14D33382-34B9-44B8-A94B-22E43DE6D48E}"/>
    <cellStyle name="5_Indirects_~3537386_NNSY C280 Pricing - Fully Burdened Rates" xfId="22974" xr:uid="{C8E1ADA2-708A-43A1-A33E-D5C51D4D672C}"/>
    <cellStyle name="5_Indirects_Func &amp; Tech info Exchange prop Pricing_Final_audit" xfId="22975" xr:uid="{4829E8D4-7A58-47A6-A220-DC2B3306A2E7}"/>
    <cellStyle name="5_Indirects_ITES-2S Pricing Response 24th AF Analytic Spt Prop_081410 - SANITIZED" xfId="22976" xr:uid="{F20C5932-5E55-4793-BD13-81A6C96CE824}"/>
    <cellStyle name="5_Indirects_ITES-2S Pricing Response 24th AF Analytic Spt Prop_081410 - SANITIZED_CITS 2010 Proposal 80 and 12 FTEs - INTERNAL_rk" xfId="22977" xr:uid="{FABEEE70-92CD-4698-9E0C-630938F0C974}"/>
    <cellStyle name="5_Indirects_Seaport-E ADaM Recompete Cost detail" xfId="22978" xr:uid="{89F12B06-E007-4DDB-8B88-39D1AD5F7BB2}"/>
    <cellStyle name="5_Indirects_Seaport-E ADaM Recompete Cost detail_~3141313" xfId="22979" xr:uid="{8DDA1CC8-5B0C-4585-A724-E63F120FB5AA}"/>
    <cellStyle name="5_Indirects_Seaport-E ADaM Recompete Cost detail_~9909680" xfId="22980" xr:uid="{00BEF592-E14B-4C29-8FC7-B4417503FD5C}"/>
    <cellStyle name="5_Indirects_Seaport-E ADaM Recompete Cost detail_Book1" xfId="22981" xr:uid="{071FD441-87DF-4D8A-82DD-4F4444C6198F}"/>
    <cellStyle name="5_Indirects_Seaport-E ADaM Recompete Cost detail_Book7" xfId="22982" xr:uid="{3ABDAD3A-5B1B-4298-9EAC-1C65BCA78917}"/>
    <cellStyle name="5_Indirects_Seaport-E ADaM Recompete Cost detail_BURDENS" xfId="22983" xr:uid="{66264E9B-8745-405A-973C-28149F5B5AD5}"/>
    <cellStyle name="5_Indirects_Seaport-E ADaM Recompete Cost detail_Code 50 Planning Estimates v1" xfId="22984" xr:uid="{62FE19B5-D41F-4844-B872-2044946A568A}"/>
    <cellStyle name="5_Indirects_Seaport-E ADaM Recompete Cost detail_Copy of N00024-07-R-3106 Cost Estimates v7" xfId="22985" xr:uid="{47E33279-2E49-4F73-9F68-23BD6B50D029}"/>
    <cellStyle name="5_Indirects_Seaport-E ADaM Recompete Cost detail_DL" xfId="22986" xr:uid="{A2F91688-59A0-409F-8D2F-452A556AB555}"/>
    <cellStyle name="5_Indirects_Seaport-E ADaM Recompete Cost detail_DO20 ROM" xfId="22987" xr:uid="{E18AD085-6869-4E4F-83A3-196763F1D849}"/>
    <cellStyle name="5_Indirects_Seaport-E ADaM Recompete Cost detail_DO25 FY06 Tasking v6" xfId="22988" xr:uid="{0E69F881-BD4C-472D-8F4E-D4FB504EC2B8}"/>
    <cellStyle name="5_Indirects_Seaport-E ADaM Recompete Cost detail_Estimate for Moorestown v3" xfId="22989" xr:uid="{CD783280-706F-447A-BD4A-36D27E47C002}"/>
    <cellStyle name="5_Indirects_Seaport-E ADaM Recompete Cost detail_Exhibit C - Cost Summary Format" xfId="22990" xr:uid="{473E2895-316F-4D5C-9709-62CF441772BB}"/>
    <cellStyle name="5_Indirects_Seaport-E ADaM Recompete Cost detail_Final submittal - ODCs" xfId="22991" xr:uid="{C6DF8B5E-68B8-4BD7-9128-B4B96979C814}"/>
    <cellStyle name="5_Indirects_Seaport-E ADaM Recompete Cost detail_LOE calculation" xfId="22992" xr:uid="{DE51F5FA-058F-486E-B53C-9121B3F5E7C6}"/>
    <cellStyle name="5_Indirects_Seaport-E ADaM Recompete Cost detail_LOS Cost Proposal V12" xfId="22993" xr:uid="{5AFF7D3E-39EA-4A94-B510-B903E72FBE11}"/>
    <cellStyle name="5_Indirects_Seaport-E ADaM Recompete Cost detail_LOS Cost Proposal V14" xfId="22994" xr:uid="{3C3ABDC3-EB39-40F1-8EE7-71B1BBD419F4}"/>
    <cellStyle name="5_Indirects_Seaport-E ADaM Recompete Cost detail_LOS Cost Proposal V17" xfId="22995" xr:uid="{FBBA515C-93DF-4CAF-A253-0DCD7A47494D}"/>
    <cellStyle name="5_Indirects_Seaport-E ADaM Recompete Cost detail_LOS Cost Proposal V1l" xfId="22996" xr:uid="{9F21DA9D-6CF0-415B-9C90-C388A4722CCA}"/>
    <cellStyle name="5_Indirects_Seaport-E ADaM Recompete Cost detail_LOS Cost Proposal V2" xfId="22997" xr:uid="{D7F277C9-71C6-47ED-8FA8-EA5CCEEEF468}"/>
    <cellStyle name="5_Indirects_Seaport-E ADaM Recompete Cost detail_LOS Cost Proposal V3" xfId="22998" xr:uid="{7D81A464-6E00-4AF4-A8FE-3DAD5676E63F}"/>
    <cellStyle name="5_Indirects_Seaport-E ADaM Recompete Cost detail_LOS Cost Proposal V4" xfId="22999" xr:uid="{B77E6127-801A-46D9-8B6F-1736EF7942AA}"/>
    <cellStyle name="5_Indirects_Seaport-E ADaM Recompete Cost detail_MSC Cost Proposal V1" xfId="23000" xr:uid="{4783EA9D-30DC-4356-95E8-379A95623FA7}"/>
    <cellStyle name="5_Indirects_Seaport-E ADaM Recompete Cost detail_MSC RFI N1023-08-0005" xfId="23001" xr:uid="{EF320970-42F0-4C3E-B77B-E004E8B3ED5C}"/>
    <cellStyle name="5_Indirects_Seaport-E ADaM Recompete Cost detail_N00024-06-R-3069 Rate Build Up" xfId="23002" xr:uid="{BE60482F-94ED-44CD-8E53-A4E1CD1D1F28}"/>
    <cellStyle name="5_Indirects_Seaport-E ADaM Recompete Cost detail_N00024-06-R3207_Proposal_3-19-06_dc" xfId="23003" xr:uid="{F226C734-BBFE-4982-9A00-FABCDFD2D2B1}"/>
    <cellStyle name="5_Indirects_Seaport-E ADaM Recompete Cost detail_N00024-06-R-3231 ERP PMO Lab PSS-2 Cost Proposal Final" xfId="23004" xr:uid="{91DE80F2-B6BB-4A48-AAE9-FBFE63BFAB34}"/>
    <cellStyle name="5_Indirects_Seaport-E ADaM Recompete Cost detail_N00024-06-R-3231 ERP PMO Lab PSS-2 Cost Proposal V1" xfId="23005" xr:uid="{98F5BCD3-6422-4132-94A3-A31670E8753C}"/>
    <cellStyle name="5_Indirects_Seaport-E ADaM Recompete Cost detail_N00024-06-R-3231 ERP PMO Lab PSS-2 Cost Proposal v12" xfId="23006" xr:uid="{81A4C357-8D82-41CF-8F16-56115D1BC9F1}"/>
    <cellStyle name="5_Indirects_Seaport-E ADaM Recompete Cost detail_N00024-06-R-3231 ERP PMO Lab PSS-2 Cost Proposal v3" xfId="23007" xr:uid="{6DD13394-66CF-43F3-871C-168B2EA1C345}"/>
    <cellStyle name="5_Indirects_Seaport-E ADaM Recompete Cost detail_N00024-06-R-3231 ERP PMO Lab PSS-2 Cost Proposal v7" xfId="23008" xr:uid="{677A2BEA-D8FC-452B-8E5A-F4842634ED44}"/>
    <cellStyle name="5_Indirects_Seaport-E ADaM Recompete Cost detail_N00024-06-R-3292 Business Transformation Agency Cost Proposal Final" xfId="23009" xr:uid="{2ED6F776-D294-43E8-A5F5-C856FB543572}"/>
    <cellStyle name="5_Indirects_Seaport-E ADaM Recompete Cost detail_N00024-06-R-3319 FIP v5" xfId="23010" xr:uid="{5DED9D83-A1D4-4AAD-AFCE-FC6480C69CFE}"/>
    <cellStyle name="5_Indirects_Seaport-E ADaM Recompete Cost detail_N00024-06-R3363_Proposal_8-07-06" xfId="23011" xr:uid="{89157F92-2717-44E4-87B6-4AE154F89A0E}"/>
    <cellStyle name="5_Indirects_Seaport-E ADaM Recompete Cost detail_N00024-06-R3363_Proposal_8-08-06" xfId="23012" xr:uid="{69E49CED-4032-4423-9FA5-41074F4E8205}"/>
    <cellStyle name="5_Indirects_Seaport-E ADaM Recompete Cost detail_N00024-06-R-3394 Code 50 Computer Simulation and Controls v5" xfId="23013" xr:uid="{79DAEB7E-E223-4E2C-A00B-900B862FCC8C}"/>
    <cellStyle name="5_Indirects_Seaport-E ADaM Recompete Cost detail_N00024-06-R-3394 Code 50 recompete Draft" xfId="23014" xr:uid="{D3C10ABA-DDE5-4492-9A1B-ABD29FE1D36F}"/>
    <cellStyle name="5_Indirects_Seaport-E ADaM Recompete Cost detail_N00024-06-R-3394 Code 50 recompete v1" xfId="23015" xr:uid="{3192817B-4375-4CAA-BDE7-9ABEF9E660AD}"/>
    <cellStyle name="5_Indirects_Seaport-E ADaM Recompete Cost detail_N00024-06-R3490_Proposal_8-25-06" xfId="23016" xr:uid="{5E59E9E9-1C18-4ABA-8355-C6A4F570B8F2}"/>
    <cellStyle name="5_Indirects_Seaport-E ADaM Recompete Cost detail_N00024-06-R3651_Proposal_09-18-06" xfId="23017" xr:uid="{8A49C925-6573-4CA1-A19A-C2409FC48AD8}"/>
    <cellStyle name="5_Indirects_Seaport-E ADaM Recompete Cost detail_N00024-06-R-3696 Sub to OMNI Cost Proposal draft" xfId="23018" xr:uid="{F613476B-7271-4EAD-B64D-05461AD9E99E}"/>
    <cellStyle name="5_Indirects_Seaport-E ADaM Recompete Cost detail_N00024-06-R-3696 Sub to OMNI Cost Proposal Final Final" xfId="23019" xr:uid="{4E631F30-206D-4FF9-94E7-060A42F9B454}"/>
    <cellStyle name="5_Indirects_Seaport-E ADaM Recompete Cost detail_N00024-07-R-3013_Proposal_10-26-06" xfId="23020" xr:uid="{E8F85F6E-968C-412E-BF83-CFF89186990D}"/>
    <cellStyle name="5_Indirects_Seaport-E ADaM Recompete Cost detail_N00024-07-R-3069 Cost Proposal" xfId="23021" xr:uid="{2FB39F7B-DD9A-46ED-9CBF-9DF46AACCD87}"/>
    <cellStyle name="5_Indirects_Seaport-E ADaM Recompete Cost detail_N00024-07-R-3095_Proposal_12-20-06" xfId="23022" xr:uid="{C7C3BEB6-0641-46FC-B578-77B4C2796926}"/>
    <cellStyle name="5_Indirects_Seaport-E ADaM Recompete Cost detail_N00024-07-R-3106 Cost Estimates" xfId="23023" xr:uid="{91F5CCD0-1838-4F9A-ACF9-97B3A4997C36}"/>
    <cellStyle name="5_Indirects_Seaport-E ADaM Recompete Cost detail_N00024-07-R-3106 Cost Estimates v1" xfId="23024" xr:uid="{E6A16A0B-3FA0-494D-A899-DE7037B7FD42}"/>
    <cellStyle name="5_Indirects_Seaport-E ADaM Recompete Cost detail_N00024-07-R-3106 Cost Estimates v11" xfId="23025" xr:uid="{CF575B2A-CBA8-413F-B459-443CB5116811}"/>
    <cellStyle name="5_Indirects_Seaport-E ADaM Recompete Cost detail_N00024-07-R-3106 Cost Estimates v21" xfId="23026" xr:uid="{AFFE2D33-C926-4337-8643-5BD3BA9BE155}"/>
    <cellStyle name="5_Indirects_Seaport-E ADaM Recompete Cost detail_N00024-07-R-3106 Cost Estimates v25" xfId="23027" xr:uid="{715BE28E-C27E-4ED0-9FA8-D3BEB4A0795A}"/>
    <cellStyle name="5_Indirects_Seaport-E ADaM Recompete Cost detail_N00024-07-R-3106 Cost Estimates v29" xfId="23028" xr:uid="{ABA6B2F7-7BE0-499C-84E8-843229F68284}"/>
    <cellStyle name="5_Indirects_Seaport-E ADaM Recompete Cost detail_N00024-07-R-3106 Cost Estimates v3" xfId="23029" xr:uid="{6A4BF60B-7930-4B57-AEF8-0BDA9570574A}"/>
    <cellStyle name="5_Indirects_Seaport-E ADaM Recompete Cost detail_N00024-07-R-3106 Cost Estimates v31" xfId="23030" xr:uid="{7014866B-8B1A-425B-BA37-7BCDF3EDE6F1}"/>
    <cellStyle name="5_Indirects_Seaport-E ADaM Recompete Cost detail_N00024-07-R-3121 Cost Estimate v24" xfId="23031" xr:uid="{9FABEF6F-7EAB-4C76-AD92-6AD58D33A799}"/>
    <cellStyle name="5_Indirects_Seaport-E ADaM Recompete Cost detail_N00024-07-R-3121 Cost Estimate v4" xfId="23032" xr:uid="{49D51FFB-CC60-43F0-A54F-60F368CD1275}"/>
    <cellStyle name="5_Indirects_Seaport-E ADaM Recompete Cost detail_N00024-07-R-3185 Cost Proposal fully Burdened Rates Base" xfId="23033" xr:uid="{C2A00031-D482-4828-ADC1-17F4676FCA22}"/>
    <cellStyle name="5_Indirects_Seaport-E ADaM Recompete Cost detail_N00024-07-R-3204 Cost Proposal Rev" xfId="23034" xr:uid="{C1E14767-CD9D-4FFD-9C63-875A606224B0}"/>
    <cellStyle name="5_Indirects_Seaport-E ADaM Recompete Cost detail_N00024-07-R-3245 fully Burdened Rate Contractor Site Rev2" xfId="23035" xr:uid="{3DC6E53E-A2A6-43C1-BAE3-1F0A77FBD138}"/>
    <cellStyle name="5_Indirects_Seaport-E ADaM Recompete Cost detail_N00024-07-R-3314_Proposal_05-16-07" xfId="23036" xr:uid="{85B6C8FF-452C-42A4-9041-5A6AA5237F8D}"/>
    <cellStyle name="5_Indirects_Seaport-E ADaM Recompete Cost detail_N00024-07-R-3314_Proposal_05-29-07" xfId="23037" xr:uid="{19F2B273-B966-430D-B6A2-3F1FE7FEE950}"/>
    <cellStyle name="5_Indirects_Seaport-E ADaM Recompete Cost detail_N00024-07-R-3328 Cost Model" xfId="23038" xr:uid="{609065BB-8A09-4EB4-B835-924BD585ECF3}"/>
    <cellStyle name="5_Indirects_Seaport-E ADaM Recompete Cost detail_N00024-07-R-3328 Cost Model - IT Pool Only- Rev A4" xfId="23039" xr:uid="{66D10541-A6FE-4137-9804-DBFC45D9F177}"/>
    <cellStyle name="5_Indirects_Seaport-E ADaM Recompete Cost detail_N00024-07-R-3422 Cost Proposall" xfId="23040" xr:uid="{937ACCD5-FE7A-47F0-8086-1AEB0D9D3021}"/>
    <cellStyle name="5_Indirects_Seaport-E ADaM Recompete Cost detail_N00024-07-R-3430_Rates_08-01-07" xfId="23041" xr:uid="{8CEA21B9-CF48-42A2-8EC6-5B3BD2CA4705}"/>
    <cellStyle name="5_Indirects_Seaport-E ADaM Recompete Cost detail_N00024-07-R-3526 Cost Proposal v10 RDT&amp;E" xfId="23042" xr:uid="{B0F1140A-25DC-46F3-8DAF-8EC73C70BEE9}"/>
    <cellStyle name="5_Indirects_Seaport-E ADaM Recompete Cost detail_N00024-07-R-3526 Cost Proposal v11 FMS" xfId="23043" xr:uid="{65D26754-376A-4D2E-A634-028808F09885}"/>
    <cellStyle name="5_Indirects_Seaport-E ADaM Recompete Cost detail_N00024-08-R-3018 Cost Proposal Draft" xfId="23044" xr:uid="{58FA2F15-0330-4BBD-ADCF-07847E5E55CB}"/>
    <cellStyle name="5_Indirects_Seaport-E ADaM Recompete Cost detail_N00024-08-R-3106 Cost Estimates Re-price Rev" xfId="23045" xr:uid="{0E2A2E97-51A8-4BFF-8270-2583349DB0C7}"/>
    <cellStyle name="5_Indirects_Seaport-E ADaM Recompete Cost detail_N00024-08-R-3175 Cost Estimates REV" xfId="23046" xr:uid="{D797E1FE-7FDF-4729-9222-F841D8E1CE6F}"/>
    <cellStyle name="5_Indirects_Seaport-E ADaM Recompete Cost detail_N00024-08-R-3211 Cost Estimates v1" xfId="23047" xr:uid="{63E49479-305C-472F-94C1-0F56349D3FDC}"/>
    <cellStyle name="5_Indirects_Seaport-E ADaM Recompete Cost detail_N00024-08-R-3211 Cost Estimates v10 - Step 3" xfId="23048" xr:uid="{FA33310E-B50D-4941-A81E-7028F50B396C}"/>
    <cellStyle name="5_Indirects_Seaport-E ADaM Recompete Cost detail_N00024-08-R-3211 Cost Estimates v20" xfId="23049" xr:uid="{7500CF4C-B1C6-4867-A0DF-CD8C5A8A0832}"/>
    <cellStyle name="5_Indirects_Seaport-E ADaM Recompete Cost detail_N00024-08-R-3211 Cost Estimates v21" xfId="23050" xr:uid="{EE07CD15-56CF-4973-85E8-FD9622DB8738}"/>
    <cellStyle name="5_Indirects_Seaport-E ADaM Recompete Cost detail_N00024-08-R-3238 Cost Estimates rev" xfId="23051" xr:uid="{EA3B96FB-DE87-4B8B-94B0-8EAF2E57B6E3}"/>
    <cellStyle name="5_Indirects_Seaport-E ADaM Recompete Cost detail_N00024-09-R-3157 Cost Proposal v21.0" xfId="23052" xr:uid="{C08E64D0-9E82-43BF-A1AF-7C84AB829136}"/>
    <cellStyle name="5_Indirects_Seaport-E ADaM Recompete Cost detail_N00421-07-R-0033 T&amp;M Rates v4 in Excel 97" xfId="23053" xr:uid="{358E6F4A-D197-4E8F-914B-7861F85543CA}"/>
    <cellStyle name="5_Indirects_Seaport-E ADaM Recompete Cost detail_N66001-02-D-5046_Proposal_12-13-06" xfId="23054" xr:uid="{A9FC9883-2445-4060-AD2D-746DE6D7A761}"/>
    <cellStyle name="5_Indirects_Seaport-E ADaM Recompete Cost detail_NNSY C280 Pricing - Fully Burdened Rates" xfId="23055" xr:uid="{F84453FB-3B0F-4970-B043-016ECB6E66DD}"/>
    <cellStyle name="5_Indirects_Seaport-E ADaM Recompete Cost detail_PEO Carriers Portal" xfId="23056" xr:uid="{A7DAD598-5BAE-4DDD-A355-EB2EA9E230F2}"/>
    <cellStyle name="5_Indirects_Seaport-E ADaM Recompete Cost detail_PZ Mapping CSC NNSY Code 280 REV A" xfId="23057" xr:uid="{29244BE7-B532-4920-96D9-ACEF3C88F7AF}"/>
    <cellStyle name="5_Indirects_Seaport-E ADaM Recompete Cost detail_PZ Mapping Delphinus Rev2" xfId="23058" xr:uid="{6291E460-C656-4529-B506-E27DA12E1C15}"/>
    <cellStyle name="5_Indirects_Seaport-E ADaM Recompete Cost detail_SEA 105 Competency Support Cost Proposal draft" xfId="23059" xr:uid="{A3AB3D17-D29D-4620-818E-7DB3EB5D9464}"/>
    <cellStyle name="5_Indirects_Seaport-E ADaM Recompete Cost detail_SEA 105 Competency Support Cost Proposal v3" xfId="23060" xr:uid="{B96E0231-F3E9-4F13-A053-065C5B2B2994}"/>
    <cellStyle name="5_Indirects_Seaport-E ADaM Recompete Cost detail_SEA 105 Competency Support Cost Proposal v3 test test test" xfId="23061" xr:uid="{10BA94EB-2954-45DB-9E4C-6FFAB6A356BB}"/>
    <cellStyle name="5_Indirects_Seaport-E ADaM Recompete Cost detail_Seaport-E Template" xfId="23062" xr:uid="{55E770EF-F3B9-40F1-BDF9-2CAB7FA965D8}"/>
    <cellStyle name="5_Indirects_Seaport-E ADaM Recompete Cost detail_Sub Split" xfId="23063" xr:uid="{9A7271FE-0ED1-4D23-AD42-2D0ED8DC2ECB}"/>
    <cellStyle name="5_Indirects_Staffing Plan - Sonalyst" xfId="23064" xr:uid="{57584BCA-1438-4ED0-90D5-F3121BE45172}"/>
    <cellStyle name="5_Indirects_Travel template for Apr09 - July09 proposal" xfId="23065" xr:uid="{BBC927D9-28FB-4704-8392-CFD364FFADBD}"/>
    <cellStyle name="5_ITES-2S Pricing Response 24th AF Analytic Spt Prop_081410 - SANITIZED" xfId="23066" xr:uid="{5237DC81-62C8-4051-9EA2-40267F42B0E5}"/>
    <cellStyle name="5_ITES-2S Pricing Response 24th AF Analytic Spt Prop_081410 - SANITIZED_CITS 2010 Proposal 80 and 12 FTEs - INTERNAL_rk" xfId="23067" xr:uid="{B5712E1A-CBD3-420A-AA74-36E1BE564EA1}"/>
    <cellStyle name="5_Lookup" xfId="23068" xr:uid="{EFB4D2CE-0FE8-49C2-A04B-23EFFB97F5AE}"/>
    <cellStyle name="5_Lookup_~3537386" xfId="23069" xr:uid="{950B8336-649B-4244-8333-0DB364CB01E4}"/>
    <cellStyle name="5_Lookup_~3537386_NNSY C280 Pricing - Fully Burdened Rates" xfId="23070" xr:uid="{99062B92-4615-448B-94FC-B224740B67A4}"/>
    <cellStyle name="5_Lookup_Func &amp; Tech info Exchange prop Pricing_Final_audit" xfId="23071" xr:uid="{154452C7-6678-40C7-9F6A-3484DACFC114}"/>
    <cellStyle name="5_Lookup_ITES-2S Pricing Response 24th AF Analytic Spt Prop_081410 - SANITIZED" xfId="23072" xr:uid="{13276D09-BD01-4EFC-8FA0-B51C5FBAE06D}"/>
    <cellStyle name="5_Lookup_ITES-2S Pricing Response 24th AF Analytic Spt Prop_081410 - SANITIZED_CITS 2010 Proposal 80 and 12 FTEs - INTERNAL_rk" xfId="23073" xr:uid="{09528020-B252-4EBD-A764-210454599E40}"/>
    <cellStyle name="5_Lookup_Seaport-E ADaM Recompete Cost detail" xfId="23074" xr:uid="{0E136AC1-58AD-4E59-92A6-22D6F3BE49A0}"/>
    <cellStyle name="5_Lookup_Seaport-E ADaM Recompete Cost detail_~3141313" xfId="23075" xr:uid="{DC3EFBA9-ED64-4D6F-B2EF-F3BA9B9E9B52}"/>
    <cellStyle name="5_Lookup_Seaport-E ADaM Recompete Cost detail_~9909680" xfId="23076" xr:uid="{A250196C-1370-4149-855D-060F8221B7F3}"/>
    <cellStyle name="5_Lookup_Seaport-E ADaM Recompete Cost detail_Book1" xfId="23077" xr:uid="{9AF5DADA-5BA8-4C4C-8058-80DAFEF029ED}"/>
    <cellStyle name="5_Lookup_Seaport-E ADaM Recompete Cost detail_Book7" xfId="23078" xr:uid="{A8FB0394-699D-493E-A265-C02BF89DD13C}"/>
    <cellStyle name="5_Lookup_Seaport-E ADaM Recompete Cost detail_BURDENS" xfId="23079" xr:uid="{A70A58DE-C875-4FD0-9B20-9B69AFC76794}"/>
    <cellStyle name="5_Lookup_Seaport-E ADaM Recompete Cost detail_Code 50 Planning Estimates v1" xfId="23080" xr:uid="{BC9195E6-ECB2-44E4-A901-26257A8E605E}"/>
    <cellStyle name="5_Lookup_Seaport-E ADaM Recompete Cost detail_Copy of N00024-07-R-3106 Cost Estimates v7" xfId="23081" xr:uid="{93059F0F-31C8-414E-9034-2F5C0A372756}"/>
    <cellStyle name="5_Lookup_Seaport-E ADaM Recompete Cost detail_DL" xfId="23082" xr:uid="{7C64355D-5966-4330-805C-DBDED85649F3}"/>
    <cellStyle name="5_Lookup_Seaport-E ADaM Recompete Cost detail_DO20 ROM" xfId="23083" xr:uid="{13B29B38-6301-448A-BF63-5FFB14A16380}"/>
    <cellStyle name="5_Lookup_Seaport-E ADaM Recompete Cost detail_DO25 FY06 Tasking v6" xfId="23084" xr:uid="{D5CCD902-C1A8-41C9-9CAE-4EC71E2C7BEE}"/>
    <cellStyle name="5_Lookup_Seaport-E ADaM Recompete Cost detail_Estimate for Moorestown v3" xfId="23085" xr:uid="{94047E00-9DC7-482F-840D-D4E2564EFDC2}"/>
    <cellStyle name="5_Lookup_Seaport-E ADaM Recompete Cost detail_Exhibit C - Cost Summary Format" xfId="23086" xr:uid="{7A58AB4E-112C-4B67-885B-98E488E8BFB4}"/>
    <cellStyle name="5_Lookup_Seaport-E ADaM Recompete Cost detail_Final submittal - ODCs" xfId="23087" xr:uid="{7B08D72D-0CAB-4224-8BAE-6BFD44F166BE}"/>
    <cellStyle name="5_Lookup_Seaport-E ADaM Recompete Cost detail_LOE calculation" xfId="23088" xr:uid="{B3CD4E49-09AD-4B0D-9B54-38AFAED7FEF4}"/>
    <cellStyle name="5_Lookup_Seaport-E ADaM Recompete Cost detail_LOS Cost Proposal V12" xfId="23089" xr:uid="{963B664B-00B4-4398-B9B0-DA42255ED46D}"/>
    <cellStyle name="5_Lookup_Seaport-E ADaM Recompete Cost detail_LOS Cost Proposal V14" xfId="23090" xr:uid="{2220917B-F7FE-49EF-9102-E041180DDD0F}"/>
    <cellStyle name="5_Lookup_Seaport-E ADaM Recompete Cost detail_LOS Cost Proposal V17" xfId="23091" xr:uid="{D4D2A2B9-21F3-4C2C-9A4E-E00F37DEB484}"/>
    <cellStyle name="5_Lookup_Seaport-E ADaM Recompete Cost detail_LOS Cost Proposal V1l" xfId="23092" xr:uid="{9F9893B6-AD53-4878-AF5C-21A35BD7C571}"/>
    <cellStyle name="5_Lookup_Seaport-E ADaM Recompete Cost detail_LOS Cost Proposal V2" xfId="23093" xr:uid="{ED211DC3-176E-4CAD-8553-8449456EE2D3}"/>
    <cellStyle name="5_Lookup_Seaport-E ADaM Recompete Cost detail_LOS Cost Proposal V3" xfId="23094" xr:uid="{8D224581-392E-413B-8A99-60BBD831282B}"/>
    <cellStyle name="5_Lookup_Seaport-E ADaM Recompete Cost detail_LOS Cost Proposal V4" xfId="23095" xr:uid="{91F6F567-4630-4FA7-A8F2-F407066EDB9E}"/>
    <cellStyle name="5_Lookup_Seaport-E ADaM Recompete Cost detail_MSC Cost Proposal V1" xfId="23096" xr:uid="{E508E267-EA80-43C2-B5E5-4FFAD3F9522C}"/>
    <cellStyle name="5_Lookup_Seaport-E ADaM Recompete Cost detail_MSC RFI N1023-08-0005" xfId="23097" xr:uid="{432F0B44-D0FD-4D21-817D-DE007158B278}"/>
    <cellStyle name="5_Lookup_Seaport-E ADaM Recompete Cost detail_N00024-06-R-3069 Rate Build Up" xfId="23098" xr:uid="{626F35FC-E910-4049-8C2D-D14F2499A58E}"/>
    <cellStyle name="5_Lookup_Seaport-E ADaM Recompete Cost detail_N00024-06-R3207_Proposal_3-19-06_dc" xfId="23099" xr:uid="{F335BB5A-10CE-48FE-9B49-074E91DAF094}"/>
    <cellStyle name="5_Lookup_Seaport-E ADaM Recompete Cost detail_N00024-06-R-3231 ERP PMO Lab PSS-2 Cost Proposal Final" xfId="23100" xr:uid="{76FAB1E3-8130-4AD4-AD27-69C942EA4318}"/>
    <cellStyle name="5_Lookup_Seaport-E ADaM Recompete Cost detail_N00024-06-R-3231 ERP PMO Lab PSS-2 Cost Proposal V1" xfId="23101" xr:uid="{D3D5C0E7-1CC3-4CDE-B005-C17C7CA8C940}"/>
    <cellStyle name="5_Lookup_Seaport-E ADaM Recompete Cost detail_N00024-06-R-3231 ERP PMO Lab PSS-2 Cost Proposal v12" xfId="23102" xr:uid="{79FF19C9-B4D7-4032-9C55-BC3E5BA882E5}"/>
    <cellStyle name="5_Lookup_Seaport-E ADaM Recompete Cost detail_N00024-06-R-3231 ERP PMO Lab PSS-2 Cost Proposal v3" xfId="23103" xr:uid="{F4A35FD4-268F-4C02-9CB8-42F0D3AE79B9}"/>
    <cellStyle name="5_Lookup_Seaport-E ADaM Recompete Cost detail_N00024-06-R-3231 ERP PMO Lab PSS-2 Cost Proposal v7" xfId="23104" xr:uid="{73DC89D3-A6BD-4669-AFF3-331177F447F3}"/>
    <cellStyle name="5_Lookup_Seaport-E ADaM Recompete Cost detail_N00024-06-R-3292 Business Transformation Agency Cost Proposal Final" xfId="23105" xr:uid="{1EF17528-125D-4A1E-8B4B-3DF0E028FB5D}"/>
    <cellStyle name="5_Lookup_Seaport-E ADaM Recompete Cost detail_N00024-06-R-3319 FIP v5" xfId="23106" xr:uid="{717E31BB-DB0B-452A-82E4-ACAD7D40B3CC}"/>
    <cellStyle name="5_Lookup_Seaport-E ADaM Recompete Cost detail_N00024-06-R3363_Proposal_8-07-06" xfId="23107" xr:uid="{EDEA1A0C-4DC4-4DC5-8113-F80B38AA41EA}"/>
    <cellStyle name="5_Lookup_Seaport-E ADaM Recompete Cost detail_N00024-06-R3363_Proposal_8-08-06" xfId="23108" xr:uid="{303CEB44-35FC-4A7C-A2B5-C282F8AA6900}"/>
    <cellStyle name="5_Lookup_Seaport-E ADaM Recompete Cost detail_N00024-06-R-3394 Code 50 Computer Simulation and Controls v5" xfId="23109" xr:uid="{6231B898-01FC-4D9C-9953-1FF8CBD152A3}"/>
    <cellStyle name="5_Lookup_Seaport-E ADaM Recompete Cost detail_N00024-06-R-3394 Code 50 recompete Draft" xfId="23110" xr:uid="{AE65F4F2-9E83-4FA3-9119-736FA7822AD3}"/>
    <cellStyle name="5_Lookup_Seaport-E ADaM Recompete Cost detail_N00024-06-R-3394 Code 50 recompete v1" xfId="23111" xr:uid="{70F2CC29-C5F8-4712-AFB7-EFB8BE51F115}"/>
    <cellStyle name="5_Lookup_Seaport-E ADaM Recompete Cost detail_N00024-06-R3490_Proposal_8-25-06" xfId="23112" xr:uid="{D5AA255A-3C9F-48AB-9600-2E3507EBF820}"/>
    <cellStyle name="5_Lookup_Seaport-E ADaM Recompete Cost detail_N00024-06-R3651_Proposal_09-18-06" xfId="23113" xr:uid="{A41C1297-C222-4E4F-A933-97C41C3D36FB}"/>
    <cellStyle name="5_Lookup_Seaport-E ADaM Recompete Cost detail_N00024-06-R-3696 Sub to OMNI Cost Proposal draft" xfId="23114" xr:uid="{AED06FAD-EB4B-43B4-9557-84B4D61AACDA}"/>
    <cellStyle name="5_Lookup_Seaport-E ADaM Recompete Cost detail_N00024-06-R-3696 Sub to OMNI Cost Proposal Final Final" xfId="23115" xr:uid="{926BC076-DCBA-4F9B-AE33-2F801BEF4C90}"/>
    <cellStyle name="5_Lookup_Seaport-E ADaM Recompete Cost detail_N00024-07-R-3013_Proposal_10-26-06" xfId="23116" xr:uid="{03F8698E-CDF5-4287-BD32-757C15C5E09E}"/>
    <cellStyle name="5_Lookup_Seaport-E ADaM Recompete Cost detail_N00024-07-R-3069 Cost Proposal" xfId="23117" xr:uid="{3066C0D4-BEE9-4603-8BC5-50962E35F515}"/>
    <cellStyle name="5_Lookup_Seaport-E ADaM Recompete Cost detail_N00024-07-R-3095_Proposal_12-20-06" xfId="23118" xr:uid="{5D89C1C3-88CB-4B00-B0FA-2DE81D354734}"/>
    <cellStyle name="5_Lookup_Seaport-E ADaM Recompete Cost detail_N00024-07-R-3106 Cost Estimates" xfId="23119" xr:uid="{C28F87EA-A46B-480F-B380-7CD3182BDBC0}"/>
    <cellStyle name="5_Lookup_Seaport-E ADaM Recompete Cost detail_N00024-07-R-3106 Cost Estimates v1" xfId="23120" xr:uid="{683C89AA-C550-4907-8224-9E4502DEFC7B}"/>
    <cellStyle name="5_Lookup_Seaport-E ADaM Recompete Cost detail_N00024-07-R-3106 Cost Estimates v11" xfId="23121" xr:uid="{44E4769A-A925-4FF8-B8A9-FA6D48C12B78}"/>
    <cellStyle name="5_Lookup_Seaport-E ADaM Recompete Cost detail_N00024-07-R-3106 Cost Estimates v21" xfId="23122" xr:uid="{E1C40680-6BB1-48B9-9308-53B457D5812D}"/>
    <cellStyle name="5_Lookup_Seaport-E ADaM Recompete Cost detail_N00024-07-R-3106 Cost Estimates v25" xfId="23123" xr:uid="{1584DF4C-318B-4765-B9F7-B5D74A92750C}"/>
    <cellStyle name="5_Lookup_Seaport-E ADaM Recompete Cost detail_N00024-07-R-3106 Cost Estimates v29" xfId="23124" xr:uid="{2F0B8CD6-F939-47F0-982B-93195AE21656}"/>
    <cellStyle name="5_Lookup_Seaport-E ADaM Recompete Cost detail_N00024-07-R-3106 Cost Estimates v3" xfId="23125" xr:uid="{A8229350-7C25-4306-AB5B-5AACBE5313BF}"/>
    <cellStyle name="5_Lookup_Seaport-E ADaM Recompete Cost detail_N00024-07-R-3106 Cost Estimates v31" xfId="23126" xr:uid="{34B7ED52-E2AD-41D6-9A7E-AD4234CE2186}"/>
    <cellStyle name="5_Lookup_Seaport-E ADaM Recompete Cost detail_N00024-07-R-3121 Cost Estimate v24" xfId="23127" xr:uid="{30C4EE19-7014-4564-9DC9-B74DF03CAF25}"/>
    <cellStyle name="5_Lookup_Seaport-E ADaM Recompete Cost detail_N00024-07-R-3121 Cost Estimate v4" xfId="23128" xr:uid="{12C15E0D-B6E2-431A-94B9-E912A8B2047E}"/>
    <cellStyle name="5_Lookup_Seaport-E ADaM Recompete Cost detail_N00024-07-R-3185 Cost Proposal fully Burdened Rates Base" xfId="23129" xr:uid="{66ACD616-B460-42BA-8699-271DD4D35273}"/>
    <cellStyle name="5_Lookup_Seaport-E ADaM Recompete Cost detail_N00024-07-R-3204 Cost Proposal Rev" xfId="23130" xr:uid="{48B7A059-ABF5-4BDE-9C49-EBA4B54E1935}"/>
    <cellStyle name="5_Lookup_Seaport-E ADaM Recompete Cost detail_N00024-07-R-3245 fully Burdened Rate Contractor Site Rev2" xfId="23131" xr:uid="{B6E4724E-4F2B-4F1E-87A5-7B0DAB37D4D1}"/>
    <cellStyle name="5_Lookup_Seaport-E ADaM Recompete Cost detail_N00024-07-R-3314_Proposal_05-16-07" xfId="23132" xr:uid="{0514D37D-BBA3-4C32-A037-0116AE0FAA9F}"/>
    <cellStyle name="5_Lookup_Seaport-E ADaM Recompete Cost detail_N00024-07-R-3314_Proposal_05-29-07" xfId="23133" xr:uid="{95266A60-87C0-4B00-9492-F048E304053D}"/>
    <cellStyle name="5_Lookup_Seaport-E ADaM Recompete Cost detail_N00024-07-R-3328 Cost Model" xfId="23134" xr:uid="{6033BE42-C49A-4203-ADFE-A56DDBE6D223}"/>
    <cellStyle name="5_Lookup_Seaport-E ADaM Recompete Cost detail_N00024-07-R-3328 Cost Model - IT Pool Only- Rev A4" xfId="23135" xr:uid="{40C644F6-34A3-4F5D-9E33-A09B957B94ED}"/>
    <cellStyle name="5_Lookup_Seaport-E ADaM Recompete Cost detail_N00024-07-R-3422 Cost Proposall" xfId="23136" xr:uid="{0CC0C718-7E16-49D9-9FD7-E74A7DCEEF1F}"/>
    <cellStyle name="5_Lookup_Seaport-E ADaM Recompete Cost detail_N00024-07-R-3430_Rates_08-01-07" xfId="23137" xr:uid="{2F0343C9-DC85-4D8E-B439-7FBB51B32399}"/>
    <cellStyle name="5_Lookup_Seaport-E ADaM Recompete Cost detail_N00024-07-R-3526 Cost Proposal v10 RDT&amp;E" xfId="23138" xr:uid="{B09B5EC3-D2B7-4F8B-A654-D5F9AE926226}"/>
    <cellStyle name="5_Lookup_Seaport-E ADaM Recompete Cost detail_N00024-07-R-3526 Cost Proposal v11 FMS" xfId="23139" xr:uid="{8D3E6FF2-07C8-452A-A1F8-5F12C5C9F6D7}"/>
    <cellStyle name="5_Lookup_Seaport-E ADaM Recompete Cost detail_N00024-08-R-3018 Cost Proposal Draft" xfId="23140" xr:uid="{2BE2DD65-A8BF-44FF-AF3B-87810DAC86C1}"/>
    <cellStyle name="5_Lookup_Seaport-E ADaM Recompete Cost detail_N00024-08-R-3106 Cost Estimates Re-price Rev" xfId="23141" xr:uid="{8E81D358-8855-474E-8C33-EF9AB6FEC362}"/>
    <cellStyle name="5_Lookup_Seaport-E ADaM Recompete Cost detail_N00024-08-R-3175 Cost Estimates REV" xfId="23142" xr:uid="{C36C1C4B-275C-4435-A821-13639FC48A18}"/>
    <cellStyle name="5_Lookup_Seaport-E ADaM Recompete Cost detail_N00024-08-R-3211 Cost Estimates v1" xfId="23143" xr:uid="{17CA491F-3D5B-4F20-80E6-09B7710A8009}"/>
    <cellStyle name="5_Lookup_Seaport-E ADaM Recompete Cost detail_N00024-08-R-3211 Cost Estimates v10 - Step 3" xfId="23144" xr:uid="{1907170D-8098-4575-AE83-B150D52026B6}"/>
    <cellStyle name="5_Lookup_Seaport-E ADaM Recompete Cost detail_N00024-08-R-3211 Cost Estimates v20" xfId="23145" xr:uid="{FB22F5BA-7888-47DA-9111-8422825A5D5A}"/>
    <cellStyle name="5_Lookup_Seaport-E ADaM Recompete Cost detail_N00024-08-R-3211 Cost Estimates v21" xfId="23146" xr:uid="{3E3F0A71-22C7-4A5D-A375-8C5E88424F7E}"/>
    <cellStyle name="5_Lookup_Seaport-E ADaM Recompete Cost detail_N00024-08-R-3238 Cost Estimates rev" xfId="23147" xr:uid="{8B26FD83-F60A-4C0F-90B1-A289401D2D9F}"/>
    <cellStyle name="5_Lookup_Seaport-E ADaM Recompete Cost detail_N00024-09-R-3157 Cost Proposal v21.0" xfId="23148" xr:uid="{0D56DFCA-92A9-4F10-AFF7-EC056B9F4961}"/>
    <cellStyle name="5_Lookup_Seaport-E ADaM Recompete Cost detail_N00421-07-R-0033 T&amp;M Rates v4 in Excel 97" xfId="23149" xr:uid="{359A5B4E-2C70-4898-881D-6DDE5545045A}"/>
    <cellStyle name="5_Lookup_Seaport-E ADaM Recompete Cost detail_N66001-02-D-5046_Proposal_12-13-06" xfId="23150" xr:uid="{FF55E83D-8DDE-49D2-BFAC-F52065E21281}"/>
    <cellStyle name="5_Lookup_Seaport-E ADaM Recompete Cost detail_NNSY C280 Pricing - Fully Burdened Rates" xfId="23151" xr:uid="{D0C46BC6-834B-4DF8-BD94-10E26A2790DA}"/>
    <cellStyle name="5_Lookup_Seaport-E ADaM Recompete Cost detail_PEO Carriers Portal" xfId="23152" xr:uid="{4CCC9580-06AE-425A-A7FF-9EDD1B7779E8}"/>
    <cellStyle name="5_Lookup_Seaport-E ADaM Recompete Cost detail_PZ Mapping CSC NNSY Code 280 REV A" xfId="23153" xr:uid="{9926359F-74F4-45C0-870D-DBFE79D3854D}"/>
    <cellStyle name="5_Lookup_Seaport-E ADaM Recompete Cost detail_PZ Mapping Delphinus Rev2" xfId="23154" xr:uid="{C35632C4-6394-4484-9AE1-A884E005678F}"/>
    <cellStyle name="5_Lookup_Seaport-E ADaM Recompete Cost detail_SEA 105 Competency Support Cost Proposal draft" xfId="23155" xr:uid="{74A74A1B-DFAE-4494-BC6B-05AE6F6A0CB2}"/>
    <cellStyle name="5_Lookup_Seaport-E ADaM Recompete Cost detail_SEA 105 Competency Support Cost Proposal v3" xfId="23156" xr:uid="{2241F47D-3F9E-4711-82F2-550B2CF87697}"/>
    <cellStyle name="5_Lookup_Seaport-E ADaM Recompete Cost detail_SEA 105 Competency Support Cost Proposal v3 test test test" xfId="23157" xr:uid="{A54C8D16-2559-47E0-9E32-7C5CA32AA0FA}"/>
    <cellStyle name="5_Lookup_Seaport-E ADaM Recompete Cost detail_Seaport-E Template" xfId="23158" xr:uid="{55B91FB0-DD02-470C-B05F-95A7A1F07AB0}"/>
    <cellStyle name="5_Lookup_Seaport-E ADaM Recompete Cost detail_Sub Split" xfId="23159" xr:uid="{36E7D80A-4209-417F-A018-A37F23297A66}"/>
    <cellStyle name="5_Lookup_Staffing Plan - Sonalyst" xfId="23160" xr:uid="{E6E99DFB-55C9-4DDA-9647-0BF4B9643307}"/>
    <cellStyle name="5_Lookup_Travel template for Apr09 - July09 proposal" xfId="23161" xr:uid="{86989EC2-D408-4609-A28F-A8E2E2BBE09D}"/>
    <cellStyle name="5_Map" xfId="23162" xr:uid="{76B8A25C-7E5C-4CB8-B685-0789B85D93DF}"/>
    <cellStyle name="5_Map_~3537386" xfId="23163" xr:uid="{829A4563-FD57-45FC-A7B6-2366300AAC19}"/>
    <cellStyle name="5_Map_~3537386_NNSY C280 Pricing - Fully Burdened Rates" xfId="23164" xr:uid="{8335994F-301A-4E8E-8586-0B33705663EF}"/>
    <cellStyle name="5_Map_Func &amp; Tech info Exchange prop Pricing_Final_audit" xfId="23165" xr:uid="{370A76C6-D137-4FC9-9CC4-B10DC702C947}"/>
    <cellStyle name="5_Map_ITES-2S Pricing Response 24th AF Analytic Spt Prop_081410 - SANITIZED" xfId="23166" xr:uid="{67D7B288-0801-4B65-B30A-96CCE60482B3}"/>
    <cellStyle name="5_Map_ITES-2S Pricing Response 24th AF Analytic Spt Prop_081410 - SANITIZED_CITS 2010 Proposal 80 and 12 FTEs - INTERNAL_rk" xfId="23167" xr:uid="{22DA60F8-DEFD-4DF2-88E8-CBB7D50CB2D7}"/>
    <cellStyle name="5_Map_Seaport-E ADaM Recompete Cost detail" xfId="23168" xr:uid="{952F07EE-BC16-490D-A9BE-001DED7BE2CF}"/>
    <cellStyle name="5_Map_Seaport-E ADaM Recompete Cost detail_~3141313" xfId="23169" xr:uid="{D23CCB58-CD7B-4E05-AEFC-B8F7CA897BED}"/>
    <cellStyle name="5_Map_Seaport-E ADaM Recompete Cost detail_~9909680" xfId="23170" xr:uid="{FC640E98-9948-4957-94A2-7549C2C6E8E8}"/>
    <cellStyle name="5_Map_Seaport-E ADaM Recompete Cost detail_Book1" xfId="23171" xr:uid="{0C98C73C-BDE4-40D3-942B-F4B3B9A77447}"/>
    <cellStyle name="5_Map_Seaport-E ADaM Recompete Cost detail_Book7" xfId="23172" xr:uid="{A3ECC850-722E-4C14-A262-0A8E4A38B9CD}"/>
    <cellStyle name="5_Map_Seaport-E ADaM Recompete Cost detail_BURDENS" xfId="23173" xr:uid="{3EA08DF7-91B9-4DC2-B0A6-09D3DC5AB74A}"/>
    <cellStyle name="5_Map_Seaport-E ADaM Recompete Cost detail_Code 50 Planning Estimates v1" xfId="23174" xr:uid="{73782C1F-353B-4C0A-8165-21BFB55A79DF}"/>
    <cellStyle name="5_Map_Seaport-E ADaM Recompete Cost detail_Copy of N00024-07-R-3106 Cost Estimates v7" xfId="23175" xr:uid="{4A6F097F-468F-484F-B780-5A551115EECB}"/>
    <cellStyle name="5_Map_Seaport-E ADaM Recompete Cost detail_DL" xfId="23176" xr:uid="{D56BE191-0A36-4B5B-ACD7-6A9F44996EED}"/>
    <cellStyle name="5_Map_Seaport-E ADaM Recompete Cost detail_DO20 ROM" xfId="23177" xr:uid="{0A8BA507-1B1B-47EA-97BC-31D9457D1F30}"/>
    <cellStyle name="5_Map_Seaport-E ADaM Recompete Cost detail_DO25 FY06 Tasking v6" xfId="23178" xr:uid="{73C426E1-1CA3-46E8-9180-942E1871E1F1}"/>
    <cellStyle name="5_Map_Seaport-E ADaM Recompete Cost detail_Estimate for Moorestown v3" xfId="23179" xr:uid="{12B5A03B-501B-46C1-B203-B8573FC7F2BD}"/>
    <cellStyle name="5_Map_Seaport-E ADaM Recompete Cost detail_Exhibit C - Cost Summary Format" xfId="23180" xr:uid="{F85B8B87-27C1-4A25-8398-80FA7B65F0B3}"/>
    <cellStyle name="5_Map_Seaport-E ADaM Recompete Cost detail_Final submittal - ODCs" xfId="23181" xr:uid="{1927A683-B074-421B-8E19-5B0D82176342}"/>
    <cellStyle name="5_Map_Seaport-E ADaM Recompete Cost detail_LOE calculation" xfId="23182" xr:uid="{EAC311B7-8A6A-4588-A27C-E893892F9000}"/>
    <cellStyle name="5_Map_Seaport-E ADaM Recompete Cost detail_LOS Cost Proposal V12" xfId="23183" xr:uid="{819FA448-AA2E-4B96-B7D5-1A0EE4C7524B}"/>
    <cellStyle name="5_Map_Seaport-E ADaM Recompete Cost detail_LOS Cost Proposal V14" xfId="23184" xr:uid="{8FAE416A-C389-493F-A194-A79FB037D42D}"/>
    <cellStyle name="5_Map_Seaport-E ADaM Recompete Cost detail_LOS Cost Proposal V17" xfId="23185" xr:uid="{279252DB-1496-4653-B5D2-ECDC4D2141B3}"/>
    <cellStyle name="5_Map_Seaport-E ADaM Recompete Cost detail_LOS Cost Proposal V1l" xfId="23186" xr:uid="{67A625B5-0BF4-4601-B101-6FE25E9906B1}"/>
    <cellStyle name="5_Map_Seaport-E ADaM Recompete Cost detail_LOS Cost Proposal V2" xfId="23187" xr:uid="{544A6574-2FA1-4E2C-BDFB-429A0AE4D246}"/>
    <cellStyle name="5_Map_Seaport-E ADaM Recompete Cost detail_LOS Cost Proposal V3" xfId="23188" xr:uid="{BE4ADE0F-F475-4230-83BC-113DEC3CECD9}"/>
    <cellStyle name="5_Map_Seaport-E ADaM Recompete Cost detail_LOS Cost Proposal V4" xfId="23189" xr:uid="{99AF677C-F18C-494B-8A1C-04E8C2589210}"/>
    <cellStyle name="5_Map_Seaport-E ADaM Recompete Cost detail_MSC Cost Proposal V1" xfId="23190" xr:uid="{5D3102FE-8BCC-4569-9CE7-E6CD847C88CE}"/>
    <cellStyle name="5_Map_Seaport-E ADaM Recompete Cost detail_MSC RFI N1023-08-0005" xfId="23191" xr:uid="{2B077703-B761-435E-97A1-626D9B772C2E}"/>
    <cellStyle name="5_Map_Seaport-E ADaM Recompete Cost detail_N00024-06-R-3069 Rate Build Up" xfId="23192" xr:uid="{94A6CB42-03D1-45CB-B41B-96C63657CB14}"/>
    <cellStyle name="5_Map_Seaport-E ADaM Recompete Cost detail_N00024-06-R3207_Proposal_3-19-06_dc" xfId="23193" xr:uid="{C837991C-D644-4C5D-9028-163A2D66F66D}"/>
    <cellStyle name="5_Map_Seaport-E ADaM Recompete Cost detail_N00024-06-R-3231 ERP PMO Lab PSS-2 Cost Proposal Final" xfId="23194" xr:uid="{73A8381E-C58C-4D39-8079-033144BC2ECA}"/>
    <cellStyle name="5_Map_Seaport-E ADaM Recompete Cost detail_N00024-06-R-3231 ERP PMO Lab PSS-2 Cost Proposal V1" xfId="23195" xr:uid="{31FE55D4-68DB-4C22-B7B9-01ECD5E866E5}"/>
    <cellStyle name="5_Map_Seaport-E ADaM Recompete Cost detail_N00024-06-R-3231 ERP PMO Lab PSS-2 Cost Proposal v12" xfId="23196" xr:uid="{73F1DDD8-F45F-45F6-B587-69E352463B66}"/>
    <cellStyle name="5_Map_Seaport-E ADaM Recompete Cost detail_N00024-06-R-3231 ERP PMO Lab PSS-2 Cost Proposal v3" xfId="23197" xr:uid="{3A77456A-9A53-4C39-AE0D-DFCCC04FB0AA}"/>
    <cellStyle name="5_Map_Seaport-E ADaM Recompete Cost detail_N00024-06-R-3231 ERP PMO Lab PSS-2 Cost Proposal v7" xfId="23198" xr:uid="{4D52B92C-B4A6-4076-8CBE-A90ED1C12376}"/>
    <cellStyle name="5_Map_Seaport-E ADaM Recompete Cost detail_N00024-06-R-3292 Business Transformation Agency Cost Proposal Final" xfId="23199" xr:uid="{2D7C3619-3AD0-4DC5-A620-ADE791787FAD}"/>
    <cellStyle name="5_Map_Seaport-E ADaM Recompete Cost detail_N00024-06-R-3319 FIP v5" xfId="23200" xr:uid="{CA228271-DA16-4D9C-987C-9DDDC72DC64F}"/>
    <cellStyle name="5_Map_Seaport-E ADaM Recompete Cost detail_N00024-06-R3363_Proposal_8-07-06" xfId="23201" xr:uid="{E9B8BC60-6167-49F5-9FFE-77C5DC4632A1}"/>
    <cellStyle name="5_Map_Seaport-E ADaM Recompete Cost detail_N00024-06-R3363_Proposal_8-08-06" xfId="23202" xr:uid="{9C8EFFD5-15D2-4420-9C15-CAAD8F81ED88}"/>
    <cellStyle name="5_Map_Seaport-E ADaM Recompete Cost detail_N00024-06-R-3394 Code 50 Computer Simulation and Controls v5" xfId="23203" xr:uid="{459E2CC2-FCF7-4CC5-A331-61575B7C090D}"/>
    <cellStyle name="5_Map_Seaport-E ADaM Recompete Cost detail_N00024-06-R-3394 Code 50 recompete Draft" xfId="23204" xr:uid="{07509031-5C38-4A0B-8592-3FF09F454F0C}"/>
    <cellStyle name="5_Map_Seaport-E ADaM Recompete Cost detail_N00024-06-R-3394 Code 50 recompete v1" xfId="23205" xr:uid="{44859799-4C9F-43F5-B27C-E80F7AF546A1}"/>
    <cellStyle name="5_Map_Seaport-E ADaM Recompete Cost detail_N00024-06-R3490_Proposal_8-25-06" xfId="23206" xr:uid="{474DAD85-FD74-4FB8-96B8-572A9FA187FC}"/>
    <cellStyle name="5_Map_Seaport-E ADaM Recompete Cost detail_N00024-06-R3651_Proposal_09-18-06" xfId="23207" xr:uid="{8C40BB9E-4BBF-4101-A3B6-8F1A06B2116C}"/>
    <cellStyle name="5_Map_Seaport-E ADaM Recompete Cost detail_N00024-06-R-3696 Sub to OMNI Cost Proposal draft" xfId="23208" xr:uid="{B1476E77-D5CA-4834-84D1-875DEF3F5AB4}"/>
    <cellStyle name="5_Map_Seaport-E ADaM Recompete Cost detail_N00024-06-R-3696 Sub to OMNI Cost Proposal Final Final" xfId="23209" xr:uid="{4993EE4A-2EEC-4522-B863-3DDF4E5FCB1E}"/>
    <cellStyle name="5_Map_Seaport-E ADaM Recompete Cost detail_N00024-07-R-3013_Proposal_10-26-06" xfId="23210" xr:uid="{C2CF15FF-214E-46C1-BC9B-C0019A57AD1F}"/>
    <cellStyle name="5_Map_Seaport-E ADaM Recompete Cost detail_N00024-07-R-3069 Cost Proposal" xfId="23211" xr:uid="{0C092CCA-34F0-4CE2-9DAA-AAC4248ED187}"/>
    <cellStyle name="5_Map_Seaport-E ADaM Recompete Cost detail_N00024-07-R-3095_Proposal_12-20-06" xfId="23212" xr:uid="{6839A60E-E5D5-4855-9BAB-0D8DC4CF798A}"/>
    <cellStyle name="5_Map_Seaport-E ADaM Recompete Cost detail_N00024-07-R-3106 Cost Estimates" xfId="23213" xr:uid="{85B63888-D7E3-4603-8682-27F667EA83C3}"/>
    <cellStyle name="5_Map_Seaport-E ADaM Recompete Cost detail_N00024-07-R-3106 Cost Estimates v1" xfId="23214" xr:uid="{A33F44B6-C4E3-4511-B6FD-18D5230A7B1D}"/>
    <cellStyle name="5_Map_Seaport-E ADaM Recompete Cost detail_N00024-07-R-3106 Cost Estimates v11" xfId="23215" xr:uid="{04130D69-AEAD-4FA0-ADA5-816C2D8AB354}"/>
    <cellStyle name="5_Map_Seaport-E ADaM Recompete Cost detail_N00024-07-R-3106 Cost Estimates v21" xfId="23216" xr:uid="{BF8D4392-4CDC-4E17-BC24-5FF442606E89}"/>
    <cellStyle name="5_Map_Seaport-E ADaM Recompete Cost detail_N00024-07-R-3106 Cost Estimates v25" xfId="23217" xr:uid="{BD12DB9A-D92C-4BAB-9EFD-8740D2A24478}"/>
    <cellStyle name="5_Map_Seaport-E ADaM Recompete Cost detail_N00024-07-R-3106 Cost Estimates v29" xfId="23218" xr:uid="{D94CE103-F97D-4C54-B170-A4E5007F01B1}"/>
    <cellStyle name="5_Map_Seaport-E ADaM Recompete Cost detail_N00024-07-R-3106 Cost Estimates v3" xfId="23219" xr:uid="{5FC3A144-022E-4AE4-BFCC-21D132EA4131}"/>
    <cellStyle name="5_Map_Seaport-E ADaM Recompete Cost detail_N00024-07-R-3106 Cost Estimates v31" xfId="23220" xr:uid="{F790FA4D-5A65-4111-B776-BBAB0D0839A1}"/>
    <cellStyle name="5_Map_Seaport-E ADaM Recompete Cost detail_N00024-07-R-3121 Cost Estimate v24" xfId="23221" xr:uid="{E7B1EA00-7AE1-47E1-9565-F7F631C8FE0F}"/>
    <cellStyle name="5_Map_Seaport-E ADaM Recompete Cost detail_N00024-07-R-3121 Cost Estimate v4" xfId="23222" xr:uid="{5C1D0856-77F3-43AA-B024-5CD2ACAFE346}"/>
    <cellStyle name="5_Map_Seaport-E ADaM Recompete Cost detail_N00024-07-R-3185 Cost Proposal fully Burdened Rates Base" xfId="23223" xr:uid="{E4B0C33E-333F-43A2-AEBE-2E6AA3467D68}"/>
    <cellStyle name="5_Map_Seaport-E ADaM Recompete Cost detail_N00024-07-R-3204 Cost Proposal Rev" xfId="23224" xr:uid="{80045E52-5A34-452B-8876-77FB1A951A02}"/>
    <cellStyle name="5_Map_Seaport-E ADaM Recompete Cost detail_N00024-07-R-3245 fully Burdened Rate Contractor Site Rev2" xfId="23225" xr:uid="{6A7345E6-B10D-4DA9-8013-CD7E5429391B}"/>
    <cellStyle name="5_Map_Seaport-E ADaM Recompete Cost detail_N00024-07-R-3314_Proposal_05-16-07" xfId="23226" xr:uid="{8E35551D-6310-411D-AC02-68BBC657A790}"/>
    <cellStyle name="5_Map_Seaport-E ADaM Recompete Cost detail_N00024-07-R-3314_Proposal_05-29-07" xfId="23227" xr:uid="{4B65431E-D78F-49CE-B5C8-9221DA68D859}"/>
    <cellStyle name="5_Map_Seaport-E ADaM Recompete Cost detail_N00024-07-R-3328 Cost Model" xfId="23228" xr:uid="{B58C16D5-1073-4E83-B5CE-5F90853B7DFD}"/>
    <cellStyle name="5_Map_Seaport-E ADaM Recompete Cost detail_N00024-07-R-3328 Cost Model - IT Pool Only- Rev A4" xfId="23229" xr:uid="{9428ECB9-7605-4C3E-A85C-2F23D8C82181}"/>
    <cellStyle name="5_Map_Seaport-E ADaM Recompete Cost detail_N00024-07-R-3422 Cost Proposall" xfId="23230" xr:uid="{721F845A-1B1D-4F41-9777-EC9186450A5F}"/>
    <cellStyle name="5_Map_Seaport-E ADaM Recompete Cost detail_N00024-07-R-3430_Rates_08-01-07" xfId="23231" xr:uid="{5B1A3697-E365-4430-BE46-57E6AE0A8256}"/>
    <cellStyle name="5_Map_Seaport-E ADaM Recompete Cost detail_N00024-07-R-3526 Cost Proposal v10 RDT&amp;E" xfId="23232" xr:uid="{18E1B5BE-0F63-4D9D-AB62-DEE9960CF709}"/>
    <cellStyle name="5_Map_Seaport-E ADaM Recompete Cost detail_N00024-07-R-3526 Cost Proposal v11 FMS" xfId="23233" xr:uid="{4BCD0419-C7EF-4049-B6CD-B468590231DA}"/>
    <cellStyle name="5_Map_Seaport-E ADaM Recompete Cost detail_N00024-08-R-3018 Cost Proposal Draft" xfId="23234" xr:uid="{C77F4D70-350D-491D-814D-37458C3C3FF7}"/>
    <cellStyle name="5_Map_Seaport-E ADaM Recompete Cost detail_N00024-08-R-3106 Cost Estimates Re-price Rev" xfId="23235" xr:uid="{07FB36EF-635E-40E8-AD26-BDBD0D0E9C4C}"/>
    <cellStyle name="5_Map_Seaport-E ADaM Recompete Cost detail_N00024-08-R-3175 Cost Estimates REV" xfId="23236" xr:uid="{AC5CDDA2-5A43-407D-81A5-64D048EEA884}"/>
    <cellStyle name="5_Map_Seaport-E ADaM Recompete Cost detail_N00024-08-R-3211 Cost Estimates v1" xfId="23237" xr:uid="{29B1A251-667F-4628-A24E-6529B03999BE}"/>
    <cellStyle name="5_Map_Seaport-E ADaM Recompete Cost detail_N00024-08-R-3211 Cost Estimates v10 - Step 3" xfId="23238" xr:uid="{54D127FD-C563-47FD-9E5D-9916C951CCC4}"/>
    <cellStyle name="5_Map_Seaport-E ADaM Recompete Cost detail_N00024-08-R-3211 Cost Estimates v20" xfId="23239" xr:uid="{636E87EF-F5C8-4B17-AD4E-2617A4FE709B}"/>
    <cellStyle name="5_Map_Seaport-E ADaM Recompete Cost detail_N00024-08-R-3211 Cost Estimates v21" xfId="23240" xr:uid="{195396FC-9902-426C-B267-166EA1D9385A}"/>
    <cellStyle name="5_Map_Seaport-E ADaM Recompete Cost detail_N00024-08-R-3238 Cost Estimates rev" xfId="23241" xr:uid="{EA4945A3-8257-41EC-9091-FEEF2DEEBBBE}"/>
    <cellStyle name="5_Map_Seaport-E ADaM Recompete Cost detail_N00024-09-R-3157 Cost Proposal v21.0" xfId="23242" xr:uid="{F299514B-4AA5-4752-8115-03ABDF9F7380}"/>
    <cellStyle name="5_Map_Seaport-E ADaM Recompete Cost detail_N00421-07-R-0033 T&amp;M Rates v4 in Excel 97" xfId="23243" xr:uid="{BCCC983E-324E-4399-9E4F-2E460949C916}"/>
    <cellStyle name="5_Map_Seaport-E ADaM Recompete Cost detail_N66001-02-D-5046_Proposal_12-13-06" xfId="23244" xr:uid="{61793510-5A8D-4CFB-8C4F-945B4B1F0534}"/>
    <cellStyle name="5_Map_Seaport-E ADaM Recompete Cost detail_NNSY C280 Pricing - Fully Burdened Rates" xfId="23245" xr:uid="{B05671B6-9959-4D8F-AEBA-8BBA4AF31CC3}"/>
    <cellStyle name="5_Map_Seaport-E ADaM Recompete Cost detail_PEO Carriers Portal" xfId="23246" xr:uid="{5F7CFA67-C730-458F-801A-D4F9C276ED92}"/>
    <cellStyle name="5_Map_Seaport-E ADaM Recompete Cost detail_PZ Mapping CSC NNSY Code 280 REV A" xfId="23247" xr:uid="{66F9FA1F-E35E-46B8-B374-6CCDD97B0BEA}"/>
    <cellStyle name="5_Map_Seaport-E ADaM Recompete Cost detail_PZ Mapping Delphinus Rev2" xfId="23248" xr:uid="{37813E2C-BF56-4818-9890-D05F79F69E6E}"/>
    <cellStyle name="5_Map_Seaport-E ADaM Recompete Cost detail_SEA 105 Competency Support Cost Proposal draft" xfId="23249" xr:uid="{C31B88CE-A4CE-4C0C-B0C4-27DA2F60F27D}"/>
    <cellStyle name="5_Map_Seaport-E ADaM Recompete Cost detail_SEA 105 Competency Support Cost Proposal v3" xfId="23250" xr:uid="{6C1BDD49-9FF1-46C1-BD93-308C0061305B}"/>
    <cellStyle name="5_Map_Seaport-E ADaM Recompete Cost detail_SEA 105 Competency Support Cost Proposal v3 test test test" xfId="23251" xr:uid="{9B2AEB7D-33F6-4422-A2E6-423475DEFC5E}"/>
    <cellStyle name="5_Map_Seaport-E ADaM Recompete Cost detail_Seaport-E Template" xfId="23252" xr:uid="{BB009375-473D-4E73-ADD2-ECF1D4F03057}"/>
    <cellStyle name="5_Map_Seaport-E ADaM Recompete Cost detail_Sub Split" xfId="23253" xr:uid="{2509A6E7-F4BB-4652-9A82-334B9D965C39}"/>
    <cellStyle name="5_Map_Staffing Plan - Sonalyst" xfId="23254" xr:uid="{632BCAD5-A67E-489B-99B1-A7374298D2DD}"/>
    <cellStyle name="5_Map_Travel template for Apr09 - July09 proposal" xfId="23255" xr:uid="{1F643869-7417-4B94-9560-188D424DEC28}"/>
    <cellStyle name="5_ODC" xfId="23256" xr:uid="{D602B1A9-0414-4BF5-81A2-07EEDB95BF8D}"/>
    <cellStyle name="5_ODC_~3537386" xfId="23257" xr:uid="{E6AA11B8-8DDF-4D28-AC58-AE3E49FC6A4D}"/>
    <cellStyle name="5_ODC_~3537386_NNSY C280 Pricing - Fully Burdened Rates" xfId="23258" xr:uid="{7EE78F59-97D1-469B-A777-FE2E1F529B05}"/>
    <cellStyle name="5_ODC_Func &amp; Tech info Exchange prop Pricing_Final_audit" xfId="23259" xr:uid="{15F9AA73-F7C5-4857-B2F4-C16167A3CCE1}"/>
    <cellStyle name="5_ODC_ITES-2S Pricing Response 24th AF Analytic Spt Prop_081410 - SANITIZED" xfId="23260" xr:uid="{0BEC7D28-824B-4592-9112-16224C9DD2DA}"/>
    <cellStyle name="5_ODC_ITES-2S Pricing Response 24th AF Analytic Spt Prop_081410 - SANITIZED_CITS 2010 Proposal 80 and 12 FTEs - INTERNAL_rk" xfId="23261" xr:uid="{6E4A6A5B-9656-49F5-B8DB-1A4706FCD45F}"/>
    <cellStyle name="5_ODC_Seaport-E ADaM Recompete Cost detail" xfId="23262" xr:uid="{E7FFA1C4-4A46-48A2-8392-3708A2A10956}"/>
    <cellStyle name="5_ODC_Seaport-E ADaM Recompete Cost detail_~3141313" xfId="23263" xr:uid="{64683420-FC3B-4085-A4F6-2274647AB332}"/>
    <cellStyle name="5_ODC_Seaport-E ADaM Recompete Cost detail_~9909680" xfId="23264" xr:uid="{1B43F9C7-119A-4477-AF1C-676FEC587678}"/>
    <cellStyle name="5_ODC_Seaport-E ADaM Recompete Cost detail_Book1" xfId="23265" xr:uid="{C7BF2E61-6F64-40CA-ABE0-8E54B601F156}"/>
    <cellStyle name="5_ODC_Seaport-E ADaM Recompete Cost detail_Book7" xfId="23266" xr:uid="{ECF16535-881B-44A0-848B-AB5AB5F7D630}"/>
    <cellStyle name="5_ODC_Seaport-E ADaM Recompete Cost detail_BURDENS" xfId="23267" xr:uid="{0778AF53-84E8-451D-8A30-68BF167DD33F}"/>
    <cellStyle name="5_ODC_Seaport-E ADaM Recompete Cost detail_Code 50 Planning Estimates v1" xfId="23268" xr:uid="{9E3C02B6-1FB5-4F22-BB25-037445D927E3}"/>
    <cellStyle name="5_ODC_Seaport-E ADaM Recompete Cost detail_Copy of N00024-07-R-3106 Cost Estimates v7" xfId="23269" xr:uid="{48AD3C6A-7E55-4965-BCF8-FD9516EAD3A4}"/>
    <cellStyle name="5_ODC_Seaport-E ADaM Recompete Cost detail_DL" xfId="23270" xr:uid="{8CCDFA64-40F7-45A9-AD5E-3FFB16919FCF}"/>
    <cellStyle name="5_ODC_Seaport-E ADaM Recompete Cost detail_DO20 ROM" xfId="23271" xr:uid="{26C027E0-008A-4123-94DD-A4D192048217}"/>
    <cellStyle name="5_ODC_Seaport-E ADaM Recompete Cost detail_DO25 FY06 Tasking v6" xfId="23272" xr:uid="{24F63104-A57F-4DDE-B9ED-2E589BF72529}"/>
    <cellStyle name="5_ODC_Seaport-E ADaM Recompete Cost detail_Estimate for Moorestown v3" xfId="23273" xr:uid="{44081EDA-1BE6-43B0-84B8-65E98BD8F322}"/>
    <cellStyle name="5_ODC_Seaport-E ADaM Recompete Cost detail_Exhibit C - Cost Summary Format" xfId="23274" xr:uid="{1ECCC3ED-A505-4455-A4BC-DEB0E136B2B2}"/>
    <cellStyle name="5_ODC_Seaport-E ADaM Recompete Cost detail_Final submittal - ODCs" xfId="23275" xr:uid="{1EBFDBE0-F5A5-46AC-9CCE-CCDC480DD1D6}"/>
    <cellStyle name="5_ODC_Seaport-E ADaM Recompete Cost detail_LOE calculation" xfId="23276" xr:uid="{05FC1583-2E3B-4A70-A3EA-F767486C48F2}"/>
    <cellStyle name="5_ODC_Seaport-E ADaM Recompete Cost detail_LOS Cost Proposal V12" xfId="23277" xr:uid="{03A4044F-4DC2-4356-A98F-F8ED6CEE9A6D}"/>
    <cellStyle name="5_ODC_Seaport-E ADaM Recompete Cost detail_LOS Cost Proposal V14" xfId="23278" xr:uid="{1DF05F46-6CBE-4B9F-8D9D-4690C490E511}"/>
    <cellStyle name="5_ODC_Seaport-E ADaM Recompete Cost detail_LOS Cost Proposal V17" xfId="23279" xr:uid="{B21B78A8-476C-4D4A-8555-F0DA0A5D4D25}"/>
    <cellStyle name="5_ODC_Seaport-E ADaM Recompete Cost detail_LOS Cost Proposal V1l" xfId="23280" xr:uid="{EA30BB92-EBA0-45D0-A2CE-DA3999F2AFD0}"/>
    <cellStyle name="5_ODC_Seaport-E ADaM Recompete Cost detail_LOS Cost Proposal V2" xfId="23281" xr:uid="{E3486928-51ED-48DC-B495-FF07E6AEE113}"/>
    <cellStyle name="5_ODC_Seaport-E ADaM Recompete Cost detail_LOS Cost Proposal V3" xfId="23282" xr:uid="{946D29E4-A34B-465A-ADB6-10AC33B1602E}"/>
    <cellStyle name="5_ODC_Seaport-E ADaM Recompete Cost detail_LOS Cost Proposal V4" xfId="23283" xr:uid="{7C440657-951E-47EC-B9CA-66525559D38F}"/>
    <cellStyle name="5_ODC_Seaport-E ADaM Recompete Cost detail_MSC Cost Proposal V1" xfId="23284" xr:uid="{BC8AB271-CB70-414B-8B3D-D19778989688}"/>
    <cellStyle name="5_ODC_Seaport-E ADaM Recompete Cost detail_MSC RFI N1023-08-0005" xfId="23285" xr:uid="{3403A010-DB74-4BF7-8E62-42445AB75D55}"/>
    <cellStyle name="5_ODC_Seaport-E ADaM Recompete Cost detail_N00024-06-R-3069 Rate Build Up" xfId="23286" xr:uid="{05610385-EC7A-4B41-81CC-17CCDE454B98}"/>
    <cellStyle name="5_ODC_Seaport-E ADaM Recompete Cost detail_N00024-06-R3207_Proposal_3-19-06_dc" xfId="23287" xr:uid="{54374A76-2DDA-464C-A75E-8BB42E62ED90}"/>
    <cellStyle name="5_ODC_Seaport-E ADaM Recompete Cost detail_N00024-06-R-3231 ERP PMO Lab PSS-2 Cost Proposal Final" xfId="23288" xr:uid="{50B1CCAC-FBC2-47AA-9B21-6AA27DA3AE04}"/>
    <cellStyle name="5_ODC_Seaport-E ADaM Recompete Cost detail_N00024-06-R-3231 ERP PMO Lab PSS-2 Cost Proposal V1" xfId="23289" xr:uid="{C2789C22-D596-41B5-AE2D-7882F3B9A969}"/>
    <cellStyle name="5_ODC_Seaport-E ADaM Recompete Cost detail_N00024-06-R-3231 ERP PMO Lab PSS-2 Cost Proposal v12" xfId="23290" xr:uid="{DD1D14E0-DD86-4615-9045-E3F760F939F1}"/>
    <cellStyle name="5_ODC_Seaport-E ADaM Recompete Cost detail_N00024-06-R-3231 ERP PMO Lab PSS-2 Cost Proposal v3" xfId="23291" xr:uid="{8A4402D4-E82F-4FDA-B962-1E3DE1A841A2}"/>
    <cellStyle name="5_ODC_Seaport-E ADaM Recompete Cost detail_N00024-06-R-3231 ERP PMO Lab PSS-2 Cost Proposal v7" xfId="23292" xr:uid="{5B848BEB-89F7-4B14-88F9-51CF7DF636E6}"/>
    <cellStyle name="5_ODC_Seaport-E ADaM Recompete Cost detail_N00024-06-R-3292 Business Transformation Agency Cost Proposal Final" xfId="23293" xr:uid="{BF34115D-DC89-4A4E-B38E-EFE1B84FFB39}"/>
    <cellStyle name="5_ODC_Seaport-E ADaM Recompete Cost detail_N00024-06-R-3319 FIP v5" xfId="23294" xr:uid="{32EAA149-EB8F-41F6-A9A4-DF84CBF55A8F}"/>
    <cellStyle name="5_ODC_Seaport-E ADaM Recompete Cost detail_N00024-06-R3363_Proposal_8-07-06" xfId="23295" xr:uid="{70075867-1A9F-4975-A7C5-0A1284B9048E}"/>
    <cellStyle name="5_ODC_Seaport-E ADaM Recompete Cost detail_N00024-06-R3363_Proposal_8-08-06" xfId="23296" xr:uid="{FA7BD425-A535-4E79-A7F3-007196390AB0}"/>
    <cellStyle name="5_ODC_Seaport-E ADaM Recompete Cost detail_N00024-06-R-3394 Code 50 Computer Simulation and Controls v5" xfId="23297" xr:uid="{9BDDCD57-10DE-4B97-A879-E1661E9CEC2D}"/>
    <cellStyle name="5_ODC_Seaport-E ADaM Recompete Cost detail_N00024-06-R-3394 Code 50 recompete Draft" xfId="23298" xr:uid="{249BA8A2-22CA-4317-926C-553BD52BA076}"/>
    <cellStyle name="5_ODC_Seaport-E ADaM Recompete Cost detail_N00024-06-R-3394 Code 50 recompete v1" xfId="23299" xr:uid="{49E5527A-EDDB-408D-B517-64C3D59E5474}"/>
    <cellStyle name="5_ODC_Seaport-E ADaM Recompete Cost detail_N00024-06-R3490_Proposal_8-25-06" xfId="23300" xr:uid="{315D4093-25CA-4BF8-9B3E-FAA97B8DD877}"/>
    <cellStyle name="5_ODC_Seaport-E ADaM Recompete Cost detail_N00024-06-R3651_Proposal_09-18-06" xfId="23301" xr:uid="{2E003266-5F49-4C63-A831-1B67F7A3EA30}"/>
    <cellStyle name="5_ODC_Seaport-E ADaM Recompete Cost detail_N00024-06-R-3696 Sub to OMNI Cost Proposal draft" xfId="23302" xr:uid="{67BE514F-5EDE-4CF8-995A-DCE93652D8D6}"/>
    <cellStyle name="5_ODC_Seaport-E ADaM Recompete Cost detail_N00024-06-R-3696 Sub to OMNI Cost Proposal Final Final" xfId="23303" xr:uid="{CB65F424-E639-45A9-80C8-AF1B8C910A02}"/>
    <cellStyle name="5_ODC_Seaport-E ADaM Recompete Cost detail_N00024-07-R-3013_Proposal_10-26-06" xfId="23304" xr:uid="{ED84344D-743E-444C-A11E-B95D35F977F3}"/>
    <cellStyle name="5_ODC_Seaport-E ADaM Recompete Cost detail_N00024-07-R-3069 Cost Proposal" xfId="23305" xr:uid="{98AE6B76-1451-46EF-B417-263BA8AB8A0A}"/>
    <cellStyle name="5_ODC_Seaport-E ADaM Recompete Cost detail_N00024-07-R-3095_Proposal_12-20-06" xfId="23306" xr:uid="{2A464EAD-81AD-406E-8B2C-5EFF929AD8E3}"/>
    <cellStyle name="5_ODC_Seaport-E ADaM Recompete Cost detail_N00024-07-R-3106 Cost Estimates" xfId="23307" xr:uid="{37AAB11C-2B34-4686-8C5D-6033C5E5A194}"/>
    <cellStyle name="5_ODC_Seaport-E ADaM Recompete Cost detail_N00024-07-R-3106 Cost Estimates v1" xfId="23308" xr:uid="{57F3057A-2EE1-462E-AB78-F81A272C4F81}"/>
    <cellStyle name="5_ODC_Seaport-E ADaM Recompete Cost detail_N00024-07-R-3106 Cost Estimates v11" xfId="23309" xr:uid="{0C809BC8-F2B7-4FD5-8D0B-F106F065D7AE}"/>
    <cellStyle name="5_ODC_Seaport-E ADaM Recompete Cost detail_N00024-07-R-3106 Cost Estimates v21" xfId="23310" xr:uid="{7AE501CB-38BF-44C9-A54A-88724F611CAF}"/>
    <cellStyle name="5_ODC_Seaport-E ADaM Recompete Cost detail_N00024-07-R-3106 Cost Estimates v25" xfId="23311" xr:uid="{C31D8032-3823-4B36-94DB-F51BD588136F}"/>
    <cellStyle name="5_ODC_Seaport-E ADaM Recompete Cost detail_N00024-07-R-3106 Cost Estimates v29" xfId="23312" xr:uid="{69A36975-4DF7-4500-B803-D76C28F886D6}"/>
    <cellStyle name="5_ODC_Seaport-E ADaM Recompete Cost detail_N00024-07-R-3106 Cost Estimates v3" xfId="23313" xr:uid="{0974C7AE-19B1-4457-BF4A-68F756700F18}"/>
    <cellStyle name="5_ODC_Seaport-E ADaM Recompete Cost detail_N00024-07-R-3106 Cost Estimates v31" xfId="23314" xr:uid="{5D9DAF23-87D6-437C-B5F6-C901CB1B3EBB}"/>
    <cellStyle name="5_ODC_Seaport-E ADaM Recompete Cost detail_N00024-07-R-3121 Cost Estimate v24" xfId="23315" xr:uid="{C9C92B25-7E32-4DF5-B52D-72C7D222EF89}"/>
    <cellStyle name="5_ODC_Seaport-E ADaM Recompete Cost detail_N00024-07-R-3121 Cost Estimate v4" xfId="23316" xr:uid="{7B39D3FA-0C8B-4177-A2DE-96DC3AB69ED8}"/>
    <cellStyle name="5_ODC_Seaport-E ADaM Recompete Cost detail_N00024-07-R-3185 Cost Proposal fully Burdened Rates Base" xfId="23317" xr:uid="{A92406E6-B3C6-41C7-9F35-41C40BD48E94}"/>
    <cellStyle name="5_ODC_Seaport-E ADaM Recompete Cost detail_N00024-07-R-3204 Cost Proposal Rev" xfId="23318" xr:uid="{0379BAC6-50DB-4BBF-BB3A-84B20CDF5631}"/>
    <cellStyle name="5_ODC_Seaport-E ADaM Recompete Cost detail_N00024-07-R-3245 fully Burdened Rate Contractor Site Rev2" xfId="23319" xr:uid="{E3B7F59E-4290-458A-916E-F1CA942A5A53}"/>
    <cellStyle name="5_ODC_Seaport-E ADaM Recompete Cost detail_N00024-07-R-3314_Proposal_05-16-07" xfId="23320" xr:uid="{05B2F55F-C20C-4CD4-852D-B2D988CB599F}"/>
    <cellStyle name="5_ODC_Seaport-E ADaM Recompete Cost detail_N00024-07-R-3314_Proposal_05-29-07" xfId="23321" xr:uid="{FA6B07C3-30F5-4C9F-BB85-F454A9BABF27}"/>
    <cellStyle name="5_ODC_Seaport-E ADaM Recompete Cost detail_N00024-07-R-3328 Cost Model" xfId="23322" xr:uid="{D2892367-91BD-4D08-8F70-82A2039D6991}"/>
    <cellStyle name="5_ODC_Seaport-E ADaM Recompete Cost detail_N00024-07-R-3328 Cost Model - IT Pool Only- Rev A4" xfId="23323" xr:uid="{AA53CAAA-96E8-48B3-A9C3-CEE07BEFC87D}"/>
    <cellStyle name="5_ODC_Seaport-E ADaM Recompete Cost detail_N00024-07-R-3422 Cost Proposall" xfId="23324" xr:uid="{CBBEB846-65F4-4396-BF9F-88A1B688C416}"/>
    <cellStyle name="5_ODC_Seaport-E ADaM Recompete Cost detail_N00024-07-R-3430_Rates_08-01-07" xfId="23325" xr:uid="{C511F902-D042-4EAD-B295-EA067EE47C47}"/>
    <cellStyle name="5_ODC_Seaport-E ADaM Recompete Cost detail_N00024-07-R-3526 Cost Proposal v10 RDT&amp;E" xfId="23326" xr:uid="{DAC2A3A9-749A-4FC7-A1B7-7B12A4CC63B8}"/>
    <cellStyle name="5_ODC_Seaport-E ADaM Recompete Cost detail_N00024-07-R-3526 Cost Proposal v11 FMS" xfId="23327" xr:uid="{AD97A8FB-DD38-4F0C-A0E4-CF62AAC296B6}"/>
    <cellStyle name="5_ODC_Seaport-E ADaM Recompete Cost detail_N00024-08-R-3018 Cost Proposal Draft" xfId="23328" xr:uid="{2B5F2E9B-52C9-44E3-B58E-69CE9D2B73E1}"/>
    <cellStyle name="5_ODC_Seaport-E ADaM Recompete Cost detail_N00024-08-R-3106 Cost Estimates Re-price Rev" xfId="23329" xr:uid="{EFC75D20-293B-4F19-9557-614FF37AFCA3}"/>
    <cellStyle name="5_ODC_Seaport-E ADaM Recompete Cost detail_N00024-08-R-3175 Cost Estimates REV" xfId="23330" xr:uid="{5B0752FB-6E5A-45FA-A591-C6377794D2B7}"/>
    <cellStyle name="5_ODC_Seaport-E ADaM Recompete Cost detail_N00024-08-R-3211 Cost Estimates v1" xfId="23331" xr:uid="{BF407BCC-3C23-4AF0-B1BB-CFD3680A8978}"/>
    <cellStyle name="5_ODC_Seaport-E ADaM Recompete Cost detail_N00024-08-R-3211 Cost Estimates v10 - Step 3" xfId="23332" xr:uid="{4D6B6460-CC1D-4344-946C-FFB17219D382}"/>
    <cellStyle name="5_ODC_Seaport-E ADaM Recompete Cost detail_N00024-08-R-3211 Cost Estimates v20" xfId="23333" xr:uid="{08149A37-815A-4FB0-8A0B-F115BA696D8E}"/>
    <cellStyle name="5_ODC_Seaport-E ADaM Recompete Cost detail_N00024-08-R-3211 Cost Estimates v21" xfId="23334" xr:uid="{B5C8A1A7-DE97-466C-B9AB-0949459AA051}"/>
    <cellStyle name="5_ODC_Seaport-E ADaM Recompete Cost detail_N00024-08-R-3238 Cost Estimates rev" xfId="23335" xr:uid="{83082516-7FF3-4D10-8EDC-EC7F55CEE2D8}"/>
    <cellStyle name="5_ODC_Seaport-E ADaM Recompete Cost detail_N00024-09-R-3157 Cost Proposal v21.0" xfId="23336" xr:uid="{27DA04E0-9074-4D53-8900-6730E93427E1}"/>
    <cellStyle name="5_ODC_Seaport-E ADaM Recompete Cost detail_N00421-07-R-0033 T&amp;M Rates v4 in Excel 97" xfId="23337" xr:uid="{F0A46A79-515A-4F20-8CA8-FA7E6821DD13}"/>
    <cellStyle name="5_ODC_Seaport-E ADaM Recompete Cost detail_N66001-02-D-5046_Proposal_12-13-06" xfId="23338" xr:uid="{6167DFBB-394D-49DA-91E7-A0FF391AEFCB}"/>
    <cellStyle name="5_ODC_Seaport-E ADaM Recompete Cost detail_NNSY C280 Pricing - Fully Burdened Rates" xfId="23339" xr:uid="{47B43F16-76FE-497E-B312-6AE463AAF830}"/>
    <cellStyle name="5_ODC_Seaport-E ADaM Recompete Cost detail_PEO Carriers Portal" xfId="23340" xr:uid="{3603E4B1-3F9D-40A7-8D22-201C222E83D8}"/>
    <cellStyle name="5_ODC_Seaport-E ADaM Recompete Cost detail_PZ Mapping CSC NNSY Code 280 REV A" xfId="23341" xr:uid="{9DD73341-88BE-4F4B-8337-FB5930123D3A}"/>
    <cellStyle name="5_ODC_Seaport-E ADaM Recompete Cost detail_PZ Mapping Delphinus Rev2" xfId="23342" xr:uid="{B71E0B1F-1CD2-4287-AC99-B32586559A82}"/>
    <cellStyle name="5_ODC_Seaport-E ADaM Recompete Cost detail_SEA 105 Competency Support Cost Proposal draft" xfId="23343" xr:uid="{2CCBFDA7-F1BB-45AB-A900-B889097832BC}"/>
    <cellStyle name="5_ODC_Seaport-E ADaM Recompete Cost detail_SEA 105 Competency Support Cost Proposal v3" xfId="23344" xr:uid="{B7D8F0BB-5E8D-455C-A003-20D869ED6BFD}"/>
    <cellStyle name="5_ODC_Seaport-E ADaM Recompete Cost detail_SEA 105 Competency Support Cost Proposal v3 test test test" xfId="23345" xr:uid="{B860CF26-25C5-4E82-BCA1-742435EFA1E4}"/>
    <cellStyle name="5_ODC_Seaport-E ADaM Recompete Cost detail_Seaport-E Template" xfId="23346" xr:uid="{93991125-256F-408C-805A-6DCEE11E0C20}"/>
    <cellStyle name="5_ODC_Seaport-E ADaM Recompete Cost detail_Sub Split" xfId="23347" xr:uid="{143D98F0-09D7-40C7-BB2E-24CA50CDA123}"/>
    <cellStyle name="5_ODC_Staffing Plan - Sonalyst" xfId="23348" xr:uid="{8AC1BEA2-AA32-46C2-AABC-03DD73CF9560}"/>
    <cellStyle name="5_ODC_Travel template for Apr09 - July09 proposal" xfId="23349" xr:uid="{287B342D-CDCB-4304-A508-C681223942D7}"/>
    <cellStyle name="5_PCO" xfId="23350" xr:uid="{2D807F65-4C8C-4636-8A5D-78BDE2FEF7D1}"/>
    <cellStyle name="5_PCO_~3537386" xfId="23351" xr:uid="{B2942E19-5A69-4427-B18C-0E04803DE5FB}"/>
    <cellStyle name="5_PCO_~3537386_NNSY C280 Pricing - Fully Burdened Rates" xfId="23352" xr:uid="{37ED164D-E1E9-4AFA-B287-DACF7C70F817}"/>
    <cellStyle name="5_PCO_Func &amp; Tech info Exchange prop Pricing_Final_audit" xfId="23353" xr:uid="{666F1DB5-71B4-4E39-AB4A-16EACA4C1D41}"/>
    <cellStyle name="5_PCO_ITES-2S Pricing Response 24th AF Analytic Spt Prop_081410 - SANITIZED" xfId="23354" xr:uid="{3909A03D-1EC5-49D8-9E2A-5270FF633205}"/>
    <cellStyle name="5_PCO_ITES-2S Pricing Response 24th AF Analytic Spt Prop_081410 - SANITIZED_CITS 2010 Proposal 80 and 12 FTEs - INTERNAL_rk" xfId="23355" xr:uid="{184DF98E-2FE1-406F-94FD-3D9B4799795C}"/>
    <cellStyle name="5_PCO_Seaport-E ADaM Recompete Cost detail" xfId="23356" xr:uid="{67773DEC-4F63-4279-9B67-58332EBB7F64}"/>
    <cellStyle name="5_PCO_Seaport-E ADaM Recompete Cost detail_~3141313" xfId="23357" xr:uid="{0335FD1F-BC70-4F50-A292-7B37CA0ABAA3}"/>
    <cellStyle name="5_PCO_Seaport-E ADaM Recompete Cost detail_~9909680" xfId="23358" xr:uid="{257FBC4B-B116-4704-BF7A-9C2C288EEE56}"/>
    <cellStyle name="5_PCO_Seaport-E ADaM Recompete Cost detail_Book1" xfId="23359" xr:uid="{5282914D-7730-4A6D-A342-B4B59FA94CF6}"/>
    <cellStyle name="5_PCO_Seaport-E ADaM Recompete Cost detail_Book7" xfId="23360" xr:uid="{D0F768DD-4297-4CCD-AE98-859E8B8F003F}"/>
    <cellStyle name="5_PCO_Seaport-E ADaM Recompete Cost detail_BURDENS" xfId="23361" xr:uid="{214C7164-A482-4769-81F6-A4B81F5D6FCF}"/>
    <cellStyle name="5_PCO_Seaport-E ADaM Recompete Cost detail_Code 50 Planning Estimates v1" xfId="23362" xr:uid="{C741F228-7189-48EC-969B-97E873BECA68}"/>
    <cellStyle name="5_PCO_Seaport-E ADaM Recompete Cost detail_Copy of N00024-07-R-3106 Cost Estimates v7" xfId="23363" xr:uid="{160AFCE1-95A0-4CD2-9F26-E510CAF0A319}"/>
    <cellStyle name="5_PCO_Seaport-E ADaM Recompete Cost detail_DL" xfId="23364" xr:uid="{2CB43EFD-6914-4771-9BBF-2ACACBA3D34C}"/>
    <cellStyle name="5_PCO_Seaport-E ADaM Recompete Cost detail_DO20 ROM" xfId="23365" xr:uid="{561D7289-5D88-4575-B369-C0AD3579B668}"/>
    <cellStyle name="5_PCO_Seaport-E ADaM Recompete Cost detail_DO25 FY06 Tasking v6" xfId="23366" xr:uid="{0B06D151-E5BF-4A6C-A228-B1E99DAE6BB3}"/>
    <cellStyle name="5_PCO_Seaport-E ADaM Recompete Cost detail_Estimate for Moorestown v3" xfId="23367" xr:uid="{DF66C388-1F4A-4B80-9945-641FFBEE7692}"/>
    <cellStyle name="5_PCO_Seaport-E ADaM Recompete Cost detail_Exhibit C - Cost Summary Format" xfId="23368" xr:uid="{1B7AF421-7AF2-45BA-955F-25E1311F51FB}"/>
    <cellStyle name="5_PCO_Seaport-E ADaM Recompete Cost detail_Final submittal - ODCs" xfId="23369" xr:uid="{5227DBE5-9CE5-4D18-B032-E2FC98D0822A}"/>
    <cellStyle name="5_PCO_Seaport-E ADaM Recompete Cost detail_LOE calculation" xfId="23370" xr:uid="{56204A60-05E8-4747-9A27-D24858F7B041}"/>
    <cellStyle name="5_PCO_Seaport-E ADaM Recompete Cost detail_LOS Cost Proposal V12" xfId="23371" xr:uid="{98172E98-F6E1-4908-9E5B-85D0D12AB193}"/>
    <cellStyle name="5_PCO_Seaport-E ADaM Recompete Cost detail_LOS Cost Proposal V14" xfId="23372" xr:uid="{362A4613-671F-4C1C-8100-FD31BA00A16F}"/>
    <cellStyle name="5_PCO_Seaport-E ADaM Recompete Cost detail_LOS Cost Proposal V17" xfId="23373" xr:uid="{FCFDA990-E3D4-4A00-A75B-0D12ECD04D5A}"/>
    <cellStyle name="5_PCO_Seaport-E ADaM Recompete Cost detail_LOS Cost Proposal V1l" xfId="23374" xr:uid="{FF5CBD54-1BDB-4633-8426-041D07DC896C}"/>
    <cellStyle name="5_PCO_Seaport-E ADaM Recompete Cost detail_LOS Cost Proposal V2" xfId="23375" xr:uid="{0E2B19BC-6676-49A2-A7A1-10DB90966C68}"/>
    <cellStyle name="5_PCO_Seaport-E ADaM Recompete Cost detail_LOS Cost Proposal V3" xfId="23376" xr:uid="{1E84BF9F-AEC8-4841-9090-89E6356AE082}"/>
    <cellStyle name="5_PCO_Seaport-E ADaM Recompete Cost detail_LOS Cost Proposal V4" xfId="23377" xr:uid="{A4EC668D-A26A-4292-827C-C724A254CDB9}"/>
    <cellStyle name="5_PCO_Seaport-E ADaM Recompete Cost detail_MSC Cost Proposal V1" xfId="23378" xr:uid="{54EF097D-8C71-47F7-AB98-6AFBDCD8AFA2}"/>
    <cellStyle name="5_PCO_Seaport-E ADaM Recompete Cost detail_MSC RFI N1023-08-0005" xfId="23379" xr:uid="{4E385BFA-A467-4718-A5DF-21CC74D6B897}"/>
    <cellStyle name="5_PCO_Seaport-E ADaM Recompete Cost detail_N00024-06-R-3069 Rate Build Up" xfId="23380" xr:uid="{15CFC75D-73A0-491C-A9F6-E0055197D610}"/>
    <cellStyle name="5_PCO_Seaport-E ADaM Recompete Cost detail_N00024-06-R3207_Proposal_3-19-06_dc" xfId="23381" xr:uid="{4B48AEF6-BD75-4FC2-ACCE-B9F152BA85BB}"/>
    <cellStyle name="5_PCO_Seaport-E ADaM Recompete Cost detail_N00024-06-R-3231 ERP PMO Lab PSS-2 Cost Proposal Final" xfId="23382" xr:uid="{50AF35E6-B7D4-4288-BA1A-4DD8AF547051}"/>
    <cellStyle name="5_PCO_Seaport-E ADaM Recompete Cost detail_N00024-06-R-3231 ERP PMO Lab PSS-2 Cost Proposal V1" xfId="23383" xr:uid="{D1E0C705-311F-4967-84DB-8FC49F41F01B}"/>
    <cellStyle name="5_PCO_Seaport-E ADaM Recompete Cost detail_N00024-06-R-3231 ERP PMO Lab PSS-2 Cost Proposal v12" xfId="23384" xr:uid="{57ACDDC4-5B77-4E54-B8F3-4D7D014D3DA5}"/>
    <cellStyle name="5_PCO_Seaport-E ADaM Recompete Cost detail_N00024-06-R-3231 ERP PMO Lab PSS-2 Cost Proposal v3" xfId="23385" xr:uid="{32A874E9-2871-49EB-B376-9FB6A0D56037}"/>
    <cellStyle name="5_PCO_Seaport-E ADaM Recompete Cost detail_N00024-06-R-3231 ERP PMO Lab PSS-2 Cost Proposal v7" xfId="23386" xr:uid="{F2EA3942-6C55-4D62-997B-01884FF8B1E9}"/>
    <cellStyle name="5_PCO_Seaport-E ADaM Recompete Cost detail_N00024-06-R-3292 Business Transformation Agency Cost Proposal Final" xfId="23387" xr:uid="{940E152E-F1E0-45E9-BB06-EE514E9D9C6D}"/>
    <cellStyle name="5_PCO_Seaport-E ADaM Recompete Cost detail_N00024-06-R-3319 FIP v5" xfId="23388" xr:uid="{BB078145-04E8-44B3-B846-A609B4DFB457}"/>
    <cellStyle name="5_PCO_Seaport-E ADaM Recompete Cost detail_N00024-06-R3363_Proposal_8-07-06" xfId="23389" xr:uid="{33B9E564-A04A-4D23-8A95-ECBDD3733FC0}"/>
    <cellStyle name="5_PCO_Seaport-E ADaM Recompete Cost detail_N00024-06-R3363_Proposal_8-08-06" xfId="23390" xr:uid="{AAC4E4B8-8C5E-4645-BEB5-D55460767207}"/>
    <cellStyle name="5_PCO_Seaport-E ADaM Recompete Cost detail_N00024-06-R-3394 Code 50 Computer Simulation and Controls v5" xfId="23391" xr:uid="{4DBF6BE4-EC77-4476-B309-B34A765C6A5A}"/>
    <cellStyle name="5_PCO_Seaport-E ADaM Recompete Cost detail_N00024-06-R-3394 Code 50 recompete Draft" xfId="23392" xr:uid="{AD991718-36D2-4421-9804-4E7475C11BF6}"/>
    <cellStyle name="5_PCO_Seaport-E ADaM Recompete Cost detail_N00024-06-R-3394 Code 50 recompete v1" xfId="23393" xr:uid="{95CDF115-06C2-46D3-ABD5-0B4706A956B1}"/>
    <cellStyle name="5_PCO_Seaport-E ADaM Recompete Cost detail_N00024-06-R3490_Proposal_8-25-06" xfId="23394" xr:uid="{CEAB003E-D90C-4281-8121-9BA10999971E}"/>
    <cellStyle name="5_PCO_Seaport-E ADaM Recompete Cost detail_N00024-06-R3651_Proposal_09-18-06" xfId="23395" xr:uid="{6825E609-A564-4577-AF60-A341B5E66D02}"/>
    <cellStyle name="5_PCO_Seaport-E ADaM Recompete Cost detail_N00024-06-R-3696 Sub to OMNI Cost Proposal draft" xfId="23396" xr:uid="{43FCA470-E63D-42D5-ACD7-B18DA03CA0FA}"/>
    <cellStyle name="5_PCO_Seaport-E ADaM Recompete Cost detail_N00024-06-R-3696 Sub to OMNI Cost Proposal Final Final" xfId="23397" xr:uid="{92354563-086A-446B-B31C-8FF0BF546802}"/>
    <cellStyle name="5_PCO_Seaport-E ADaM Recompete Cost detail_N00024-07-R-3013_Proposal_10-26-06" xfId="23398" xr:uid="{82816373-2589-4C71-AA6F-D129288DD39E}"/>
    <cellStyle name="5_PCO_Seaport-E ADaM Recompete Cost detail_N00024-07-R-3069 Cost Proposal" xfId="23399" xr:uid="{3326F82A-D98B-4456-9C8F-2970323D43BD}"/>
    <cellStyle name="5_PCO_Seaport-E ADaM Recompete Cost detail_N00024-07-R-3095_Proposal_12-20-06" xfId="23400" xr:uid="{5853F2A5-682C-4847-B5A7-3872F950DB6B}"/>
    <cellStyle name="5_PCO_Seaport-E ADaM Recompete Cost detail_N00024-07-R-3106 Cost Estimates" xfId="23401" xr:uid="{DEEC4541-1450-4D1C-8233-182C822D9444}"/>
    <cellStyle name="5_PCO_Seaport-E ADaM Recompete Cost detail_N00024-07-R-3106 Cost Estimates v1" xfId="23402" xr:uid="{1EF64149-F5CC-4678-9E78-5C43F0D5E2B1}"/>
    <cellStyle name="5_PCO_Seaport-E ADaM Recompete Cost detail_N00024-07-R-3106 Cost Estimates v11" xfId="23403" xr:uid="{513882D9-EA49-4B21-BC5F-3F086153C161}"/>
    <cellStyle name="5_PCO_Seaport-E ADaM Recompete Cost detail_N00024-07-R-3106 Cost Estimates v21" xfId="23404" xr:uid="{4DBCB6A0-F66E-4139-BB7D-D974C4A9D050}"/>
    <cellStyle name="5_PCO_Seaport-E ADaM Recompete Cost detail_N00024-07-R-3106 Cost Estimates v25" xfId="23405" xr:uid="{7726E4D9-56DC-4759-B057-7228D8525DF4}"/>
    <cellStyle name="5_PCO_Seaport-E ADaM Recompete Cost detail_N00024-07-R-3106 Cost Estimates v29" xfId="23406" xr:uid="{A0DF009E-6C07-4E34-8EC0-593262E731F0}"/>
    <cellStyle name="5_PCO_Seaport-E ADaM Recompete Cost detail_N00024-07-R-3106 Cost Estimates v3" xfId="23407" xr:uid="{5DF5482A-C478-45B8-BFFA-5298B47E1859}"/>
    <cellStyle name="5_PCO_Seaport-E ADaM Recompete Cost detail_N00024-07-R-3106 Cost Estimates v31" xfId="23408" xr:uid="{8ABCCADD-0B3F-40E2-A61E-BCFC513FA7CE}"/>
    <cellStyle name="5_PCO_Seaport-E ADaM Recompete Cost detail_N00024-07-R-3121 Cost Estimate v24" xfId="23409" xr:uid="{D3FC004A-E240-4859-B6F0-18D20BDC030A}"/>
    <cellStyle name="5_PCO_Seaport-E ADaM Recompete Cost detail_N00024-07-R-3121 Cost Estimate v4" xfId="23410" xr:uid="{D1B96E30-9C17-484E-A280-CE67F7FAF2CA}"/>
    <cellStyle name="5_PCO_Seaport-E ADaM Recompete Cost detail_N00024-07-R-3185 Cost Proposal fully Burdened Rates Base" xfId="23411" xr:uid="{A9635DC7-E92F-4D04-AED8-CB9BDEFCAE41}"/>
    <cellStyle name="5_PCO_Seaport-E ADaM Recompete Cost detail_N00024-07-R-3204 Cost Proposal Rev" xfId="23412" xr:uid="{11F7B301-EF3A-4B3C-B98D-E441AC071187}"/>
    <cellStyle name="5_PCO_Seaport-E ADaM Recompete Cost detail_N00024-07-R-3245 fully Burdened Rate Contractor Site Rev2" xfId="23413" xr:uid="{EC79AE79-558A-4E44-A1D9-9C948305F60A}"/>
    <cellStyle name="5_PCO_Seaport-E ADaM Recompete Cost detail_N00024-07-R-3314_Proposal_05-16-07" xfId="23414" xr:uid="{5E25DC35-AC03-4AFA-A828-95A18F7FE7C6}"/>
    <cellStyle name="5_PCO_Seaport-E ADaM Recompete Cost detail_N00024-07-R-3314_Proposal_05-29-07" xfId="23415" xr:uid="{DC740B71-6E96-4AB2-81C3-D79C04A9A66C}"/>
    <cellStyle name="5_PCO_Seaport-E ADaM Recompete Cost detail_N00024-07-R-3328 Cost Model" xfId="23416" xr:uid="{BCAAB717-7D5C-490D-83BE-75A380D83BAF}"/>
    <cellStyle name="5_PCO_Seaport-E ADaM Recompete Cost detail_N00024-07-R-3328 Cost Model - IT Pool Only- Rev A4" xfId="23417" xr:uid="{8289C776-1D01-4B22-8120-D56AD7659D9E}"/>
    <cellStyle name="5_PCO_Seaport-E ADaM Recompete Cost detail_N00024-07-R-3422 Cost Proposall" xfId="23418" xr:uid="{17F495C6-50FC-4D20-84CA-261D95BFE7F5}"/>
    <cellStyle name="5_PCO_Seaport-E ADaM Recompete Cost detail_N00024-07-R-3430_Rates_08-01-07" xfId="23419" xr:uid="{A3A650E4-05E2-410F-AAFC-3FA5216D1EBD}"/>
    <cellStyle name="5_PCO_Seaport-E ADaM Recompete Cost detail_N00024-07-R-3526 Cost Proposal v10 RDT&amp;E" xfId="23420" xr:uid="{A0DC775E-B6A8-49BE-A6D6-DCBDDD1DB65C}"/>
    <cellStyle name="5_PCO_Seaport-E ADaM Recompete Cost detail_N00024-07-R-3526 Cost Proposal v11 FMS" xfId="23421" xr:uid="{E6EFD649-F616-46AA-A947-F8CA000F4ED3}"/>
    <cellStyle name="5_PCO_Seaport-E ADaM Recompete Cost detail_N00024-08-R-3018 Cost Proposal Draft" xfId="23422" xr:uid="{B87FD9DC-86A5-4BFB-B82F-B5981A93CC4C}"/>
    <cellStyle name="5_PCO_Seaport-E ADaM Recompete Cost detail_N00024-08-R-3106 Cost Estimates Re-price Rev" xfId="23423" xr:uid="{8CABAB49-80EA-46E3-B9BB-951A20EE516A}"/>
    <cellStyle name="5_PCO_Seaport-E ADaM Recompete Cost detail_N00024-08-R-3175 Cost Estimates REV" xfId="23424" xr:uid="{A0BEA8D5-54C0-4E8C-8A90-D9D0E0F6A9FA}"/>
    <cellStyle name="5_PCO_Seaport-E ADaM Recompete Cost detail_N00024-08-R-3211 Cost Estimates v1" xfId="23425" xr:uid="{743A864B-5A35-443A-9A18-D247337AEAEE}"/>
    <cellStyle name="5_PCO_Seaport-E ADaM Recompete Cost detail_N00024-08-R-3211 Cost Estimates v10 - Step 3" xfId="23426" xr:uid="{68CE5CA9-87F6-4E58-B187-8932E5D00793}"/>
    <cellStyle name="5_PCO_Seaport-E ADaM Recompete Cost detail_N00024-08-R-3211 Cost Estimates v20" xfId="23427" xr:uid="{BD2FBAF0-6423-48D3-A1F7-2353664E27B9}"/>
    <cellStyle name="5_PCO_Seaport-E ADaM Recompete Cost detail_N00024-08-R-3211 Cost Estimates v21" xfId="23428" xr:uid="{B936AA17-62D0-414F-9949-CEEBCE9F1C73}"/>
    <cellStyle name="5_PCO_Seaport-E ADaM Recompete Cost detail_N00024-08-R-3238 Cost Estimates rev" xfId="23429" xr:uid="{B52FF686-4D87-4927-A947-340B17412893}"/>
    <cellStyle name="5_PCO_Seaport-E ADaM Recompete Cost detail_N00024-09-R-3157 Cost Proposal v21.0" xfId="23430" xr:uid="{7E24480D-C50B-4BBD-A84A-170AA71743FA}"/>
    <cellStyle name="5_PCO_Seaport-E ADaM Recompete Cost detail_N00421-07-R-0033 T&amp;M Rates v4 in Excel 97" xfId="23431" xr:uid="{D4B15E46-82D3-4CF7-9214-3346CAF35B2D}"/>
    <cellStyle name="5_PCO_Seaport-E ADaM Recompete Cost detail_N66001-02-D-5046_Proposal_12-13-06" xfId="23432" xr:uid="{53BF37D5-C220-46C6-B649-F381B6609678}"/>
    <cellStyle name="5_PCO_Seaport-E ADaM Recompete Cost detail_NNSY C280 Pricing - Fully Burdened Rates" xfId="23433" xr:uid="{A498DF95-8BCC-42D9-98CC-A9807E1F6EC0}"/>
    <cellStyle name="5_PCO_Seaport-E ADaM Recompete Cost detail_PEO Carriers Portal" xfId="23434" xr:uid="{A2A21372-35D3-48C5-80CE-FB9413B65A14}"/>
    <cellStyle name="5_PCO_Seaport-E ADaM Recompete Cost detail_PZ Mapping CSC NNSY Code 280 REV A" xfId="23435" xr:uid="{5D5BEE91-81C5-4532-A807-76FCAFF320F9}"/>
    <cellStyle name="5_PCO_Seaport-E ADaM Recompete Cost detail_PZ Mapping Delphinus Rev2" xfId="23436" xr:uid="{ABBFB5EE-8760-4C0A-A20E-CC3C06357004}"/>
    <cellStyle name="5_PCO_Seaport-E ADaM Recompete Cost detail_SEA 105 Competency Support Cost Proposal draft" xfId="23437" xr:uid="{61D36605-48EF-4956-A31A-00EB9EB4DEC2}"/>
    <cellStyle name="5_PCO_Seaport-E ADaM Recompete Cost detail_SEA 105 Competency Support Cost Proposal v3" xfId="23438" xr:uid="{C9B9CB82-2B00-42E3-96C4-3DEFB4F377E5}"/>
    <cellStyle name="5_PCO_Seaport-E ADaM Recompete Cost detail_SEA 105 Competency Support Cost Proposal v3 test test test" xfId="23439" xr:uid="{77870AAF-1F11-4FEE-BF45-B8EAC3A1421F}"/>
    <cellStyle name="5_PCO_Seaport-E ADaM Recompete Cost detail_Seaport-E Template" xfId="23440" xr:uid="{21C5EAD7-E0A0-4511-98F4-695D212724B9}"/>
    <cellStyle name="5_PCO_Seaport-E ADaM Recompete Cost detail_Sub Split" xfId="23441" xr:uid="{7E8C1BC8-EF76-4052-B95E-12E8232EC674}"/>
    <cellStyle name="5_PCO_Staffing Plan - Sonalyst" xfId="23442" xr:uid="{A4190241-921F-408E-8304-E0C8593A75EC}"/>
    <cellStyle name="5_PCO_Travel template for Apr09 - July09 proposal" xfId="23443" xr:uid="{404CF240-099E-4819-8DE1-E7F42ED30731}"/>
    <cellStyle name="5_Salary" xfId="23444" xr:uid="{15C8760B-3DAF-4D02-9351-1EF4AAE448EE}"/>
    <cellStyle name="5_Salary_~3537386" xfId="23445" xr:uid="{BA1F397D-58D4-4060-846E-6FD2D2B7632F}"/>
    <cellStyle name="5_Salary_~3537386_NNSY C280 Pricing - Fully Burdened Rates" xfId="23446" xr:uid="{E95AE883-D212-4D92-9017-06490119E475}"/>
    <cellStyle name="5_Salary_Func &amp; Tech info Exchange prop Pricing_Final_audit" xfId="23447" xr:uid="{1F454F78-079F-423A-873B-1A06567E1E29}"/>
    <cellStyle name="5_Salary_ITES-2S Pricing Response 24th AF Analytic Spt Prop_081410 - SANITIZED" xfId="23448" xr:uid="{EB3AEB07-794E-43C0-9C40-BED1E2AF9140}"/>
    <cellStyle name="5_Salary_ITES-2S Pricing Response 24th AF Analytic Spt Prop_081410 - SANITIZED_CITS 2010 Proposal 80 and 12 FTEs - INTERNAL_rk" xfId="23449" xr:uid="{CFE0495D-7649-4693-9D5B-8805E03DD513}"/>
    <cellStyle name="5_Salary_Seaport-E ADaM Recompete Cost detail" xfId="23450" xr:uid="{D92F0593-E083-46E7-9991-0B7BCCD4CF4A}"/>
    <cellStyle name="5_Salary_Seaport-E ADaM Recompete Cost detail_~3141313" xfId="23451" xr:uid="{88E81DF0-1919-47D7-9383-B595AEE64896}"/>
    <cellStyle name="5_Salary_Seaport-E ADaM Recompete Cost detail_~9909680" xfId="23452" xr:uid="{1D5F43EB-B05B-4385-A6AE-0D21CCAEA6FE}"/>
    <cellStyle name="5_Salary_Seaport-E ADaM Recompete Cost detail_Book1" xfId="23453" xr:uid="{890FF3CF-C688-493A-B99F-1F566B2CB216}"/>
    <cellStyle name="5_Salary_Seaport-E ADaM Recompete Cost detail_Book7" xfId="23454" xr:uid="{4B70E8BA-35C3-4A4D-B9B1-AECEEB9FBC5D}"/>
    <cellStyle name="5_Salary_Seaport-E ADaM Recompete Cost detail_BURDENS" xfId="23455" xr:uid="{651913CF-5CFA-42AF-B8B8-5BA41E84D03C}"/>
    <cellStyle name="5_Salary_Seaport-E ADaM Recompete Cost detail_Code 50 Planning Estimates v1" xfId="23456" xr:uid="{86F76EFC-4160-443A-8B66-8D310303E984}"/>
    <cellStyle name="5_Salary_Seaport-E ADaM Recompete Cost detail_Copy of N00024-07-R-3106 Cost Estimates v7" xfId="23457" xr:uid="{69D585BB-461D-496E-83C3-0D27E16C4121}"/>
    <cellStyle name="5_Salary_Seaport-E ADaM Recompete Cost detail_DL" xfId="23458" xr:uid="{CC4968AE-48BC-42D3-AA56-C9A80807776E}"/>
    <cellStyle name="5_Salary_Seaport-E ADaM Recompete Cost detail_DO20 ROM" xfId="23459" xr:uid="{83C99920-AF29-41EA-B7D5-7B8F3D510F5E}"/>
    <cellStyle name="5_Salary_Seaport-E ADaM Recompete Cost detail_DO25 FY06 Tasking v6" xfId="23460" xr:uid="{A41CD191-4F7B-41DD-939B-A300284EF558}"/>
    <cellStyle name="5_Salary_Seaport-E ADaM Recompete Cost detail_Estimate for Moorestown v3" xfId="23461" xr:uid="{A4228283-2072-4272-B047-FCF05B08A437}"/>
    <cellStyle name="5_Salary_Seaport-E ADaM Recompete Cost detail_Exhibit C - Cost Summary Format" xfId="23462" xr:uid="{319C4AB8-9CDB-4AAC-B05B-CF32E558AF7B}"/>
    <cellStyle name="5_Salary_Seaport-E ADaM Recompete Cost detail_Final submittal - ODCs" xfId="23463" xr:uid="{93C46C43-B05A-4EF2-A5FF-5F850BC3544D}"/>
    <cellStyle name="5_Salary_Seaport-E ADaM Recompete Cost detail_LOE calculation" xfId="23464" xr:uid="{010C2892-154C-4E72-8ED8-4E6F2A8A9839}"/>
    <cellStyle name="5_Salary_Seaport-E ADaM Recompete Cost detail_LOS Cost Proposal V12" xfId="23465" xr:uid="{449CBCF6-3CDE-4DB0-AA0C-5BE414FB166A}"/>
    <cellStyle name="5_Salary_Seaport-E ADaM Recompete Cost detail_LOS Cost Proposal V14" xfId="23466" xr:uid="{26733B79-BE99-42EB-A2B1-1D74F9D9C5E7}"/>
    <cellStyle name="5_Salary_Seaport-E ADaM Recompete Cost detail_LOS Cost Proposal V17" xfId="23467" xr:uid="{D68C5CB8-A994-48A2-B187-FCAE5CB49982}"/>
    <cellStyle name="5_Salary_Seaport-E ADaM Recompete Cost detail_LOS Cost Proposal V1l" xfId="23468" xr:uid="{1A841E01-2A04-415F-9A0F-198B982FC0AA}"/>
    <cellStyle name="5_Salary_Seaport-E ADaM Recompete Cost detail_LOS Cost Proposal V2" xfId="23469" xr:uid="{BF35D4B4-9470-48A7-BF05-BAA44A16BC40}"/>
    <cellStyle name="5_Salary_Seaport-E ADaM Recompete Cost detail_LOS Cost Proposal V3" xfId="23470" xr:uid="{C205BD37-F69C-400A-94C4-5B7675F54EE8}"/>
    <cellStyle name="5_Salary_Seaport-E ADaM Recompete Cost detail_LOS Cost Proposal V4" xfId="23471" xr:uid="{05D28AB2-CA8D-4340-B31E-D75C3AB3F995}"/>
    <cellStyle name="5_Salary_Seaport-E ADaM Recompete Cost detail_MSC Cost Proposal V1" xfId="23472" xr:uid="{748E5472-896F-4146-BA73-62ABAF96DC2E}"/>
    <cellStyle name="5_Salary_Seaport-E ADaM Recompete Cost detail_MSC RFI N1023-08-0005" xfId="23473" xr:uid="{6568B4F5-C963-464C-8CF8-29A3D0F5A0AC}"/>
    <cellStyle name="5_Salary_Seaport-E ADaM Recompete Cost detail_N00024-06-R-3069 Rate Build Up" xfId="23474" xr:uid="{5BC835E8-BCA1-48C3-ACD2-D4C97853EE13}"/>
    <cellStyle name="5_Salary_Seaport-E ADaM Recompete Cost detail_N00024-06-R3207_Proposal_3-19-06_dc" xfId="23475" xr:uid="{B61A359F-5881-4495-8707-EF34F8F1BA9C}"/>
    <cellStyle name="5_Salary_Seaport-E ADaM Recompete Cost detail_N00024-06-R-3231 ERP PMO Lab PSS-2 Cost Proposal Final" xfId="23476" xr:uid="{A70BA48C-4D27-49B9-943B-9D2C312AB5B1}"/>
    <cellStyle name="5_Salary_Seaport-E ADaM Recompete Cost detail_N00024-06-R-3231 ERP PMO Lab PSS-2 Cost Proposal V1" xfId="23477" xr:uid="{4CF254AA-A453-45EA-B4DC-4BC7C6B2A803}"/>
    <cellStyle name="5_Salary_Seaport-E ADaM Recompete Cost detail_N00024-06-R-3231 ERP PMO Lab PSS-2 Cost Proposal v12" xfId="23478" xr:uid="{6B5E4C7C-A2E4-4F40-9F06-AF2BA8570B71}"/>
    <cellStyle name="5_Salary_Seaport-E ADaM Recompete Cost detail_N00024-06-R-3231 ERP PMO Lab PSS-2 Cost Proposal v3" xfId="23479" xr:uid="{5DF4D11A-C694-4B77-999F-7F0ED87A16A6}"/>
    <cellStyle name="5_Salary_Seaport-E ADaM Recompete Cost detail_N00024-06-R-3231 ERP PMO Lab PSS-2 Cost Proposal v7" xfId="23480" xr:uid="{30EE1844-6C22-4DB9-954D-6E51E32FFB1D}"/>
    <cellStyle name="5_Salary_Seaport-E ADaM Recompete Cost detail_N00024-06-R-3292 Business Transformation Agency Cost Proposal Final" xfId="23481" xr:uid="{05A1A932-6030-462F-87A3-CC87242B5B21}"/>
    <cellStyle name="5_Salary_Seaport-E ADaM Recompete Cost detail_N00024-06-R-3319 FIP v5" xfId="23482" xr:uid="{02B88531-83DA-4ACE-B114-3CE89123BC7F}"/>
    <cellStyle name="5_Salary_Seaport-E ADaM Recompete Cost detail_N00024-06-R3363_Proposal_8-07-06" xfId="23483" xr:uid="{9ED012D7-C96C-4612-9B72-315A4F3F1619}"/>
    <cellStyle name="5_Salary_Seaport-E ADaM Recompete Cost detail_N00024-06-R3363_Proposal_8-08-06" xfId="23484" xr:uid="{3A7940D9-5E3F-4310-A6DB-28D36C22B4A4}"/>
    <cellStyle name="5_Salary_Seaport-E ADaM Recompete Cost detail_N00024-06-R-3394 Code 50 Computer Simulation and Controls v5" xfId="23485" xr:uid="{C37881C4-78E0-4C4B-9EB8-504C8B4591EA}"/>
    <cellStyle name="5_Salary_Seaport-E ADaM Recompete Cost detail_N00024-06-R-3394 Code 50 recompete Draft" xfId="23486" xr:uid="{05C65416-16FF-4561-A35A-BAC8499D9816}"/>
    <cellStyle name="5_Salary_Seaport-E ADaM Recompete Cost detail_N00024-06-R-3394 Code 50 recompete v1" xfId="23487" xr:uid="{2B23346A-5F54-4888-A88F-AB52CA688056}"/>
    <cellStyle name="5_Salary_Seaport-E ADaM Recompete Cost detail_N00024-06-R3490_Proposal_8-25-06" xfId="23488" xr:uid="{350D6E73-1B2E-4FC2-A359-CE78908E26F6}"/>
    <cellStyle name="5_Salary_Seaport-E ADaM Recompete Cost detail_N00024-06-R3651_Proposal_09-18-06" xfId="23489" xr:uid="{878BF29E-8C91-4308-AF32-5D07D8762A38}"/>
    <cellStyle name="5_Salary_Seaport-E ADaM Recompete Cost detail_N00024-06-R-3696 Sub to OMNI Cost Proposal draft" xfId="23490" xr:uid="{0DD4B487-6FBF-449F-BF87-D81669980E4B}"/>
    <cellStyle name="5_Salary_Seaport-E ADaM Recompete Cost detail_N00024-06-R-3696 Sub to OMNI Cost Proposal Final Final" xfId="23491" xr:uid="{DAA968D4-858F-4BC1-8D76-7DA6BBE46ED9}"/>
    <cellStyle name="5_Salary_Seaport-E ADaM Recompete Cost detail_N00024-07-R-3013_Proposal_10-26-06" xfId="23492" xr:uid="{7F25B21B-FECA-41CB-93D6-338B747E6011}"/>
    <cellStyle name="5_Salary_Seaport-E ADaM Recompete Cost detail_N00024-07-R-3069 Cost Proposal" xfId="23493" xr:uid="{8546D88A-9A79-4C12-ADB8-18C282BE6C61}"/>
    <cellStyle name="5_Salary_Seaport-E ADaM Recompete Cost detail_N00024-07-R-3095_Proposal_12-20-06" xfId="23494" xr:uid="{82A75A1C-DF3D-41C6-AC27-DC6BCA04EA39}"/>
    <cellStyle name="5_Salary_Seaport-E ADaM Recompete Cost detail_N00024-07-R-3106 Cost Estimates" xfId="23495" xr:uid="{A54BC8BF-72AD-4541-8563-A35AC2C6A9E9}"/>
    <cellStyle name="5_Salary_Seaport-E ADaM Recompete Cost detail_N00024-07-R-3106 Cost Estimates v1" xfId="23496" xr:uid="{A2925AA8-EA12-4E02-AA9D-35095E992909}"/>
    <cellStyle name="5_Salary_Seaport-E ADaM Recompete Cost detail_N00024-07-R-3106 Cost Estimates v11" xfId="23497" xr:uid="{662EC907-F2BA-490F-8BEE-D3B2853AC89A}"/>
    <cellStyle name="5_Salary_Seaport-E ADaM Recompete Cost detail_N00024-07-R-3106 Cost Estimates v21" xfId="23498" xr:uid="{6A2796D1-9701-494C-87B7-A056A8C9821E}"/>
    <cellStyle name="5_Salary_Seaport-E ADaM Recompete Cost detail_N00024-07-R-3106 Cost Estimates v25" xfId="23499" xr:uid="{A45B2ECB-A876-4D96-804A-FB0A96F3116A}"/>
    <cellStyle name="5_Salary_Seaport-E ADaM Recompete Cost detail_N00024-07-R-3106 Cost Estimates v29" xfId="23500" xr:uid="{0784411E-3E1C-4F1D-B718-1FF4A0B757EA}"/>
    <cellStyle name="5_Salary_Seaport-E ADaM Recompete Cost detail_N00024-07-R-3106 Cost Estimates v3" xfId="23501" xr:uid="{63A1FCC6-F327-4C34-82FC-520131501112}"/>
    <cellStyle name="5_Salary_Seaport-E ADaM Recompete Cost detail_N00024-07-R-3106 Cost Estimates v31" xfId="23502" xr:uid="{8C56601F-7028-4ABA-86DF-5B8C3D844527}"/>
    <cellStyle name="5_Salary_Seaport-E ADaM Recompete Cost detail_N00024-07-R-3121 Cost Estimate v24" xfId="23503" xr:uid="{46710572-5334-4263-8EF0-1421FED8F702}"/>
    <cellStyle name="5_Salary_Seaport-E ADaM Recompete Cost detail_N00024-07-R-3121 Cost Estimate v4" xfId="23504" xr:uid="{E2538EE1-6991-4D5D-A93C-387ABDE74BA8}"/>
    <cellStyle name="5_Salary_Seaport-E ADaM Recompete Cost detail_N00024-07-R-3185 Cost Proposal fully Burdened Rates Base" xfId="23505" xr:uid="{6BA77384-F04F-42B6-B0B7-CF127E999B3C}"/>
    <cellStyle name="5_Salary_Seaport-E ADaM Recompete Cost detail_N00024-07-R-3204 Cost Proposal Rev" xfId="23506" xr:uid="{5CD0344C-4D58-4D34-AB2E-EDE8ADDA92B6}"/>
    <cellStyle name="5_Salary_Seaport-E ADaM Recompete Cost detail_N00024-07-R-3245 fully Burdened Rate Contractor Site Rev2" xfId="23507" xr:uid="{D02CAABE-3381-4CD1-9E96-D294D029858A}"/>
    <cellStyle name="5_Salary_Seaport-E ADaM Recompete Cost detail_N00024-07-R-3314_Proposal_05-16-07" xfId="23508" xr:uid="{FF72F22D-0CC4-42E8-9BE5-C3C169A428B9}"/>
    <cellStyle name="5_Salary_Seaport-E ADaM Recompete Cost detail_N00024-07-R-3314_Proposal_05-29-07" xfId="23509" xr:uid="{45FA76A3-1C38-47A4-BF90-CB68F33A468B}"/>
    <cellStyle name="5_Salary_Seaport-E ADaM Recompete Cost detail_N00024-07-R-3328 Cost Model" xfId="23510" xr:uid="{161EBFA6-2716-41CA-AB30-B7FB3F76BCE7}"/>
    <cellStyle name="5_Salary_Seaport-E ADaM Recompete Cost detail_N00024-07-R-3328 Cost Model - IT Pool Only- Rev A4" xfId="23511" xr:uid="{39C6C245-B29A-4FEC-9953-66EECA0C4B8C}"/>
    <cellStyle name="5_Salary_Seaport-E ADaM Recompete Cost detail_N00024-07-R-3422 Cost Proposall" xfId="23512" xr:uid="{AA4672C1-390A-4DE5-9421-A8ECAA08FF50}"/>
    <cellStyle name="5_Salary_Seaport-E ADaM Recompete Cost detail_N00024-07-R-3430_Rates_08-01-07" xfId="23513" xr:uid="{150B8A37-2C85-4A56-B33F-236F28F6FE3D}"/>
    <cellStyle name="5_Salary_Seaport-E ADaM Recompete Cost detail_N00024-07-R-3526 Cost Proposal v10 RDT&amp;E" xfId="23514" xr:uid="{0762D362-066F-4468-AC6D-584AE7CDA33F}"/>
    <cellStyle name="5_Salary_Seaport-E ADaM Recompete Cost detail_N00024-07-R-3526 Cost Proposal v11 FMS" xfId="23515" xr:uid="{7CA8D145-8F3B-4CF2-9FEE-450BF147EA16}"/>
    <cellStyle name="5_Salary_Seaport-E ADaM Recompete Cost detail_N00024-08-R-3018 Cost Proposal Draft" xfId="23516" xr:uid="{319956C5-9BD9-4A65-8A4D-D255A9475BC7}"/>
    <cellStyle name="5_Salary_Seaport-E ADaM Recompete Cost detail_N00024-08-R-3106 Cost Estimates Re-price Rev" xfId="23517" xr:uid="{9C8FCBAA-6EE0-4CDF-A13F-DE4F3984C9B0}"/>
    <cellStyle name="5_Salary_Seaport-E ADaM Recompete Cost detail_N00024-08-R-3175 Cost Estimates REV" xfId="23518" xr:uid="{7B0FF066-7E4B-4E5A-93E4-600B4C82CCE1}"/>
    <cellStyle name="5_Salary_Seaport-E ADaM Recompete Cost detail_N00024-08-R-3211 Cost Estimates v1" xfId="23519" xr:uid="{F1CA5786-B6AD-4FD2-ACCB-55D715FA65B4}"/>
    <cellStyle name="5_Salary_Seaport-E ADaM Recompete Cost detail_N00024-08-R-3211 Cost Estimates v10 - Step 3" xfId="23520" xr:uid="{9B3DD254-3CFD-4FC5-9797-B29F047E0C04}"/>
    <cellStyle name="5_Salary_Seaport-E ADaM Recompete Cost detail_N00024-08-R-3211 Cost Estimates v20" xfId="23521" xr:uid="{17B158C4-FD44-46F9-9265-B055E542A2DE}"/>
    <cellStyle name="5_Salary_Seaport-E ADaM Recompete Cost detail_N00024-08-R-3211 Cost Estimates v21" xfId="23522" xr:uid="{3A1A3F3B-664C-4F40-9B03-68733FDA1E19}"/>
    <cellStyle name="5_Salary_Seaport-E ADaM Recompete Cost detail_N00024-08-R-3238 Cost Estimates rev" xfId="23523" xr:uid="{1FF146C8-39F2-4132-A382-3CFC9E28B35E}"/>
    <cellStyle name="5_Salary_Seaport-E ADaM Recompete Cost detail_N00024-09-R-3157 Cost Proposal v21.0" xfId="23524" xr:uid="{15A6B3D4-636E-4C78-A498-0DA0F0351F54}"/>
    <cellStyle name="5_Salary_Seaport-E ADaM Recompete Cost detail_N00421-07-R-0033 T&amp;M Rates v4 in Excel 97" xfId="23525" xr:uid="{D56A14FC-182A-4589-B119-02A6FCD71405}"/>
    <cellStyle name="5_Salary_Seaport-E ADaM Recompete Cost detail_N66001-02-D-5046_Proposal_12-13-06" xfId="23526" xr:uid="{5335F8E8-CDAF-46C5-B1BE-CF548314DCCA}"/>
    <cellStyle name="5_Salary_Seaport-E ADaM Recompete Cost detail_NNSY C280 Pricing - Fully Burdened Rates" xfId="23527" xr:uid="{B6C10473-DBBC-40DC-971A-AF0CDBEA51D4}"/>
    <cellStyle name="5_Salary_Seaport-E ADaM Recompete Cost detail_PEO Carriers Portal" xfId="23528" xr:uid="{0F2678E9-97FB-41D0-8FF7-FE0A229E19DC}"/>
    <cellStyle name="5_Salary_Seaport-E ADaM Recompete Cost detail_PZ Mapping CSC NNSY Code 280 REV A" xfId="23529" xr:uid="{16FB9709-AF8E-425F-90DD-89C82A253E64}"/>
    <cellStyle name="5_Salary_Seaport-E ADaM Recompete Cost detail_PZ Mapping Delphinus Rev2" xfId="23530" xr:uid="{603387B0-8D3A-4EE4-9175-D7766B9A04B6}"/>
    <cellStyle name="5_Salary_Seaport-E ADaM Recompete Cost detail_SEA 105 Competency Support Cost Proposal draft" xfId="23531" xr:uid="{EB1519AE-53D6-45A4-85A1-169042893C1F}"/>
    <cellStyle name="5_Salary_Seaport-E ADaM Recompete Cost detail_SEA 105 Competency Support Cost Proposal v3" xfId="23532" xr:uid="{2CA7E83D-0F6D-4E84-BACE-70440DE2E876}"/>
    <cellStyle name="5_Salary_Seaport-E ADaM Recompete Cost detail_SEA 105 Competency Support Cost Proposal v3 test test test" xfId="23533" xr:uid="{956D3D72-D9CA-4E7F-A504-7623DB669232}"/>
    <cellStyle name="5_Salary_Seaport-E ADaM Recompete Cost detail_Seaport-E Template" xfId="23534" xr:uid="{1382B556-5742-4785-942B-58DC08448FA0}"/>
    <cellStyle name="5_Salary_Seaport-E ADaM Recompete Cost detail_Sub Split" xfId="23535" xr:uid="{B8CA593C-0C72-4593-A542-BAB6536625B0}"/>
    <cellStyle name="5_Salary_Staffing Plan - Sonalyst" xfId="23536" xr:uid="{9D21FD38-5AC7-47A1-B6BA-ADAD1443BE9A}"/>
    <cellStyle name="5_Salary_Travel template for Apr09 - July09 proposal" xfId="23537" xr:uid="{D6FC75C3-D9AA-4631-B057-70A61EAA252D}"/>
    <cellStyle name="5_Seaport-E ADaM Recompete Cost detail" xfId="23538" xr:uid="{CA275D38-7515-4162-B5B6-7E4FEC702160}"/>
    <cellStyle name="5_Seaport-E ADaM Recompete Cost detail_~3141313" xfId="23539" xr:uid="{E768FCCB-C87D-4442-887F-6E95ABE75A19}"/>
    <cellStyle name="5_Seaport-E ADaM Recompete Cost detail_~9909680" xfId="23540" xr:uid="{465EC59E-E1CD-4913-8D9D-45FE4A617826}"/>
    <cellStyle name="5_Seaport-E ADaM Recompete Cost detail_Book1" xfId="23541" xr:uid="{AB004B41-FDFA-47C3-B493-CEE46EBAFCA0}"/>
    <cellStyle name="5_Seaport-E ADaM Recompete Cost detail_Book7" xfId="23542" xr:uid="{BF8A0C9F-AA43-4C99-91AF-BE7F65584BBA}"/>
    <cellStyle name="5_Seaport-E ADaM Recompete Cost detail_BURDENS" xfId="23543" xr:uid="{E5CD52EC-6715-4B84-9071-C0A9C1AC32FE}"/>
    <cellStyle name="5_Seaport-E ADaM Recompete Cost detail_Code 50 Planning Estimates v1" xfId="23544" xr:uid="{E7B71674-6BD3-4D21-A506-FD16FC49D063}"/>
    <cellStyle name="5_Seaport-E ADaM Recompete Cost detail_Copy of N00024-07-R-3106 Cost Estimates v7" xfId="23545" xr:uid="{78D2EB50-1A4A-4924-86DF-DDEA2F60CAF6}"/>
    <cellStyle name="5_Seaport-E ADaM Recompete Cost detail_DL" xfId="23546" xr:uid="{E4A0EE17-C28B-4F4F-A0DB-82C2C0F917A6}"/>
    <cellStyle name="5_Seaport-E ADaM Recompete Cost detail_DO20 ROM" xfId="23547" xr:uid="{F39543CE-3D4F-4183-9686-B5ED22311897}"/>
    <cellStyle name="5_Seaport-E ADaM Recompete Cost detail_DO25 FY06 Tasking v6" xfId="23548" xr:uid="{981C3F15-7968-4313-B3AE-0638F8E1830A}"/>
    <cellStyle name="5_Seaport-E ADaM Recompete Cost detail_Estimate for Moorestown v3" xfId="23549" xr:uid="{781D350F-2AEA-4F11-AC39-180CDE1D7736}"/>
    <cellStyle name="5_Seaport-E ADaM Recompete Cost detail_Exhibit C - Cost Summary Format" xfId="23550" xr:uid="{E5EFFEAB-F329-4951-92ED-E1847C7C084F}"/>
    <cellStyle name="5_Seaport-E ADaM Recompete Cost detail_Final submittal - ODCs" xfId="23551" xr:uid="{0AFBB201-D268-4DD7-8B99-F1B5EB12AC48}"/>
    <cellStyle name="5_Seaport-E ADaM Recompete Cost detail_LOE calculation" xfId="23552" xr:uid="{2ACFD003-E930-454B-B921-99B4186CFC08}"/>
    <cellStyle name="5_Seaport-E ADaM Recompete Cost detail_LOS Cost Proposal V12" xfId="23553" xr:uid="{140EE0CE-0A40-43E9-ACD0-48C8DE25AC7E}"/>
    <cellStyle name="5_Seaport-E ADaM Recompete Cost detail_LOS Cost Proposal V14" xfId="23554" xr:uid="{948C8496-3785-40DF-B592-5EEEB1A39753}"/>
    <cellStyle name="5_Seaport-E ADaM Recompete Cost detail_LOS Cost Proposal V17" xfId="23555" xr:uid="{1B73A8D5-3ABE-49A9-9FD0-E36E6A470764}"/>
    <cellStyle name="5_Seaport-E ADaM Recompete Cost detail_LOS Cost Proposal V1l" xfId="23556" xr:uid="{2797077D-44C4-4F53-8942-8D49287289FA}"/>
    <cellStyle name="5_Seaport-E ADaM Recompete Cost detail_LOS Cost Proposal V2" xfId="23557" xr:uid="{C04C6098-40E0-4D0A-8FF0-775F1315A53F}"/>
    <cellStyle name="5_Seaport-E ADaM Recompete Cost detail_LOS Cost Proposal V3" xfId="23558" xr:uid="{9AB119B7-8112-45FB-91C3-31DF66BFF40D}"/>
    <cellStyle name="5_Seaport-E ADaM Recompete Cost detail_LOS Cost Proposal V4" xfId="23559" xr:uid="{63FEE0E1-0F58-4807-B854-5B1043C64119}"/>
    <cellStyle name="5_Seaport-E ADaM Recompete Cost detail_MSC Cost Proposal V1" xfId="23560" xr:uid="{20FF3D2C-C7FF-4F9D-A41C-B09BC74E5F0B}"/>
    <cellStyle name="5_Seaport-E ADaM Recompete Cost detail_MSC RFI N1023-08-0005" xfId="23561" xr:uid="{05B3BF8A-22D0-4EB1-86C1-395D0ED0BC2E}"/>
    <cellStyle name="5_Seaport-E ADaM Recompete Cost detail_N00024-06-R-3069 Rate Build Up" xfId="23562" xr:uid="{BE917145-299C-40ED-94A6-4C3864BF81D3}"/>
    <cellStyle name="5_Seaport-E ADaM Recompete Cost detail_N00024-06-R3207_Proposal_3-19-06_dc" xfId="23563" xr:uid="{3F7E7EF6-92F0-41D9-B7A7-266B25D187FB}"/>
    <cellStyle name="5_Seaport-E ADaM Recompete Cost detail_N00024-06-R-3231 ERP PMO Lab PSS-2 Cost Proposal Final" xfId="23564" xr:uid="{B2A2DDA5-4B27-4459-BA46-2EE717A97A95}"/>
    <cellStyle name="5_Seaport-E ADaM Recompete Cost detail_N00024-06-R-3231 ERP PMO Lab PSS-2 Cost Proposal V1" xfId="23565" xr:uid="{B610CECF-E7F7-453C-98D3-0C320081FED6}"/>
    <cellStyle name="5_Seaport-E ADaM Recompete Cost detail_N00024-06-R-3231 ERP PMO Lab PSS-2 Cost Proposal v12" xfId="23566" xr:uid="{777EFB1D-20F3-464D-804D-65A991EA1FE9}"/>
    <cellStyle name="5_Seaport-E ADaM Recompete Cost detail_N00024-06-R-3231 ERP PMO Lab PSS-2 Cost Proposal v3" xfId="23567" xr:uid="{CA775699-5B07-461C-9ADB-086302F8364A}"/>
    <cellStyle name="5_Seaport-E ADaM Recompete Cost detail_N00024-06-R-3231 ERP PMO Lab PSS-2 Cost Proposal v7" xfId="23568" xr:uid="{694F70E3-C3AB-4FFD-8F3A-2127865DA8D3}"/>
    <cellStyle name="5_Seaport-E ADaM Recompete Cost detail_N00024-06-R-3292 Business Transformation Agency Cost Proposal Final" xfId="23569" xr:uid="{16AF9657-D6E7-4975-A9D5-81ACE4E76B7C}"/>
    <cellStyle name="5_Seaport-E ADaM Recompete Cost detail_N00024-06-R-3319 FIP v5" xfId="23570" xr:uid="{3451E784-2CB6-4496-B2DB-737F859FF59A}"/>
    <cellStyle name="5_Seaport-E ADaM Recompete Cost detail_N00024-06-R3363_Proposal_8-07-06" xfId="23571" xr:uid="{D0D691F6-E518-4A25-9EE0-C6E556F14782}"/>
    <cellStyle name="5_Seaport-E ADaM Recompete Cost detail_N00024-06-R3363_Proposal_8-08-06" xfId="23572" xr:uid="{0E5A3408-BE8D-45F6-B0B4-D22FA06F1AF9}"/>
    <cellStyle name="5_Seaport-E ADaM Recompete Cost detail_N00024-06-R-3394 Code 50 Computer Simulation and Controls v5" xfId="23573" xr:uid="{7B2152F0-F599-4964-862D-CEC6F6AF3DF7}"/>
    <cellStyle name="5_Seaport-E ADaM Recompete Cost detail_N00024-06-R-3394 Code 50 recompete Draft" xfId="23574" xr:uid="{58790B88-5E09-48DC-AA4A-774BC9DE156D}"/>
    <cellStyle name="5_Seaport-E ADaM Recompete Cost detail_N00024-06-R-3394 Code 50 recompete v1" xfId="23575" xr:uid="{9D2E4F3A-81CB-4BFA-86F6-D6E1D95709C8}"/>
    <cellStyle name="5_Seaport-E ADaM Recompete Cost detail_N00024-06-R3490_Proposal_8-25-06" xfId="23576" xr:uid="{111808E6-970E-4256-A9AD-3895E2474620}"/>
    <cellStyle name="5_Seaport-E ADaM Recompete Cost detail_N00024-06-R3651_Proposal_09-18-06" xfId="23577" xr:uid="{43EE6C19-207A-43D8-9A22-D18C8C71CB2F}"/>
    <cellStyle name="5_Seaport-E ADaM Recompete Cost detail_N00024-06-R-3696 Sub to OMNI Cost Proposal draft" xfId="23578" xr:uid="{DA6D7690-14A5-44AF-948A-984588E3E999}"/>
    <cellStyle name="5_Seaport-E ADaM Recompete Cost detail_N00024-06-R-3696 Sub to OMNI Cost Proposal Final Final" xfId="23579" xr:uid="{2A171554-10BB-454D-8C50-2542F709B168}"/>
    <cellStyle name="5_Seaport-E ADaM Recompete Cost detail_N00024-07-R-3013_Proposal_10-26-06" xfId="23580" xr:uid="{72D9BF3F-0EE9-412B-8D56-96C4314F2137}"/>
    <cellStyle name="5_Seaport-E ADaM Recompete Cost detail_N00024-07-R-3069 Cost Proposal" xfId="23581" xr:uid="{D9E5105E-3869-4998-BEFC-9F4E8479ED6D}"/>
    <cellStyle name="5_Seaport-E ADaM Recompete Cost detail_N00024-07-R-3095_Proposal_12-20-06" xfId="23582" xr:uid="{79D620FC-325D-467C-BAF4-761FC0E08C4E}"/>
    <cellStyle name="5_Seaport-E ADaM Recompete Cost detail_N00024-07-R-3106 Cost Estimates" xfId="23583" xr:uid="{94C2E47B-7670-4F37-9B81-1D827166365B}"/>
    <cellStyle name="5_Seaport-E ADaM Recompete Cost detail_N00024-07-R-3106 Cost Estimates v1" xfId="23584" xr:uid="{502F1D53-9617-4222-A5DE-2C26E2C9B498}"/>
    <cellStyle name="5_Seaport-E ADaM Recompete Cost detail_N00024-07-R-3106 Cost Estimates v11" xfId="23585" xr:uid="{CD0E830D-6CDE-432A-A18B-5F149CA7D0BA}"/>
    <cellStyle name="5_Seaport-E ADaM Recompete Cost detail_N00024-07-R-3106 Cost Estimates v21" xfId="23586" xr:uid="{0C4A685F-D365-440D-8261-DBBE6CAB3601}"/>
    <cellStyle name="5_Seaport-E ADaM Recompete Cost detail_N00024-07-R-3106 Cost Estimates v25" xfId="23587" xr:uid="{AB526CE7-47F1-4E32-BF2E-5D4FE0911B4F}"/>
    <cellStyle name="5_Seaport-E ADaM Recompete Cost detail_N00024-07-R-3106 Cost Estimates v29" xfId="23588" xr:uid="{EE058799-A52B-48B7-B6DF-8C8B1C6B74A8}"/>
    <cellStyle name="5_Seaport-E ADaM Recompete Cost detail_N00024-07-R-3106 Cost Estimates v3" xfId="23589" xr:uid="{759C5A77-D523-4005-8572-BE464A5F32E9}"/>
    <cellStyle name="5_Seaport-E ADaM Recompete Cost detail_N00024-07-R-3106 Cost Estimates v31" xfId="23590" xr:uid="{6A8C9C40-4215-4C03-98CF-B0589B4B0DD0}"/>
    <cellStyle name="5_Seaport-E ADaM Recompete Cost detail_N00024-07-R-3121 Cost Estimate v24" xfId="23591" xr:uid="{BA7CA04B-C8E6-471B-BC07-1F582B1AE432}"/>
    <cellStyle name="5_Seaport-E ADaM Recompete Cost detail_N00024-07-R-3121 Cost Estimate v4" xfId="23592" xr:uid="{C552C9BB-1289-432F-B19F-E84AB7A2C46E}"/>
    <cellStyle name="5_Seaport-E ADaM Recompete Cost detail_N00024-07-R-3185 Cost Proposal fully Burdened Rates Base" xfId="23593" xr:uid="{677EB013-6D30-40C7-90E6-0405A37FC845}"/>
    <cellStyle name="5_Seaport-E ADaM Recompete Cost detail_N00024-07-R-3204 Cost Proposal Rev" xfId="23594" xr:uid="{5B009C57-ABB1-4A5C-96C9-FAB7EEC717CD}"/>
    <cellStyle name="5_Seaport-E ADaM Recompete Cost detail_N00024-07-R-3245 fully Burdened Rate Contractor Site Rev2" xfId="23595" xr:uid="{87565BE6-9D33-487B-8543-2BED2DCC3F03}"/>
    <cellStyle name="5_Seaport-E ADaM Recompete Cost detail_N00024-07-R-3314_Proposal_05-16-07" xfId="23596" xr:uid="{6667BC42-87CD-42C8-A047-BBB00010E7E9}"/>
    <cellStyle name="5_Seaport-E ADaM Recompete Cost detail_N00024-07-R-3314_Proposal_05-29-07" xfId="23597" xr:uid="{0D4FEFC1-038E-4CB2-900A-8C5E0536DE60}"/>
    <cellStyle name="5_Seaport-E ADaM Recompete Cost detail_N00024-07-R-3328 Cost Model" xfId="23598" xr:uid="{20037181-4C3B-4EEF-A7C7-1C0E1B5894A9}"/>
    <cellStyle name="5_Seaport-E ADaM Recompete Cost detail_N00024-07-R-3328 Cost Model - IT Pool Only- Rev A4" xfId="23599" xr:uid="{D6CA3B14-3D76-4C61-9AC0-2712A63872A4}"/>
    <cellStyle name="5_Seaport-E ADaM Recompete Cost detail_N00024-07-R-3422 Cost Proposall" xfId="23600" xr:uid="{DBC62EAC-D0CC-4A9E-A0EA-02E124F233AB}"/>
    <cellStyle name="5_Seaport-E ADaM Recompete Cost detail_N00024-07-R-3430_Rates_08-01-07" xfId="23601" xr:uid="{FDAB5214-23F4-4BC2-AE5A-AB361FF13C0A}"/>
    <cellStyle name="5_Seaport-E ADaM Recompete Cost detail_N00024-07-R-3526 Cost Proposal v10 RDT&amp;E" xfId="23602" xr:uid="{1616862E-3DF4-4F34-AEDF-AFCC1B38E7B8}"/>
    <cellStyle name="5_Seaport-E ADaM Recompete Cost detail_N00024-07-R-3526 Cost Proposal v11 FMS" xfId="23603" xr:uid="{736893FB-533E-4500-AF33-55EA2B83FC78}"/>
    <cellStyle name="5_Seaport-E ADaM Recompete Cost detail_N00024-08-R-3018 Cost Proposal Draft" xfId="23604" xr:uid="{93FEB1FB-7FD7-4FAE-9A57-9281AE0F6EF3}"/>
    <cellStyle name="5_Seaport-E ADaM Recompete Cost detail_N00024-08-R-3106 Cost Estimates Re-price Rev" xfId="23605" xr:uid="{BF532ED7-5A96-4455-9E22-197685A6A7D2}"/>
    <cellStyle name="5_Seaport-E ADaM Recompete Cost detail_N00024-08-R-3175 Cost Estimates REV" xfId="23606" xr:uid="{C548A03F-F2BC-4245-89CA-9EF98DE19F8B}"/>
    <cellStyle name="5_Seaport-E ADaM Recompete Cost detail_N00024-08-R-3211 Cost Estimates v1" xfId="23607" xr:uid="{802E339B-40F5-4A68-A6B4-727623B0F3E7}"/>
    <cellStyle name="5_Seaport-E ADaM Recompete Cost detail_N00024-08-R-3211 Cost Estimates v10 - Step 3" xfId="23608" xr:uid="{02FBFAFD-B6A3-44D3-A2C7-75EE8EC419E3}"/>
    <cellStyle name="5_Seaport-E ADaM Recompete Cost detail_N00024-08-R-3211 Cost Estimates v20" xfId="23609" xr:uid="{578C829B-57F8-427A-9D27-E841570D7CBD}"/>
    <cellStyle name="5_Seaport-E ADaM Recompete Cost detail_N00024-08-R-3211 Cost Estimates v21" xfId="23610" xr:uid="{E8C2D60E-7504-4CCE-9576-372441AE839D}"/>
    <cellStyle name="5_Seaport-E ADaM Recompete Cost detail_N00024-08-R-3238 Cost Estimates rev" xfId="23611" xr:uid="{2382908A-A3CB-46C8-83B1-1E2B67DE972A}"/>
    <cellStyle name="5_Seaport-E ADaM Recompete Cost detail_N00024-09-R-3157 Cost Proposal v21.0" xfId="23612" xr:uid="{EE12C5B3-1A29-4891-BABB-325A87AA65DA}"/>
    <cellStyle name="5_Seaport-E ADaM Recompete Cost detail_N00421-07-R-0033 T&amp;M Rates v4 in Excel 97" xfId="23613" xr:uid="{51854143-A81B-4025-8540-D9272F1FA2E1}"/>
    <cellStyle name="5_Seaport-E ADaM Recompete Cost detail_N66001-02-D-5046_Proposal_12-13-06" xfId="23614" xr:uid="{7BB8D43E-DCBF-4A2D-8A32-340454914262}"/>
    <cellStyle name="5_Seaport-E ADaM Recompete Cost detail_NNSY C280 Pricing - Fully Burdened Rates" xfId="23615" xr:uid="{BBC0037E-9F38-4EBC-A0E6-F6301E62FC5F}"/>
    <cellStyle name="5_Seaport-E ADaM Recompete Cost detail_PEO Carriers Portal" xfId="23616" xr:uid="{D3F47539-FEB9-4320-87D8-AF7763282A63}"/>
    <cellStyle name="5_Seaport-E ADaM Recompete Cost detail_PZ Mapping CSC NNSY Code 280 REV A" xfId="23617" xr:uid="{F46DD1F0-789D-4556-B02C-4261FA148D87}"/>
    <cellStyle name="5_Seaport-E ADaM Recompete Cost detail_PZ Mapping Delphinus Rev2" xfId="23618" xr:uid="{057AF536-90E1-4902-BCD0-3A46505616A9}"/>
    <cellStyle name="5_Seaport-E ADaM Recompete Cost detail_SEA 105 Competency Support Cost Proposal draft" xfId="23619" xr:uid="{F161A162-DBA8-41B5-982E-1EF1A74F74D3}"/>
    <cellStyle name="5_Seaport-E ADaM Recompete Cost detail_SEA 105 Competency Support Cost Proposal v3" xfId="23620" xr:uid="{AB96B049-2149-4077-AB9A-904164EA2516}"/>
    <cellStyle name="5_Seaport-E ADaM Recompete Cost detail_SEA 105 Competency Support Cost Proposal v3 test test test" xfId="23621" xr:uid="{4EED63FE-2C0F-4B59-98C5-37B6C8D6669C}"/>
    <cellStyle name="5_Seaport-E ADaM Recompete Cost detail_Seaport-E Template" xfId="23622" xr:uid="{F11FDFE1-F47F-40C3-8D31-98F9A4AFC5CE}"/>
    <cellStyle name="5_Seaport-E ADaM Recompete Cost detail_Sub Split" xfId="23623" xr:uid="{2B2CDD61-9B9B-4FE1-B2BD-8A8A8A64419D}"/>
    <cellStyle name="5_Staff" xfId="23624" xr:uid="{CFF38A37-1F20-41EB-90B8-CEF00B9FEBA3}"/>
    <cellStyle name="5_Staff_~3537386" xfId="23625" xr:uid="{C356552C-594A-43ED-ADC5-29D4A81FD31F}"/>
    <cellStyle name="5_Staff_~3537386_NNSY C280 Pricing - Fully Burdened Rates" xfId="23626" xr:uid="{B56832E8-AC82-49BE-8281-768D4DA1609C}"/>
    <cellStyle name="5_Staff_Func &amp; Tech info Exchange prop Pricing_Final_audit" xfId="23627" xr:uid="{F734F028-8EE1-4699-9F5C-D3C53B52DCBB}"/>
    <cellStyle name="5_Staff_ITES-2S Pricing Response 24th AF Analytic Spt Prop_081410 - SANITIZED" xfId="23628" xr:uid="{14066DA6-3241-4AC5-8F79-D5610DBDE714}"/>
    <cellStyle name="5_Staff_ITES-2S Pricing Response 24th AF Analytic Spt Prop_081410 - SANITIZED_CITS 2010 Proposal 80 and 12 FTEs - INTERNAL_rk" xfId="23629" xr:uid="{1C32CBBC-B7B4-45DE-8026-0273AB11AAE6}"/>
    <cellStyle name="5_Staff_Seaport-E ADaM Recompete Cost detail" xfId="23630" xr:uid="{5D924BDE-28F6-429F-81CD-2E4643E44AA4}"/>
    <cellStyle name="5_Staff_Seaport-E ADaM Recompete Cost detail_~3141313" xfId="23631" xr:uid="{738714A4-9E5F-47AB-B668-26410AD930E6}"/>
    <cellStyle name="5_Staff_Seaport-E ADaM Recompete Cost detail_~9909680" xfId="23632" xr:uid="{6D412085-6AED-4BF8-9EEF-FCCF89444BC8}"/>
    <cellStyle name="5_Staff_Seaport-E ADaM Recompete Cost detail_Book1" xfId="23633" xr:uid="{6A2CE3B6-1F87-4E6D-A11D-84C72E39C6DC}"/>
    <cellStyle name="5_Staff_Seaport-E ADaM Recompete Cost detail_Book7" xfId="23634" xr:uid="{48C42098-5FB9-4987-B24F-DE5323CDE038}"/>
    <cellStyle name="5_Staff_Seaport-E ADaM Recompete Cost detail_BURDENS" xfId="23635" xr:uid="{F0405D20-2430-4F8B-B0FD-58AB2F1BA4EC}"/>
    <cellStyle name="5_Staff_Seaport-E ADaM Recompete Cost detail_Code 50 Planning Estimates v1" xfId="23636" xr:uid="{8625A312-2A7A-4989-BC03-440EFBCF34BA}"/>
    <cellStyle name="5_Staff_Seaport-E ADaM Recompete Cost detail_Copy of N00024-07-R-3106 Cost Estimates v7" xfId="23637" xr:uid="{34803777-9E62-4C04-B41F-8D975FE54CFB}"/>
    <cellStyle name="5_Staff_Seaport-E ADaM Recompete Cost detail_DL" xfId="23638" xr:uid="{469EB360-7192-4DE7-A0D8-EF44BE6AEB11}"/>
    <cellStyle name="5_Staff_Seaport-E ADaM Recompete Cost detail_DO20 ROM" xfId="23639" xr:uid="{A8836416-1A17-4E40-8D04-D92480680317}"/>
    <cellStyle name="5_Staff_Seaport-E ADaM Recompete Cost detail_DO25 FY06 Tasking v6" xfId="23640" xr:uid="{20F7ED3E-366A-4EB7-9ABA-C2564BC3357F}"/>
    <cellStyle name="5_Staff_Seaport-E ADaM Recompete Cost detail_Estimate for Moorestown v3" xfId="23641" xr:uid="{C23ACC4F-6CD7-4741-A3DF-0B9EF2316A2E}"/>
    <cellStyle name="5_Staff_Seaport-E ADaM Recompete Cost detail_Exhibit C - Cost Summary Format" xfId="23642" xr:uid="{CE79C41E-C9C7-4BBF-91F1-BF96EDD35263}"/>
    <cellStyle name="5_Staff_Seaport-E ADaM Recompete Cost detail_Final submittal - ODCs" xfId="23643" xr:uid="{98221A96-FFF2-494B-9DD5-A0E41D5675BD}"/>
    <cellStyle name="5_Staff_Seaport-E ADaM Recompete Cost detail_LOE calculation" xfId="23644" xr:uid="{91B27436-2FCD-4BB8-BEBB-49680B891231}"/>
    <cellStyle name="5_Staff_Seaport-E ADaM Recompete Cost detail_LOS Cost Proposal V12" xfId="23645" xr:uid="{A5566910-3588-47CE-AE94-266320255692}"/>
    <cellStyle name="5_Staff_Seaport-E ADaM Recompete Cost detail_LOS Cost Proposal V14" xfId="23646" xr:uid="{E669D4D7-45BA-424C-80E4-8F15B5242CB7}"/>
    <cellStyle name="5_Staff_Seaport-E ADaM Recompete Cost detail_LOS Cost Proposal V17" xfId="23647" xr:uid="{650ECFA8-D0DA-4CBC-9597-EE36CDEC8994}"/>
    <cellStyle name="5_Staff_Seaport-E ADaM Recompete Cost detail_LOS Cost Proposal V1l" xfId="23648" xr:uid="{4C93B77E-C8B5-4A20-8D77-CE9E1D248551}"/>
    <cellStyle name="5_Staff_Seaport-E ADaM Recompete Cost detail_LOS Cost Proposal V2" xfId="23649" xr:uid="{CBBCD44C-1AB2-4EE9-8A4E-8E9CF088F77F}"/>
    <cellStyle name="5_Staff_Seaport-E ADaM Recompete Cost detail_LOS Cost Proposal V3" xfId="23650" xr:uid="{EA397D0C-2E72-4DAE-A772-B1C41FE0571E}"/>
    <cellStyle name="5_Staff_Seaport-E ADaM Recompete Cost detail_LOS Cost Proposal V4" xfId="23651" xr:uid="{E3D00E40-B0B2-47D5-82F8-F8C4ACBB3933}"/>
    <cellStyle name="5_Staff_Seaport-E ADaM Recompete Cost detail_MSC Cost Proposal V1" xfId="23652" xr:uid="{107889E8-B1A2-4D1E-8C94-DAD436F4DD5B}"/>
    <cellStyle name="5_Staff_Seaport-E ADaM Recompete Cost detail_MSC RFI N1023-08-0005" xfId="23653" xr:uid="{938E6B8F-5A48-41E7-90BA-CBCA944D5B72}"/>
    <cellStyle name="5_Staff_Seaport-E ADaM Recompete Cost detail_N00024-06-R-3069 Rate Build Up" xfId="23654" xr:uid="{F25F170B-2B4C-47C1-A7B1-783B94F89DA1}"/>
    <cellStyle name="5_Staff_Seaport-E ADaM Recompete Cost detail_N00024-06-R3207_Proposal_3-19-06_dc" xfId="23655" xr:uid="{261A338A-0095-4C0E-987B-E15329B6F47B}"/>
    <cellStyle name="5_Staff_Seaport-E ADaM Recompete Cost detail_N00024-06-R-3231 ERP PMO Lab PSS-2 Cost Proposal Final" xfId="23656" xr:uid="{7C93DF99-E64F-40AD-9D31-6EE49DB76E0B}"/>
    <cellStyle name="5_Staff_Seaport-E ADaM Recompete Cost detail_N00024-06-R-3231 ERP PMO Lab PSS-2 Cost Proposal V1" xfId="23657" xr:uid="{9C887FB3-A5DB-4F19-BAA3-78AFBD332140}"/>
    <cellStyle name="5_Staff_Seaport-E ADaM Recompete Cost detail_N00024-06-R-3231 ERP PMO Lab PSS-2 Cost Proposal v12" xfId="23658" xr:uid="{CCA48ECB-1576-4583-B62F-288EF0829B2E}"/>
    <cellStyle name="5_Staff_Seaport-E ADaM Recompete Cost detail_N00024-06-R-3231 ERP PMO Lab PSS-2 Cost Proposal v3" xfId="23659" xr:uid="{22AD5CE8-D4EB-4441-BDAC-DCA79BD2ABEF}"/>
    <cellStyle name="5_Staff_Seaport-E ADaM Recompete Cost detail_N00024-06-R-3231 ERP PMO Lab PSS-2 Cost Proposal v7" xfId="23660" xr:uid="{1A212752-DA8B-4380-AADF-1B4164C1E6EB}"/>
    <cellStyle name="5_Staff_Seaport-E ADaM Recompete Cost detail_N00024-06-R-3292 Business Transformation Agency Cost Proposal Final" xfId="23661" xr:uid="{FD47C76E-AE75-4F89-BCFE-72A955DDFEDE}"/>
    <cellStyle name="5_Staff_Seaport-E ADaM Recompete Cost detail_N00024-06-R-3319 FIP v5" xfId="23662" xr:uid="{90FD6571-DE9C-4A84-8D65-9983FF35EA00}"/>
    <cellStyle name="5_Staff_Seaport-E ADaM Recompete Cost detail_N00024-06-R3363_Proposal_8-07-06" xfId="23663" xr:uid="{92838A1B-9F60-43F2-9C4A-F5A0C961E555}"/>
    <cellStyle name="5_Staff_Seaport-E ADaM Recompete Cost detail_N00024-06-R3363_Proposal_8-08-06" xfId="23664" xr:uid="{738775CF-3F01-43AC-96E9-BB4DAA955488}"/>
    <cellStyle name="5_Staff_Seaport-E ADaM Recompete Cost detail_N00024-06-R-3394 Code 50 Computer Simulation and Controls v5" xfId="23665" xr:uid="{128F0A84-A353-46EA-96C8-97160481EB38}"/>
    <cellStyle name="5_Staff_Seaport-E ADaM Recompete Cost detail_N00024-06-R-3394 Code 50 recompete Draft" xfId="23666" xr:uid="{CE8F3E34-F671-4D37-8032-38867D88586E}"/>
    <cellStyle name="5_Staff_Seaport-E ADaM Recompete Cost detail_N00024-06-R-3394 Code 50 recompete v1" xfId="23667" xr:uid="{29F611F3-DAA9-48A8-928B-5D9338C5E0DA}"/>
    <cellStyle name="5_Staff_Seaport-E ADaM Recompete Cost detail_N00024-06-R3490_Proposal_8-25-06" xfId="23668" xr:uid="{460B8EA0-D4D3-412F-9662-A768128E6010}"/>
    <cellStyle name="5_Staff_Seaport-E ADaM Recompete Cost detail_N00024-06-R3651_Proposal_09-18-06" xfId="23669" xr:uid="{F096F768-FCD1-4917-AE07-A752470AA534}"/>
    <cellStyle name="5_Staff_Seaport-E ADaM Recompete Cost detail_N00024-06-R-3696 Sub to OMNI Cost Proposal draft" xfId="23670" xr:uid="{EC0E5807-58B8-4014-99C7-57648C4908DD}"/>
    <cellStyle name="5_Staff_Seaport-E ADaM Recompete Cost detail_N00024-06-R-3696 Sub to OMNI Cost Proposal Final Final" xfId="23671" xr:uid="{8D5B13F9-569D-439C-B871-22E90DFF136F}"/>
    <cellStyle name="5_Staff_Seaport-E ADaM Recompete Cost detail_N00024-07-R-3013_Proposal_10-26-06" xfId="23672" xr:uid="{7E854B9E-2A91-46D9-831B-EC516C8FBA6B}"/>
    <cellStyle name="5_Staff_Seaport-E ADaM Recompete Cost detail_N00024-07-R-3069 Cost Proposal" xfId="23673" xr:uid="{F455D58B-5766-45E6-8602-7AF4C140A2D9}"/>
    <cellStyle name="5_Staff_Seaport-E ADaM Recompete Cost detail_N00024-07-R-3095_Proposal_12-20-06" xfId="23674" xr:uid="{6CF4BFB5-6C58-43C9-AC95-CE3E1FB77CC6}"/>
    <cellStyle name="5_Staff_Seaport-E ADaM Recompete Cost detail_N00024-07-R-3106 Cost Estimates" xfId="23675" xr:uid="{09A9E447-F514-4E5E-B5BC-55CC54159BB7}"/>
    <cellStyle name="5_Staff_Seaport-E ADaM Recompete Cost detail_N00024-07-R-3106 Cost Estimates v1" xfId="23676" xr:uid="{BFDA8068-86BE-4317-8776-5E1BF8D32F43}"/>
    <cellStyle name="5_Staff_Seaport-E ADaM Recompete Cost detail_N00024-07-R-3106 Cost Estimates v11" xfId="23677" xr:uid="{D65C3AB0-75FB-403F-9B4E-783C010236E0}"/>
    <cellStyle name="5_Staff_Seaport-E ADaM Recompete Cost detail_N00024-07-R-3106 Cost Estimates v21" xfId="23678" xr:uid="{110F0440-022A-47D7-89DF-23668095C36E}"/>
    <cellStyle name="5_Staff_Seaport-E ADaM Recompete Cost detail_N00024-07-R-3106 Cost Estimates v25" xfId="23679" xr:uid="{8E7B8EDE-8324-4A13-9B12-02F435F51CF1}"/>
    <cellStyle name="5_Staff_Seaport-E ADaM Recompete Cost detail_N00024-07-R-3106 Cost Estimates v29" xfId="23680" xr:uid="{FF27225C-2215-4776-B0A7-7230237DE394}"/>
    <cellStyle name="5_Staff_Seaport-E ADaM Recompete Cost detail_N00024-07-R-3106 Cost Estimates v3" xfId="23681" xr:uid="{B5FCD1DC-367E-4226-8738-5EB351161373}"/>
    <cellStyle name="5_Staff_Seaport-E ADaM Recompete Cost detail_N00024-07-R-3106 Cost Estimates v31" xfId="23682" xr:uid="{9821C401-8C30-419A-8023-3E6BAEE1FB95}"/>
    <cellStyle name="5_Staff_Seaport-E ADaM Recompete Cost detail_N00024-07-R-3121 Cost Estimate v24" xfId="23683" xr:uid="{9248C8A7-B322-4C24-A137-8666E4DCD208}"/>
    <cellStyle name="5_Staff_Seaport-E ADaM Recompete Cost detail_N00024-07-R-3121 Cost Estimate v4" xfId="23684" xr:uid="{528E8DD8-3B93-490E-81D0-0512785646AB}"/>
    <cellStyle name="5_Staff_Seaport-E ADaM Recompete Cost detail_N00024-07-R-3185 Cost Proposal fully Burdened Rates Base" xfId="23685" xr:uid="{BEE67FF4-A6D3-4517-A63D-FAC22C5FD8B3}"/>
    <cellStyle name="5_Staff_Seaport-E ADaM Recompete Cost detail_N00024-07-R-3204 Cost Proposal Rev" xfId="23686" xr:uid="{29A445A8-C44C-41B4-BBB3-83B699698CC4}"/>
    <cellStyle name="5_Staff_Seaport-E ADaM Recompete Cost detail_N00024-07-R-3245 fully Burdened Rate Contractor Site Rev2" xfId="23687" xr:uid="{1D24C0CF-FCD9-43FF-9BF1-2BD471AE92A2}"/>
    <cellStyle name="5_Staff_Seaport-E ADaM Recompete Cost detail_N00024-07-R-3314_Proposal_05-16-07" xfId="23688" xr:uid="{75411556-9352-4F2D-9D2A-622D6769E59B}"/>
    <cellStyle name="5_Staff_Seaport-E ADaM Recompete Cost detail_N00024-07-R-3314_Proposal_05-29-07" xfId="23689" xr:uid="{4056B2B8-BDE4-4D24-832D-174EF4836664}"/>
    <cellStyle name="5_Staff_Seaport-E ADaM Recompete Cost detail_N00024-07-R-3328 Cost Model" xfId="23690" xr:uid="{203BE286-87CB-472F-A82F-967D475980DD}"/>
    <cellStyle name="5_Staff_Seaport-E ADaM Recompete Cost detail_N00024-07-R-3328 Cost Model - IT Pool Only- Rev A4" xfId="23691" xr:uid="{C2BDED7D-3315-4C2B-BA52-963DBB2570D4}"/>
    <cellStyle name="5_Staff_Seaport-E ADaM Recompete Cost detail_N00024-07-R-3422 Cost Proposall" xfId="23692" xr:uid="{57397BB3-8AA1-409A-B3F9-589A000957AA}"/>
    <cellStyle name="5_Staff_Seaport-E ADaM Recompete Cost detail_N00024-07-R-3430_Rates_08-01-07" xfId="23693" xr:uid="{EB9934ED-99CF-4918-8E41-E7EE927B21F4}"/>
    <cellStyle name="5_Staff_Seaport-E ADaM Recompete Cost detail_N00024-07-R-3526 Cost Proposal v10 RDT&amp;E" xfId="23694" xr:uid="{9A1F9648-ACA4-4032-AE1B-D0D630E4453E}"/>
    <cellStyle name="5_Staff_Seaport-E ADaM Recompete Cost detail_N00024-07-R-3526 Cost Proposal v11 FMS" xfId="23695" xr:uid="{C7E5F746-2305-47B0-82A3-F6A0585AA0FF}"/>
    <cellStyle name="5_Staff_Seaport-E ADaM Recompete Cost detail_N00024-08-R-3018 Cost Proposal Draft" xfId="23696" xr:uid="{09A5B5CC-16AD-40FA-94F3-A6A0885C2199}"/>
    <cellStyle name="5_Staff_Seaport-E ADaM Recompete Cost detail_N00024-08-R-3106 Cost Estimates Re-price Rev" xfId="23697" xr:uid="{407336DE-B012-4B03-AE64-D9605A3405B9}"/>
    <cellStyle name="5_Staff_Seaport-E ADaM Recompete Cost detail_N00024-08-R-3175 Cost Estimates REV" xfId="23698" xr:uid="{3D67FF9A-3B1E-41C3-8B63-EF2ED5D1DED4}"/>
    <cellStyle name="5_Staff_Seaport-E ADaM Recompete Cost detail_N00024-08-R-3211 Cost Estimates v1" xfId="23699" xr:uid="{707A6B6E-E905-41DE-9F68-DA90E975149E}"/>
    <cellStyle name="5_Staff_Seaport-E ADaM Recompete Cost detail_N00024-08-R-3211 Cost Estimates v10 - Step 3" xfId="23700" xr:uid="{707ED0BE-50FC-49EF-9216-1156F2508845}"/>
    <cellStyle name="5_Staff_Seaport-E ADaM Recompete Cost detail_N00024-08-R-3211 Cost Estimates v20" xfId="23701" xr:uid="{044FF08F-FB11-4B12-BB80-79F36ADDF91E}"/>
    <cellStyle name="5_Staff_Seaport-E ADaM Recompete Cost detail_N00024-08-R-3211 Cost Estimates v21" xfId="23702" xr:uid="{9250BA12-8760-4FC3-9EFA-519BA0F486C2}"/>
    <cellStyle name="5_Staff_Seaport-E ADaM Recompete Cost detail_N00024-08-R-3238 Cost Estimates rev" xfId="23703" xr:uid="{13BD01B3-B2E4-4838-85A6-61C6AE1DA0C0}"/>
    <cellStyle name="5_Staff_Seaport-E ADaM Recompete Cost detail_N00024-09-R-3157 Cost Proposal v21.0" xfId="23704" xr:uid="{51BAB85C-884B-446B-AECA-A749A2E7A0F9}"/>
    <cellStyle name="5_Staff_Seaport-E ADaM Recompete Cost detail_N00421-07-R-0033 T&amp;M Rates v4 in Excel 97" xfId="23705" xr:uid="{956E4816-0AC9-4494-98AF-B1EE8C7C9D1C}"/>
    <cellStyle name="5_Staff_Seaport-E ADaM Recompete Cost detail_N66001-02-D-5046_Proposal_12-13-06" xfId="23706" xr:uid="{18D8E400-AB4F-4B87-B539-3DD66641697E}"/>
    <cellStyle name="5_Staff_Seaport-E ADaM Recompete Cost detail_NNSY C280 Pricing - Fully Burdened Rates" xfId="23707" xr:uid="{C269A545-FE7B-4492-94EA-E06D66AABC94}"/>
    <cellStyle name="5_Staff_Seaport-E ADaM Recompete Cost detail_PEO Carriers Portal" xfId="23708" xr:uid="{67D16262-E4A7-4868-8719-F7E3BF83B76B}"/>
    <cellStyle name="5_Staff_Seaport-E ADaM Recompete Cost detail_PZ Mapping CSC NNSY Code 280 REV A" xfId="23709" xr:uid="{090AFC1D-CF34-412F-B37E-E75A4E84A4CE}"/>
    <cellStyle name="5_Staff_Seaport-E ADaM Recompete Cost detail_PZ Mapping Delphinus Rev2" xfId="23710" xr:uid="{5D0383E6-6188-4110-BEC5-CD6274F9827E}"/>
    <cellStyle name="5_Staff_Seaport-E ADaM Recompete Cost detail_SEA 105 Competency Support Cost Proposal draft" xfId="23711" xr:uid="{594A107E-6310-42D7-BAFB-C42538951BED}"/>
    <cellStyle name="5_Staff_Seaport-E ADaM Recompete Cost detail_SEA 105 Competency Support Cost Proposal v3" xfId="23712" xr:uid="{B3568747-2EA9-4A8C-9EE3-193AF5DC30BE}"/>
    <cellStyle name="5_Staff_Seaport-E ADaM Recompete Cost detail_SEA 105 Competency Support Cost Proposal v3 test test test" xfId="23713" xr:uid="{0FE29F14-465E-464C-BF8C-9FA4DC20B722}"/>
    <cellStyle name="5_Staff_Seaport-E ADaM Recompete Cost detail_Seaport-E Template" xfId="23714" xr:uid="{26F2553E-D72B-4C9F-AA95-203E6E657BFB}"/>
    <cellStyle name="5_Staff_Seaport-E ADaM Recompete Cost detail_Sub Split" xfId="23715" xr:uid="{86624B8D-BC46-429C-B687-D3471B0CD4BA}"/>
    <cellStyle name="5_Staff_Staffing Plan - Sonalyst" xfId="23716" xr:uid="{1D8926C9-A504-4932-810F-20FBFE8D5F0B}"/>
    <cellStyle name="5_Staff_Travel template for Apr09 - July09 proposal" xfId="23717" xr:uid="{13DABA20-2F3F-48FE-A921-CAAAC3B7B0D4}"/>
    <cellStyle name="5_Staffing Plan - Sonalyst" xfId="23718" xr:uid="{92537AD2-8EE6-402C-9DE8-B01A8F639B04}"/>
    <cellStyle name="5_Summary" xfId="23719" xr:uid="{9E4E6F4C-BB68-4D88-9B2B-E59F8C8A24C5}"/>
    <cellStyle name="5_Summary_~3537386" xfId="23720" xr:uid="{E73336AC-5668-4A3B-9BD4-7F7F241571CB}"/>
    <cellStyle name="5_Summary_~3537386_NNSY C280 Pricing - Fully Burdened Rates" xfId="23721" xr:uid="{7EFF21B5-FE9B-4A15-B057-08ECBEA2B196}"/>
    <cellStyle name="5_Summary_Func &amp; Tech info Exchange prop Pricing_Final_audit" xfId="23722" xr:uid="{5254B31E-DA05-41D0-A4AA-47D3623394BB}"/>
    <cellStyle name="5_Summary_ITES-2S Pricing Response 24th AF Analytic Spt Prop_081410 - SANITIZED" xfId="23723" xr:uid="{DC27BBED-654A-477E-9DB2-5CF3074ED9B7}"/>
    <cellStyle name="5_Summary_ITES-2S Pricing Response 24th AF Analytic Spt Prop_081410 - SANITIZED_CITS 2010 Proposal 80 and 12 FTEs - INTERNAL_rk" xfId="23724" xr:uid="{721BA041-61F0-4131-8C72-C89A70B10FBA}"/>
    <cellStyle name="5_Summary_Seaport-E ADaM Recompete Cost detail" xfId="23725" xr:uid="{8751B26C-9D97-4A38-B595-E56FB2DEFA31}"/>
    <cellStyle name="5_Summary_Seaport-E ADaM Recompete Cost detail_~3141313" xfId="23726" xr:uid="{3B847BAE-4257-4B74-95F2-95C195F9C663}"/>
    <cellStyle name="5_Summary_Seaport-E ADaM Recompete Cost detail_~9909680" xfId="23727" xr:uid="{9E5A5497-89FF-4CCF-8948-75CFACE8FD88}"/>
    <cellStyle name="5_Summary_Seaport-E ADaM Recompete Cost detail_Book1" xfId="23728" xr:uid="{22A2A537-5977-48F7-9152-DA2975FFFFCF}"/>
    <cellStyle name="5_Summary_Seaport-E ADaM Recompete Cost detail_Book7" xfId="23729" xr:uid="{15FC2DE1-68B6-481C-A8AD-9E46B3FCD31B}"/>
    <cellStyle name="5_Summary_Seaport-E ADaM Recompete Cost detail_BURDENS" xfId="23730" xr:uid="{7E92857D-FDD5-47C2-8CF2-CA7EFAD840C2}"/>
    <cellStyle name="5_Summary_Seaport-E ADaM Recompete Cost detail_Code 50 Planning Estimates v1" xfId="23731" xr:uid="{50DBF6A3-BE27-40D3-9118-82EEE70C91A8}"/>
    <cellStyle name="5_Summary_Seaport-E ADaM Recompete Cost detail_Copy of N00024-07-R-3106 Cost Estimates v7" xfId="23732" xr:uid="{F25D15C2-6B73-49FC-8FE1-B29592600F0C}"/>
    <cellStyle name="5_Summary_Seaport-E ADaM Recompete Cost detail_DL" xfId="23733" xr:uid="{834A0376-E5E8-4084-999B-BAE4E377193D}"/>
    <cellStyle name="5_Summary_Seaport-E ADaM Recompete Cost detail_DO20 ROM" xfId="23734" xr:uid="{0D5B6654-8BA4-4038-AB00-043C2DEBFD09}"/>
    <cellStyle name="5_Summary_Seaport-E ADaM Recompete Cost detail_DO25 FY06 Tasking v6" xfId="23735" xr:uid="{62CCEE62-72A6-49C9-9A2D-3848A2B29E0B}"/>
    <cellStyle name="5_Summary_Seaport-E ADaM Recompete Cost detail_Estimate for Moorestown v3" xfId="23736" xr:uid="{ED16AB97-0E27-4D75-8C12-48F04E211B47}"/>
    <cellStyle name="5_Summary_Seaport-E ADaM Recompete Cost detail_Exhibit C - Cost Summary Format" xfId="23737" xr:uid="{04ABD600-5047-430F-BB8E-8BEDFFFB780F}"/>
    <cellStyle name="5_Summary_Seaport-E ADaM Recompete Cost detail_Final submittal - ODCs" xfId="23738" xr:uid="{88F8B2C4-6FDB-4784-BBB6-4992A3EC8902}"/>
    <cellStyle name="5_Summary_Seaport-E ADaM Recompete Cost detail_LOE calculation" xfId="23739" xr:uid="{29ADC673-AD79-4F71-B2D6-9C14A61691E0}"/>
    <cellStyle name="5_Summary_Seaport-E ADaM Recompete Cost detail_LOS Cost Proposal V12" xfId="23740" xr:uid="{5D00DF2C-EA8E-4FE6-B72D-018A3218F216}"/>
    <cellStyle name="5_Summary_Seaport-E ADaM Recompete Cost detail_LOS Cost Proposal V14" xfId="23741" xr:uid="{69A26762-C1FF-4609-B3CB-279F623FF90C}"/>
    <cellStyle name="5_Summary_Seaport-E ADaM Recompete Cost detail_LOS Cost Proposal V17" xfId="23742" xr:uid="{A9EDE675-714C-4D5C-818E-6F8A97DFCA8C}"/>
    <cellStyle name="5_Summary_Seaport-E ADaM Recompete Cost detail_LOS Cost Proposal V1l" xfId="23743" xr:uid="{54A68ABB-F54D-47E3-BB56-FF7E2A060D7A}"/>
    <cellStyle name="5_Summary_Seaport-E ADaM Recompete Cost detail_LOS Cost Proposal V2" xfId="23744" xr:uid="{7E97590F-AFB2-4456-ABCF-6A25710F44D8}"/>
    <cellStyle name="5_Summary_Seaport-E ADaM Recompete Cost detail_LOS Cost Proposal V3" xfId="23745" xr:uid="{68FA84A5-7029-4D23-AC09-7141C9AD9A9F}"/>
    <cellStyle name="5_Summary_Seaport-E ADaM Recompete Cost detail_LOS Cost Proposal V4" xfId="23746" xr:uid="{658B8EBD-42CC-4E98-8465-CDD6368A381C}"/>
    <cellStyle name="5_Summary_Seaport-E ADaM Recompete Cost detail_MSC Cost Proposal V1" xfId="23747" xr:uid="{0C1D3211-2821-4F86-B938-8A31E6FCBA59}"/>
    <cellStyle name="5_Summary_Seaport-E ADaM Recompete Cost detail_MSC RFI N1023-08-0005" xfId="23748" xr:uid="{CB7A3C98-952B-43D5-ADF0-0FB3344D4259}"/>
    <cellStyle name="5_Summary_Seaport-E ADaM Recompete Cost detail_N00024-06-R-3069 Rate Build Up" xfId="23749" xr:uid="{8595F5C4-EAC1-45A0-89F2-D57C4017B1A8}"/>
    <cellStyle name="5_Summary_Seaport-E ADaM Recompete Cost detail_N00024-06-R3207_Proposal_3-19-06_dc" xfId="23750" xr:uid="{150C789D-5E5C-411F-911B-471DEA77BF8E}"/>
    <cellStyle name="5_Summary_Seaport-E ADaM Recompete Cost detail_N00024-06-R-3231 ERP PMO Lab PSS-2 Cost Proposal Final" xfId="23751" xr:uid="{B9B2DA5A-7F71-4F18-8EA7-EFFADEECD44F}"/>
    <cellStyle name="5_Summary_Seaport-E ADaM Recompete Cost detail_N00024-06-R-3231 ERP PMO Lab PSS-2 Cost Proposal V1" xfId="23752" xr:uid="{CAD48AD2-2C44-44E6-8763-E0322BBBFB24}"/>
    <cellStyle name="5_Summary_Seaport-E ADaM Recompete Cost detail_N00024-06-R-3231 ERP PMO Lab PSS-2 Cost Proposal v12" xfId="23753" xr:uid="{FA41C274-BE71-49D5-80CD-5A816A57C8DB}"/>
    <cellStyle name="5_Summary_Seaport-E ADaM Recompete Cost detail_N00024-06-R-3231 ERP PMO Lab PSS-2 Cost Proposal v3" xfId="23754" xr:uid="{10CACE68-CBE7-4CC3-BF4D-9EB8B50AB982}"/>
    <cellStyle name="5_Summary_Seaport-E ADaM Recompete Cost detail_N00024-06-R-3231 ERP PMO Lab PSS-2 Cost Proposal v7" xfId="23755" xr:uid="{C18A67A2-5F82-4563-8482-1E6B6FC48366}"/>
    <cellStyle name="5_Summary_Seaport-E ADaM Recompete Cost detail_N00024-06-R-3292 Business Transformation Agency Cost Proposal Final" xfId="23756" xr:uid="{74BF1AE9-9623-4565-9F68-82A47912F6A5}"/>
    <cellStyle name="5_Summary_Seaport-E ADaM Recompete Cost detail_N00024-06-R-3319 FIP v5" xfId="23757" xr:uid="{52D9F638-3DD9-4E33-891C-47B8E096F72D}"/>
    <cellStyle name="5_Summary_Seaport-E ADaM Recompete Cost detail_N00024-06-R3363_Proposal_8-07-06" xfId="23758" xr:uid="{434D62C2-B5D6-4F5A-9BA4-702541139B7B}"/>
    <cellStyle name="5_Summary_Seaport-E ADaM Recompete Cost detail_N00024-06-R3363_Proposal_8-08-06" xfId="23759" xr:uid="{C4B287D4-4BA4-4803-AA19-1D6299F8C7FA}"/>
    <cellStyle name="5_Summary_Seaport-E ADaM Recompete Cost detail_N00024-06-R-3394 Code 50 Computer Simulation and Controls v5" xfId="23760" xr:uid="{B913074A-D0DB-40A1-8E41-D79AD74B512F}"/>
    <cellStyle name="5_Summary_Seaport-E ADaM Recompete Cost detail_N00024-06-R-3394 Code 50 recompete Draft" xfId="23761" xr:uid="{E8F3C35E-3FB4-4C72-A559-9E5D74DA8B39}"/>
    <cellStyle name="5_Summary_Seaport-E ADaM Recompete Cost detail_N00024-06-R-3394 Code 50 recompete v1" xfId="23762" xr:uid="{0CDBBAA4-78A4-41CC-922A-EAC5B878B67E}"/>
    <cellStyle name="5_Summary_Seaport-E ADaM Recompete Cost detail_N00024-06-R3490_Proposal_8-25-06" xfId="23763" xr:uid="{000CBE2E-0922-42C8-B414-9FCD40AAB41E}"/>
    <cellStyle name="5_Summary_Seaport-E ADaM Recompete Cost detail_N00024-06-R3651_Proposal_09-18-06" xfId="23764" xr:uid="{D156E111-3B6B-44FC-B668-4839CE75DBE5}"/>
    <cellStyle name="5_Summary_Seaport-E ADaM Recompete Cost detail_N00024-06-R-3696 Sub to OMNI Cost Proposal draft" xfId="23765" xr:uid="{87DB46EA-8A7E-4A98-AA9F-FFC91DCB2724}"/>
    <cellStyle name="5_Summary_Seaport-E ADaM Recompete Cost detail_N00024-06-R-3696 Sub to OMNI Cost Proposal Final Final" xfId="23766" xr:uid="{11558004-A664-43D6-8C06-CB4C94B4D79C}"/>
    <cellStyle name="5_Summary_Seaport-E ADaM Recompete Cost detail_N00024-07-R-3013_Proposal_10-26-06" xfId="23767" xr:uid="{235211C0-13E2-412A-A8C6-94BBA38761F9}"/>
    <cellStyle name="5_Summary_Seaport-E ADaM Recompete Cost detail_N00024-07-R-3069 Cost Proposal" xfId="23768" xr:uid="{FB30F93C-505B-4D2A-941F-9271E07B015A}"/>
    <cellStyle name="5_Summary_Seaport-E ADaM Recompete Cost detail_N00024-07-R-3095_Proposal_12-20-06" xfId="23769" xr:uid="{FA49AE68-397E-4CF4-BC21-17FCB54BF9E5}"/>
    <cellStyle name="5_Summary_Seaport-E ADaM Recompete Cost detail_N00024-07-R-3106 Cost Estimates" xfId="23770" xr:uid="{72181972-178B-4B2F-802F-21741EFC4C3A}"/>
    <cellStyle name="5_Summary_Seaport-E ADaM Recompete Cost detail_N00024-07-R-3106 Cost Estimates v1" xfId="23771" xr:uid="{67E2BE6A-2640-402C-A8B3-BE41332CF16B}"/>
    <cellStyle name="5_Summary_Seaport-E ADaM Recompete Cost detail_N00024-07-R-3106 Cost Estimates v11" xfId="23772" xr:uid="{4D450665-DB16-40C1-9308-6017D62C1EE2}"/>
    <cellStyle name="5_Summary_Seaport-E ADaM Recompete Cost detail_N00024-07-R-3106 Cost Estimates v21" xfId="23773" xr:uid="{FAAAB50E-DA21-4F0A-9232-F5A56A819BA6}"/>
    <cellStyle name="5_Summary_Seaport-E ADaM Recompete Cost detail_N00024-07-R-3106 Cost Estimates v25" xfId="23774" xr:uid="{567FBEEA-E42A-494A-82FE-AADE5C237020}"/>
    <cellStyle name="5_Summary_Seaport-E ADaM Recompete Cost detail_N00024-07-R-3106 Cost Estimates v29" xfId="23775" xr:uid="{ED551774-F707-4621-B5AD-A2F701030FB1}"/>
    <cellStyle name="5_Summary_Seaport-E ADaM Recompete Cost detail_N00024-07-R-3106 Cost Estimates v3" xfId="23776" xr:uid="{CAFED6B7-CD6C-4250-A3D6-6379EA0C5CB4}"/>
    <cellStyle name="5_Summary_Seaport-E ADaM Recompete Cost detail_N00024-07-R-3106 Cost Estimates v31" xfId="23777" xr:uid="{AEA7732D-1B11-4C16-810C-B291331FEBDA}"/>
    <cellStyle name="5_Summary_Seaport-E ADaM Recompete Cost detail_N00024-07-R-3121 Cost Estimate v24" xfId="23778" xr:uid="{BBA628C8-5363-4DFA-9D41-998AE1C85C9B}"/>
    <cellStyle name="5_Summary_Seaport-E ADaM Recompete Cost detail_N00024-07-R-3121 Cost Estimate v4" xfId="23779" xr:uid="{819FC482-0FEE-4E93-8A98-58F43915F449}"/>
    <cellStyle name="5_Summary_Seaport-E ADaM Recompete Cost detail_N00024-07-R-3185 Cost Proposal fully Burdened Rates Base" xfId="23780" xr:uid="{68D1BBE1-4463-4008-8DC0-A5CB5FB9C212}"/>
    <cellStyle name="5_Summary_Seaport-E ADaM Recompete Cost detail_N00024-07-R-3204 Cost Proposal Rev" xfId="23781" xr:uid="{49981F29-3104-4B54-A0B2-AA14DFF9876A}"/>
    <cellStyle name="5_Summary_Seaport-E ADaM Recompete Cost detail_N00024-07-R-3245 fully Burdened Rate Contractor Site Rev2" xfId="23782" xr:uid="{35E65C58-0766-4B23-B765-C9C0D7DF7A35}"/>
    <cellStyle name="5_Summary_Seaport-E ADaM Recompete Cost detail_N00024-07-R-3314_Proposal_05-16-07" xfId="23783" xr:uid="{934812B4-2C93-4B9D-9F35-7BCE7C31E0D9}"/>
    <cellStyle name="5_Summary_Seaport-E ADaM Recompete Cost detail_N00024-07-R-3314_Proposal_05-29-07" xfId="23784" xr:uid="{F913E1DA-4D6E-4677-85BE-6268C92FA6EB}"/>
    <cellStyle name="5_Summary_Seaport-E ADaM Recompete Cost detail_N00024-07-R-3328 Cost Model" xfId="23785" xr:uid="{D283750C-7009-4442-972F-B082DBADB330}"/>
    <cellStyle name="5_Summary_Seaport-E ADaM Recompete Cost detail_N00024-07-R-3328 Cost Model - IT Pool Only- Rev A4" xfId="23786" xr:uid="{5A3DD55B-A8E8-4299-8DA7-6E054C31A951}"/>
    <cellStyle name="5_Summary_Seaport-E ADaM Recompete Cost detail_N00024-07-R-3422 Cost Proposall" xfId="23787" xr:uid="{A39056F1-104B-4B7A-A499-2EC32D4A332E}"/>
    <cellStyle name="5_Summary_Seaport-E ADaM Recompete Cost detail_N00024-07-R-3430_Rates_08-01-07" xfId="23788" xr:uid="{552EA40A-00FE-4F23-952A-DDE7FFC15FBB}"/>
    <cellStyle name="5_Summary_Seaport-E ADaM Recompete Cost detail_N00024-07-R-3526 Cost Proposal v10 RDT&amp;E" xfId="23789" xr:uid="{EB7221FA-275E-4E14-A389-8A36E9161259}"/>
    <cellStyle name="5_Summary_Seaport-E ADaM Recompete Cost detail_N00024-07-R-3526 Cost Proposal v11 FMS" xfId="23790" xr:uid="{EEA63F86-EC8D-4758-BE4E-F2CA297B1C33}"/>
    <cellStyle name="5_Summary_Seaport-E ADaM Recompete Cost detail_N00024-08-R-3018 Cost Proposal Draft" xfId="23791" xr:uid="{9DB320FF-7962-41A1-AB13-01DCE757656B}"/>
    <cellStyle name="5_Summary_Seaport-E ADaM Recompete Cost detail_N00024-08-R-3106 Cost Estimates Re-price Rev" xfId="23792" xr:uid="{F19CDAB3-2AF7-450A-86B9-7A53341277DB}"/>
    <cellStyle name="5_Summary_Seaport-E ADaM Recompete Cost detail_N00024-08-R-3175 Cost Estimates REV" xfId="23793" xr:uid="{BAE82584-BB7D-4E80-8056-9BBAF9D431B3}"/>
    <cellStyle name="5_Summary_Seaport-E ADaM Recompete Cost detail_N00024-08-R-3211 Cost Estimates v1" xfId="23794" xr:uid="{8B04C694-7737-4608-AC75-68E1CD107650}"/>
    <cellStyle name="5_Summary_Seaport-E ADaM Recompete Cost detail_N00024-08-R-3211 Cost Estimates v10 - Step 3" xfId="23795" xr:uid="{49F00355-2CD7-4386-BAE4-8A1AE93E70FC}"/>
    <cellStyle name="5_Summary_Seaport-E ADaM Recompete Cost detail_N00024-08-R-3211 Cost Estimates v20" xfId="23796" xr:uid="{04E1E066-5D3C-48F1-9ADB-C93BEF909442}"/>
    <cellStyle name="5_Summary_Seaport-E ADaM Recompete Cost detail_N00024-08-R-3211 Cost Estimates v21" xfId="23797" xr:uid="{6E1763B7-0B90-4A98-8251-26F5C3DFCC81}"/>
    <cellStyle name="5_Summary_Seaport-E ADaM Recompete Cost detail_N00024-08-R-3238 Cost Estimates rev" xfId="23798" xr:uid="{F06AD69F-F5CF-4327-9CCA-D8711593DC6D}"/>
    <cellStyle name="5_Summary_Seaport-E ADaM Recompete Cost detail_N00024-09-R-3157 Cost Proposal v21.0" xfId="23799" xr:uid="{97D5577F-0FBE-4F1A-A4C2-D41DBE0F9F89}"/>
    <cellStyle name="5_Summary_Seaport-E ADaM Recompete Cost detail_N00421-07-R-0033 T&amp;M Rates v4 in Excel 97" xfId="23800" xr:uid="{0984F4F4-1429-4DDF-96AF-C85038DB357B}"/>
    <cellStyle name="5_Summary_Seaport-E ADaM Recompete Cost detail_N66001-02-D-5046_Proposal_12-13-06" xfId="23801" xr:uid="{413111EE-3850-446A-9424-F29DAABC0D14}"/>
    <cellStyle name="5_Summary_Seaport-E ADaM Recompete Cost detail_NNSY C280 Pricing - Fully Burdened Rates" xfId="23802" xr:uid="{A7B362CB-E63E-459A-BAFC-DB06B21C67AE}"/>
    <cellStyle name="5_Summary_Seaport-E ADaM Recompete Cost detail_PEO Carriers Portal" xfId="23803" xr:uid="{9D72F7C1-70A6-4F2E-9A92-468BAA62DE89}"/>
    <cellStyle name="5_Summary_Seaport-E ADaM Recompete Cost detail_PZ Mapping CSC NNSY Code 280 REV A" xfId="23804" xr:uid="{6606690C-A923-4F68-B714-7326619C8997}"/>
    <cellStyle name="5_Summary_Seaport-E ADaM Recompete Cost detail_PZ Mapping Delphinus Rev2" xfId="23805" xr:uid="{86DDCD7A-344E-4D9D-A532-572423756822}"/>
    <cellStyle name="5_Summary_Seaport-E ADaM Recompete Cost detail_SEA 105 Competency Support Cost Proposal draft" xfId="23806" xr:uid="{B324B018-1D8E-4695-BC0F-766A236A1210}"/>
    <cellStyle name="5_Summary_Seaport-E ADaM Recompete Cost detail_SEA 105 Competency Support Cost Proposal v3" xfId="23807" xr:uid="{1ECA5204-B1A9-4674-BE1C-DBD1F0C776D7}"/>
    <cellStyle name="5_Summary_Seaport-E ADaM Recompete Cost detail_SEA 105 Competency Support Cost Proposal v3 test test test" xfId="23808" xr:uid="{D57A4335-82B2-4445-8A15-5DB7EC43F97F}"/>
    <cellStyle name="5_Summary_Seaport-E ADaM Recompete Cost detail_Seaport-E Template" xfId="23809" xr:uid="{715D332C-E110-45F3-A2BC-A779DBE20D01}"/>
    <cellStyle name="5_Summary_Seaport-E ADaM Recompete Cost detail_Sub Split" xfId="23810" xr:uid="{5D80505A-3B23-4536-8D9C-9C459923AA2F}"/>
    <cellStyle name="5_Summary_Staffing Plan - Sonalyst" xfId="23811" xr:uid="{9C1AB631-D466-45BF-8FCB-2AF522F55A31}"/>
    <cellStyle name="5_Summary_Travel template for Apr09 - July09 proposal" xfId="23812" xr:uid="{C3B9BF00-E6E8-4986-9CF0-A19388FBB0E4}"/>
    <cellStyle name="5_Travel template for Apr09 - July09 proposal" xfId="23813" xr:uid="{DACB9C82-8EEE-4F6A-89F7-F7F64AD1F134}"/>
    <cellStyle name="60% - Accent1 10" xfId="23814" xr:uid="{965BD5D4-DEF2-4EE5-9DDE-8B397B63DFDA}"/>
    <cellStyle name="60% - Accent1 11" xfId="23815" xr:uid="{F8B4201E-0395-48C9-BE10-81C15DC2BEEF}"/>
    <cellStyle name="60% - Accent1 12" xfId="23816" xr:uid="{DF12D70A-860F-4C01-B5EB-934C723A5E73}"/>
    <cellStyle name="60% - Accent1 13" xfId="23817" xr:uid="{52D7BEA2-A3C3-4B2D-92E6-CA90DFC46A8B}"/>
    <cellStyle name="60% - Accent1 14" xfId="23818" xr:uid="{263EFB95-76C7-4704-AF6A-61E6BDB77FE7}"/>
    <cellStyle name="60% - Accent1 15" xfId="23819" xr:uid="{6B8342C5-0FA0-4F34-A891-77312622E24D}"/>
    <cellStyle name="60% - Accent1 16" xfId="23820" xr:uid="{C6237DF0-0D32-44FC-B6D8-88689958206D}"/>
    <cellStyle name="60% - Accent1 17" xfId="23821" xr:uid="{D4D3C39E-E0FF-4B84-A16F-55F73F4D21F9}"/>
    <cellStyle name="60% - Accent1 18" xfId="23822" xr:uid="{D1569DCB-A9BF-4802-8ADD-7E3F5C3E26BC}"/>
    <cellStyle name="60% - Accent1 2" xfId="23823" xr:uid="{92A7EBD8-F7BE-4F02-98CE-56BA42F61EA0}"/>
    <cellStyle name="60% - Accent1 2 10" xfId="23824" xr:uid="{11E76309-A408-4FAA-8920-F2CE8C010E82}"/>
    <cellStyle name="60% - Accent1 2 11" xfId="23825" xr:uid="{F6822C69-A1D9-440D-81D3-9E41DB85657B}"/>
    <cellStyle name="60% - Accent1 2 12" xfId="23826" xr:uid="{C5BB017F-A444-49F3-8BC3-78627E44E347}"/>
    <cellStyle name="60% - Accent1 2 13" xfId="23827" xr:uid="{388C3562-3462-41AE-9D64-86185E61A1E9}"/>
    <cellStyle name="60% - Accent1 2 14" xfId="23828" xr:uid="{ED1A1930-122B-46E2-88DD-ED53F9B3F3D8}"/>
    <cellStyle name="60% - Accent1 2 15" xfId="23829" xr:uid="{850FC53F-7DFC-4A4B-9DB2-E6783DB04DD9}"/>
    <cellStyle name="60% - Accent1 2 16" xfId="23830" xr:uid="{80B0236D-111C-4314-A81D-31EA7486D711}"/>
    <cellStyle name="60% - Accent1 2 2" xfId="23831" xr:uid="{061425D6-70F5-4D1B-ABDB-C34A739D94B2}"/>
    <cellStyle name="60% - Accent1 2 3" xfId="23832" xr:uid="{E2839540-768F-4A1C-9A81-086A7D670614}"/>
    <cellStyle name="60% - Accent1 2 4" xfId="23833" xr:uid="{22B4D624-BF60-4C76-9C5E-EA12814B1337}"/>
    <cellStyle name="60% - Accent1 2 5" xfId="23834" xr:uid="{B322BA98-7C5E-4C71-ACDB-38CD30FB5BE6}"/>
    <cellStyle name="60% - Accent1 2 6" xfId="23835" xr:uid="{B6773034-78F1-4155-9A3A-AF05238D359B}"/>
    <cellStyle name="60% - Accent1 2 7" xfId="23836" xr:uid="{838A2FA8-F5F4-4742-919A-1C11914FB6AE}"/>
    <cellStyle name="60% - Accent1 2 8" xfId="23837" xr:uid="{74666C6B-5BFC-4BEE-A450-29826EFC3BE4}"/>
    <cellStyle name="60% - Accent1 2 9" xfId="23838" xr:uid="{A9F9C4EB-7358-4E42-BB3E-D537192B85E0}"/>
    <cellStyle name="60% - Accent1 3" xfId="23839" xr:uid="{5006DB7C-B92D-4400-AD96-746A395919DF}"/>
    <cellStyle name="60% - Accent1 4" xfId="23840" xr:uid="{7886FF03-46A1-4F8E-B049-55D42E6562A3}"/>
    <cellStyle name="60% - Accent1 5" xfId="23841" xr:uid="{2F77991A-0443-41A1-8DF4-5B0BF556A96A}"/>
    <cellStyle name="60% - Accent1 6" xfId="23842" xr:uid="{AC74B3A8-7F6E-4D2E-AE25-ADA621BE4250}"/>
    <cellStyle name="60% - Accent1 7" xfId="23843" xr:uid="{47AC9052-65EB-4FAA-93ED-60A596D6E31A}"/>
    <cellStyle name="60% - Accent1 8" xfId="23844" xr:uid="{5AC48A24-DF08-4EEF-BBDE-20D6AE1BFC11}"/>
    <cellStyle name="60% - Accent1 9" xfId="23845" xr:uid="{EC276887-3D34-4488-B744-6769A90645BC}"/>
    <cellStyle name="60% - Accent2 10" xfId="23846" xr:uid="{3BCE4EA6-6BE8-4B64-A257-2AACFB2B7ABA}"/>
    <cellStyle name="60% - Accent2 11" xfId="23847" xr:uid="{9A5FAE92-352D-4397-9482-9A8DA9CFD8AC}"/>
    <cellStyle name="60% - Accent2 12" xfId="23848" xr:uid="{9ACA1711-379F-49CB-BF9E-0D9E9CD3E891}"/>
    <cellStyle name="60% - Accent2 13" xfId="23849" xr:uid="{1D8CC1C7-70F3-40F6-9EF3-24C4466EEC68}"/>
    <cellStyle name="60% - Accent2 14" xfId="23850" xr:uid="{79690D33-C833-4D74-BF62-61CFDF5290BC}"/>
    <cellStyle name="60% - Accent2 15" xfId="23851" xr:uid="{466095EC-1F58-465E-8522-D3F7DB3F2BCC}"/>
    <cellStyle name="60% - Accent2 16" xfId="23852" xr:uid="{3A6791E6-3987-4517-A9C8-FA94E937A403}"/>
    <cellStyle name="60% - Accent2 17" xfId="23853" xr:uid="{F4B3F895-764B-430D-8EE1-BE2BA982C4BD}"/>
    <cellStyle name="60% - Accent2 18" xfId="23854" xr:uid="{9612D3AB-416D-4A99-9968-71AE8B103BE9}"/>
    <cellStyle name="60% - Accent2 2" xfId="23855" xr:uid="{B010CA0A-AEA4-4741-9C85-56F814BE5B6D}"/>
    <cellStyle name="60% - Accent2 2 10" xfId="23856" xr:uid="{7FACD79D-F057-49EB-9437-73F99829D0C7}"/>
    <cellStyle name="60% - Accent2 2 11" xfId="23857" xr:uid="{1DD13443-3AB8-498C-9160-8014527701CF}"/>
    <cellStyle name="60% - Accent2 2 12" xfId="23858" xr:uid="{4824D89E-D5BA-4864-8856-FDB5B8961142}"/>
    <cellStyle name="60% - Accent2 2 13" xfId="23859" xr:uid="{01809189-7C14-41E2-B3B9-744947D41DE1}"/>
    <cellStyle name="60% - Accent2 2 14" xfId="23860" xr:uid="{0993DB83-9885-4C9C-915D-F3A11F61F0D7}"/>
    <cellStyle name="60% - Accent2 2 15" xfId="23861" xr:uid="{D95DFF6A-F4FC-4EA8-B8DB-28F8ABC2C985}"/>
    <cellStyle name="60% - Accent2 2 16" xfId="23862" xr:uid="{DAFCD221-665D-4028-9842-6501CB41FBFA}"/>
    <cellStyle name="60% - Accent2 2 2" xfId="23863" xr:uid="{FE7FABE6-3820-4689-B558-D80F7590D704}"/>
    <cellStyle name="60% - Accent2 2 3" xfId="23864" xr:uid="{4433079C-8D1B-4065-A5AF-46EC615EB531}"/>
    <cellStyle name="60% - Accent2 2 4" xfId="23865" xr:uid="{6B82B54B-D161-41F6-8513-1BEA8D128C8D}"/>
    <cellStyle name="60% - Accent2 2 5" xfId="23866" xr:uid="{4C18B8A8-88DB-4BAC-84E3-9B10E63D9486}"/>
    <cellStyle name="60% - Accent2 2 6" xfId="23867" xr:uid="{43459397-FD48-4A46-BF41-216B5BF77BA9}"/>
    <cellStyle name="60% - Accent2 2 7" xfId="23868" xr:uid="{D3A0AB0F-3E6F-45DA-932D-77256839D593}"/>
    <cellStyle name="60% - Accent2 2 8" xfId="23869" xr:uid="{8FB51DE1-883E-4D88-A0F7-EE25EE406009}"/>
    <cellStyle name="60% - Accent2 2 9" xfId="23870" xr:uid="{1E6C6AA2-998B-4D37-BDC3-E3A0372DBC4B}"/>
    <cellStyle name="60% - Accent2 3" xfId="23871" xr:uid="{F4EBF4F4-32A7-4E50-A2F1-1C893DA1FAA3}"/>
    <cellStyle name="60% - Accent2 4" xfId="23872" xr:uid="{2338D611-2CDE-45AF-A059-8568AB2FAD51}"/>
    <cellStyle name="60% - Accent2 5" xfId="23873" xr:uid="{8453A8F7-07CC-47FA-81B8-CD059B618C6C}"/>
    <cellStyle name="60% - Accent2 6" xfId="23874" xr:uid="{0EBBEFE8-09C2-4B1D-8D38-A92FC7F8189B}"/>
    <cellStyle name="60% - Accent2 7" xfId="23875" xr:uid="{C4F4E97C-7130-4B93-8BB7-4C4D01E8C933}"/>
    <cellStyle name="60% - Accent2 8" xfId="23876" xr:uid="{BED03FA5-50B2-430C-98D6-E8C824F678F1}"/>
    <cellStyle name="60% - Accent2 9" xfId="23877" xr:uid="{85EBDA62-31DB-4180-B594-D76ADC9193D5}"/>
    <cellStyle name="60% - Accent3 10" xfId="23878" xr:uid="{8BD3445C-FECB-40C9-ADE1-2527F28C4057}"/>
    <cellStyle name="60% - Accent3 11" xfId="23879" xr:uid="{07804061-96E7-4D47-8FF9-39684AA43A28}"/>
    <cellStyle name="60% - Accent3 12" xfId="23880" xr:uid="{3B3199C7-6CA1-419F-88E1-E2FFF4997367}"/>
    <cellStyle name="60% - Accent3 13" xfId="23881" xr:uid="{47311B96-8777-46C0-8A09-27505C0F5EE5}"/>
    <cellStyle name="60% - Accent3 14" xfId="23882" xr:uid="{94F836E7-6FF9-4AFB-99C5-5217B74315D7}"/>
    <cellStyle name="60% - Accent3 15" xfId="23883" xr:uid="{C59FA0F6-2074-4882-96FC-25130F0B9325}"/>
    <cellStyle name="60% - Accent3 16" xfId="23884" xr:uid="{409A24D8-9301-4AD4-8C07-F07C7062E514}"/>
    <cellStyle name="60% - Accent3 17" xfId="23885" xr:uid="{0571368E-78AF-4214-A4B6-44DA44B54C70}"/>
    <cellStyle name="60% - Accent3 18" xfId="23886" xr:uid="{2CBB9C00-6333-4D7B-A3A7-24C404DBBF15}"/>
    <cellStyle name="60% - Accent3 2" xfId="23887" xr:uid="{AAC7A02A-6F92-43AD-95A7-78F7567A6A45}"/>
    <cellStyle name="60% - Accent3 2 10" xfId="23888" xr:uid="{6656F642-8831-48F4-84B6-C9938337B8BF}"/>
    <cellStyle name="60% - Accent3 2 11" xfId="23889" xr:uid="{73221ED5-90F4-499B-9394-5EF13F521299}"/>
    <cellStyle name="60% - Accent3 2 12" xfId="23890" xr:uid="{D1F8298A-BA66-4858-8F42-FCFB88790ABF}"/>
    <cellStyle name="60% - Accent3 2 13" xfId="23891" xr:uid="{819CBFEF-B32B-41FF-801B-1B2F2926E51D}"/>
    <cellStyle name="60% - Accent3 2 14" xfId="23892" xr:uid="{2F2FFB71-75C3-4FAF-8AB8-88F876E77517}"/>
    <cellStyle name="60% - Accent3 2 15" xfId="23893" xr:uid="{0AA7C4BE-B372-4A9B-BD3E-0643D36380FC}"/>
    <cellStyle name="60% - Accent3 2 16" xfId="23894" xr:uid="{05FA2595-99DC-4577-97DF-3B166C6807C2}"/>
    <cellStyle name="60% - Accent3 2 2" xfId="23895" xr:uid="{F92C1283-159D-4AB9-98E4-6D04BD3D3E28}"/>
    <cellStyle name="60% - Accent3 2 3" xfId="23896" xr:uid="{60A155F4-D8CB-4814-BDCD-FBD81CD64387}"/>
    <cellStyle name="60% - Accent3 2 4" xfId="23897" xr:uid="{A79B5B38-465E-4DC4-84B9-DE0AC9B456C7}"/>
    <cellStyle name="60% - Accent3 2 5" xfId="23898" xr:uid="{25B26892-88A4-492E-A3FF-519550586D47}"/>
    <cellStyle name="60% - Accent3 2 6" xfId="23899" xr:uid="{C6BF24EA-8D20-48F1-8F70-7F94ED921D4B}"/>
    <cellStyle name="60% - Accent3 2 7" xfId="23900" xr:uid="{FF1ACAE1-551A-486C-AB92-25639EEE6681}"/>
    <cellStyle name="60% - Accent3 2 8" xfId="23901" xr:uid="{140A15F3-D5AB-4B02-965C-BF6D93412279}"/>
    <cellStyle name="60% - Accent3 2 9" xfId="23902" xr:uid="{6056B074-1793-4280-BB83-D9D2DC3287B0}"/>
    <cellStyle name="60% - Accent3 3" xfId="23903" xr:uid="{AFD7B22F-63B4-4045-A1F0-059BE824B609}"/>
    <cellStyle name="60% - Accent3 4" xfId="23904" xr:uid="{A95A88E3-D8F3-4560-AD4F-EEA6B18616ED}"/>
    <cellStyle name="60% - Accent3 5" xfId="23905" xr:uid="{51FC27EF-7526-4263-AC4A-D61CD3D445BD}"/>
    <cellStyle name="60% - Accent3 6" xfId="23906" xr:uid="{6C3A3CE5-87DC-4EE0-80F2-985B56AC6008}"/>
    <cellStyle name="60% - Accent3 7" xfId="23907" xr:uid="{A71F6FBE-7240-4BC7-B26E-F55A32D37665}"/>
    <cellStyle name="60% - Accent3 8" xfId="23908" xr:uid="{A767B98D-F63C-499A-86C2-ABE8D16B7ADC}"/>
    <cellStyle name="60% - Accent3 9" xfId="23909" xr:uid="{D687127D-49DE-4001-A815-438C5A9C9F5B}"/>
    <cellStyle name="60% - Accent4 10" xfId="23910" xr:uid="{C824F7A1-2EED-4843-8621-E23C9EBF8033}"/>
    <cellStyle name="60% - Accent4 11" xfId="23911" xr:uid="{37CC0510-4C09-40C1-9B78-A9634885BD71}"/>
    <cellStyle name="60% - Accent4 12" xfId="23912" xr:uid="{B6D1C7FD-3FD1-4D98-9A9A-568D1809AB3B}"/>
    <cellStyle name="60% - Accent4 13" xfId="23913" xr:uid="{842650E8-FFE3-4016-8293-7FE4B6A9B1CA}"/>
    <cellStyle name="60% - Accent4 14" xfId="23914" xr:uid="{3E712B34-8B78-420E-B46E-F6F4A5F895F0}"/>
    <cellStyle name="60% - Accent4 15" xfId="23915" xr:uid="{23EC5048-137A-41C9-AA44-74B7376DA874}"/>
    <cellStyle name="60% - Accent4 16" xfId="23916" xr:uid="{9DA8EF98-B0AA-4884-A124-AFEAEFDF1B26}"/>
    <cellStyle name="60% - Accent4 17" xfId="23917" xr:uid="{F8C8AC5C-3522-46C1-9E06-9959DBB778E1}"/>
    <cellStyle name="60% - Accent4 18" xfId="23918" xr:uid="{6282670C-08FC-48AB-935D-B3F864B7A45C}"/>
    <cellStyle name="60% - Accent4 2" xfId="23919" xr:uid="{B4D6065E-4A2B-43A5-91B1-0E619BAD7230}"/>
    <cellStyle name="60% - Accent4 2 10" xfId="23920" xr:uid="{9FB61251-7DF4-49EC-AB63-817C8279D563}"/>
    <cellStyle name="60% - Accent4 2 11" xfId="23921" xr:uid="{8EC229E2-70C6-4318-9473-42003E62E9B9}"/>
    <cellStyle name="60% - Accent4 2 12" xfId="23922" xr:uid="{875D86E3-639D-487F-B5C9-437AFBEA2F7D}"/>
    <cellStyle name="60% - Accent4 2 13" xfId="23923" xr:uid="{A1E31F16-47D8-4E65-8CBC-BEADEDB50E89}"/>
    <cellStyle name="60% - Accent4 2 14" xfId="23924" xr:uid="{B4265D2C-4972-4695-A056-8F2A02282215}"/>
    <cellStyle name="60% - Accent4 2 15" xfId="23925" xr:uid="{45249FDC-6276-466A-B54A-9B90A8623F5C}"/>
    <cellStyle name="60% - Accent4 2 16" xfId="23926" xr:uid="{220E5484-802D-43A6-B505-FA7DB908AB4A}"/>
    <cellStyle name="60% - Accent4 2 2" xfId="23927" xr:uid="{9B6FB762-14ED-4147-B97C-B5BA604A5FC9}"/>
    <cellStyle name="60% - Accent4 2 3" xfId="23928" xr:uid="{3343D781-E7E2-4C49-A5E7-26273A10CCED}"/>
    <cellStyle name="60% - Accent4 2 4" xfId="23929" xr:uid="{3F939560-20AD-421A-A68C-73930675FB78}"/>
    <cellStyle name="60% - Accent4 2 5" xfId="23930" xr:uid="{7B5A9472-D442-42EA-BDDA-5AFFC112658F}"/>
    <cellStyle name="60% - Accent4 2 6" xfId="23931" xr:uid="{8F5B3D07-4F95-4A2F-8E42-8BF5766FD956}"/>
    <cellStyle name="60% - Accent4 2 7" xfId="23932" xr:uid="{338918DC-2290-4AE2-931F-F03BE3B1A728}"/>
    <cellStyle name="60% - Accent4 2 8" xfId="23933" xr:uid="{FFD2C1F3-A015-4951-B075-FA5ACAA4CE67}"/>
    <cellStyle name="60% - Accent4 2 9" xfId="23934" xr:uid="{361F50A1-A183-4814-816C-65F6514FBA4F}"/>
    <cellStyle name="60% - Accent4 3" xfId="23935" xr:uid="{9889038F-76DD-4256-9151-11E46D968560}"/>
    <cellStyle name="60% - Accent4 4" xfId="23936" xr:uid="{9B655FED-7A2A-47FE-AEDF-3B57378A2F32}"/>
    <cellStyle name="60% - Accent4 5" xfId="23937" xr:uid="{763DF7AA-B1E0-41C0-AE54-B404547C584F}"/>
    <cellStyle name="60% - Accent4 6" xfId="23938" xr:uid="{D82BB992-2E8C-4C01-BB74-3F841E3A421C}"/>
    <cellStyle name="60% - Accent4 7" xfId="23939" xr:uid="{08081875-6DB8-4CE0-9769-10B869053EAB}"/>
    <cellStyle name="60% - Accent4 8" xfId="23940" xr:uid="{97D6266E-ECF0-428D-95D0-13287CF620FB}"/>
    <cellStyle name="60% - Accent4 9" xfId="23941" xr:uid="{B05A5438-4CB7-4CF8-B984-D157086B75D9}"/>
    <cellStyle name="60% - Accent5 10" xfId="23942" xr:uid="{EA052A5F-B1D2-4363-BDEB-47AD8738092F}"/>
    <cellStyle name="60% - Accent5 11" xfId="23943" xr:uid="{0A439BD8-1EA3-4740-A561-5D47D8CEBCEF}"/>
    <cellStyle name="60% - Accent5 12" xfId="23944" xr:uid="{4138E32D-7379-4EDC-940D-D93CC45C5562}"/>
    <cellStyle name="60% - Accent5 13" xfId="23945" xr:uid="{71814F9B-8DC8-43F8-BC42-ABE3F38680EA}"/>
    <cellStyle name="60% - Accent5 14" xfId="23946" xr:uid="{D63E9A3D-9FBB-4014-8834-94D151D5354A}"/>
    <cellStyle name="60% - Accent5 15" xfId="23947" xr:uid="{879090C8-9284-454F-9AAA-351EE9DABDA5}"/>
    <cellStyle name="60% - Accent5 16" xfId="23948" xr:uid="{A0CEB054-02A9-4BA8-82E2-3C89B5845C6A}"/>
    <cellStyle name="60% - Accent5 17" xfId="23949" xr:uid="{07EF9E8E-CEB5-44BC-A942-05381F8B2B15}"/>
    <cellStyle name="60% - Accent5 18" xfId="23950" xr:uid="{D24006E9-8F8F-4AAE-B72E-A73799C52907}"/>
    <cellStyle name="60% - Accent5 2" xfId="23951" xr:uid="{7C1319D9-973C-4ECF-896E-5F8BFDD4F003}"/>
    <cellStyle name="60% - Accent5 2 10" xfId="23952" xr:uid="{F08281B4-669F-494F-A866-779EE763A9C5}"/>
    <cellStyle name="60% - Accent5 2 11" xfId="23953" xr:uid="{D8521C46-A10F-4882-9855-865E0887A257}"/>
    <cellStyle name="60% - Accent5 2 12" xfId="23954" xr:uid="{3076B4DA-816C-4876-95A7-A295F9E920A9}"/>
    <cellStyle name="60% - Accent5 2 13" xfId="23955" xr:uid="{3830E234-CF92-4101-AE76-4838519D7125}"/>
    <cellStyle name="60% - Accent5 2 14" xfId="23956" xr:uid="{01A51944-BF16-43ED-AE85-5A9782780E05}"/>
    <cellStyle name="60% - Accent5 2 15" xfId="23957" xr:uid="{D7F2EE58-23AA-41E6-A161-A528AF1ED3EF}"/>
    <cellStyle name="60% - Accent5 2 16" xfId="23958" xr:uid="{91C7800E-5B93-48D0-BE07-AF4D2A49A704}"/>
    <cellStyle name="60% - Accent5 2 2" xfId="23959" xr:uid="{0C7C125A-111D-4BB8-AE12-27FB341196E8}"/>
    <cellStyle name="60% - Accent5 2 3" xfId="23960" xr:uid="{1E33E0BA-5C05-469A-907B-A2D76044068A}"/>
    <cellStyle name="60% - Accent5 2 4" xfId="23961" xr:uid="{06E60B31-02D7-4642-9D20-E04BB63055B4}"/>
    <cellStyle name="60% - Accent5 2 5" xfId="23962" xr:uid="{E5A10350-509C-4872-8868-6E8D3FD53E07}"/>
    <cellStyle name="60% - Accent5 2 6" xfId="23963" xr:uid="{43553C59-BB08-4AE1-AE8A-7230A183A083}"/>
    <cellStyle name="60% - Accent5 2 7" xfId="23964" xr:uid="{5E7F8572-0873-438E-8B23-0C4915AFCD76}"/>
    <cellStyle name="60% - Accent5 2 8" xfId="23965" xr:uid="{AFE27C35-C5D6-4A80-B3BD-2527192966C1}"/>
    <cellStyle name="60% - Accent5 2 9" xfId="23966" xr:uid="{D79266AB-9832-47C2-AEA4-EE8D72E53C83}"/>
    <cellStyle name="60% - Accent5 3" xfId="23967" xr:uid="{6ED2FA35-B516-4CAE-928B-15BE0EC66CE9}"/>
    <cellStyle name="60% - Accent5 4" xfId="23968" xr:uid="{C07696FB-6820-488D-AA39-26DEB208C4C9}"/>
    <cellStyle name="60% - Accent5 5" xfId="23969" xr:uid="{F6A2D41F-1977-43A0-AD65-284E427D4EC1}"/>
    <cellStyle name="60% - Accent5 6" xfId="23970" xr:uid="{C6608ABA-719B-45AC-BCE6-A11F4F1E9BF8}"/>
    <cellStyle name="60% - Accent5 7" xfId="23971" xr:uid="{0FB33F5E-C6AE-418A-8526-A31600D46AFF}"/>
    <cellStyle name="60% - Accent5 8" xfId="23972" xr:uid="{CC80B5D2-82C4-4388-97D1-6870D3A153AC}"/>
    <cellStyle name="60% - Accent5 9" xfId="23973" xr:uid="{67AC729A-B222-49E2-B2BD-163366966062}"/>
    <cellStyle name="60% - Accent6 10" xfId="23974" xr:uid="{67F4B406-AA18-42F7-8895-6231B5628753}"/>
    <cellStyle name="60% - Accent6 11" xfId="23975" xr:uid="{EBA7A75F-3988-453A-89D0-1150944061DA}"/>
    <cellStyle name="60% - Accent6 12" xfId="23976" xr:uid="{4F1A9490-E008-47CF-BF4C-BFB1E4AE64B3}"/>
    <cellStyle name="60% - Accent6 13" xfId="23977" xr:uid="{B65C02CA-D108-4217-8255-62C74884B3C9}"/>
    <cellStyle name="60% - Accent6 14" xfId="23978" xr:uid="{19494EA0-728C-4B9C-B084-70900436A718}"/>
    <cellStyle name="60% - Accent6 15" xfId="23979" xr:uid="{6CBE361A-F7C7-4C11-8ABF-2F78AA4E7E81}"/>
    <cellStyle name="60% - Accent6 16" xfId="23980" xr:uid="{2B0CFCE6-D0AE-48B6-BC84-E7102748D2E5}"/>
    <cellStyle name="60% - Accent6 17" xfId="23981" xr:uid="{B541F64D-6A0A-4C40-8CEB-A8A9E6034B10}"/>
    <cellStyle name="60% - Accent6 18" xfId="23982" xr:uid="{363C4EB9-BE8D-49DE-8096-31FF7A00634A}"/>
    <cellStyle name="60% - Accent6 2" xfId="23983" xr:uid="{BEE47827-6146-45F4-AC7E-CAC0A4A7660C}"/>
    <cellStyle name="60% - Accent6 2 10" xfId="23984" xr:uid="{5218FE4E-A8EA-451E-9A74-F2F3B2A40D4A}"/>
    <cellStyle name="60% - Accent6 2 11" xfId="23985" xr:uid="{ED1E23D2-DB13-4594-88A2-459E3B9C6518}"/>
    <cellStyle name="60% - Accent6 2 12" xfId="23986" xr:uid="{43F8C8A3-D187-41ED-8C66-4BED63224B24}"/>
    <cellStyle name="60% - Accent6 2 13" xfId="23987" xr:uid="{5BBCDA35-A7D8-4294-9EEE-8CACE1F361E0}"/>
    <cellStyle name="60% - Accent6 2 14" xfId="23988" xr:uid="{BDF09DF6-B202-44C8-88F6-FA8D5A776ACD}"/>
    <cellStyle name="60% - Accent6 2 15" xfId="23989" xr:uid="{76598D72-5011-4FAB-B359-540855206711}"/>
    <cellStyle name="60% - Accent6 2 16" xfId="23990" xr:uid="{2D1FDD2E-20DB-4504-BCF7-962D7FEE4318}"/>
    <cellStyle name="60% - Accent6 2 2" xfId="23991" xr:uid="{99BC42D5-B737-4A4E-9B1A-2B1FFD711FFB}"/>
    <cellStyle name="60% - Accent6 2 3" xfId="23992" xr:uid="{E8C77175-2FC1-42AD-B3B1-13996D696467}"/>
    <cellStyle name="60% - Accent6 2 4" xfId="23993" xr:uid="{0A4F8C95-047E-4716-AE52-2EB3B7A43715}"/>
    <cellStyle name="60% - Accent6 2 5" xfId="23994" xr:uid="{4D8E477D-AF0E-4FCC-BC2D-D52D6C4F095E}"/>
    <cellStyle name="60% - Accent6 2 6" xfId="23995" xr:uid="{12690DD4-7C80-4704-86AC-46BB0BB70ECA}"/>
    <cellStyle name="60% - Accent6 2 7" xfId="23996" xr:uid="{408F8DF6-92A7-42D8-9F8A-6E690609D6C6}"/>
    <cellStyle name="60% - Accent6 2 8" xfId="23997" xr:uid="{02E8FDAC-CD7C-4998-83C2-0CC544712C94}"/>
    <cellStyle name="60% - Accent6 2 9" xfId="23998" xr:uid="{3D5CC826-3E72-4C40-A39A-CBFE521C94DC}"/>
    <cellStyle name="60% - Accent6 3" xfId="23999" xr:uid="{4CCF5FAE-DD00-4BEB-89D6-A78E5C8D5BA7}"/>
    <cellStyle name="60% - Accent6 4" xfId="24000" xr:uid="{31F9A5B7-59E9-4B75-9CAF-2F4CA542BFF0}"/>
    <cellStyle name="60% - Accent6 5" xfId="24001" xr:uid="{24AD6541-7E79-47EC-95D5-31F0A1AA8F43}"/>
    <cellStyle name="60% - Accent6 6" xfId="24002" xr:uid="{DBFB7500-50B3-4911-91AA-6518F82AEA97}"/>
    <cellStyle name="60% - Accent6 7" xfId="24003" xr:uid="{F2E621B3-4086-4595-A108-8E1866ABE25D}"/>
    <cellStyle name="60% - Accent6 8" xfId="24004" xr:uid="{52287676-0384-4A73-B97A-6D09EBC5E1E9}"/>
    <cellStyle name="60% - Accent6 9" xfId="24005" xr:uid="{4B5708EF-29AA-458E-8F08-FD58D5A30FC4}"/>
    <cellStyle name="6mal" xfId="24006" xr:uid="{5A2EBBD8-F9DC-4FCE-A237-0E78D79492D3}"/>
    <cellStyle name="ac" xfId="24007" xr:uid="{49A16E79-4284-4A77-97B6-A9D11FC275FA}"/>
    <cellStyle name="Accent1 - 20%" xfId="24008" xr:uid="{9C40C202-B96C-419F-A5E4-4C02DAE06911}"/>
    <cellStyle name="Accent1 - 40%" xfId="24009" xr:uid="{67D7AB78-A72C-417F-A02F-57A95C2349EA}"/>
    <cellStyle name="Accent1 - 60%" xfId="24010" xr:uid="{690AF28A-02C7-47A8-AC72-AD967E6564C9}"/>
    <cellStyle name="Accent1 10" xfId="24011" xr:uid="{29AFC563-C4D7-47E8-9C47-B7D277044E72}"/>
    <cellStyle name="Accent1 11" xfId="24012" xr:uid="{8BC89967-CF29-4366-AE52-9FC64ABB4F30}"/>
    <cellStyle name="Accent1 12" xfId="24013" xr:uid="{30A04C5D-563B-4576-A761-2FAFD7DEF49C}"/>
    <cellStyle name="Accent1 13" xfId="24014" xr:uid="{D38B5237-2BEF-4DC2-AFD5-328327273606}"/>
    <cellStyle name="Accent1 14" xfId="24015" xr:uid="{D8002681-5CE3-4D9E-A236-7CAD6A90D04E}"/>
    <cellStyle name="Accent1 15" xfId="24016" xr:uid="{F7D55CB6-E445-425E-B701-60DCE9301744}"/>
    <cellStyle name="Accent1 16" xfId="24017" xr:uid="{F070D181-5826-410C-8A89-EA7C211A0D7E}"/>
    <cellStyle name="Accent1 17" xfId="24018" xr:uid="{1A9BA8E6-155D-4226-8EA2-1FB7B192E3A0}"/>
    <cellStyle name="Accent1 18" xfId="24019" xr:uid="{BF9E1996-8A93-4913-BDAC-63590D9738F3}"/>
    <cellStyle name="Accent1 19" xfId="24020" xr:uid="{D5C94095-8975-44A6-90A0-F4D4D21B2FE3}"/>
    <cellStyle name="Accent1 2" xfId="24021" xr:uid="{203AC4D0-065D-444C-9131-AAE93736426B}"/>
    <cellStyle name="Accent1 2 10" xfId="24022" xr:uid="{19D98F9F-6677-4BB6-8ADC-578246434FC9}"/>
    <cellStyle name="Accent1 2 11" xfId="24023" xr:uid="{36423AFA-58B4-4842-9E2F-568EBE718A2C}"/>
    <cellStyle name="Accent1 2 12" xfId="24024" xr:uid="{D1BA5295-6426-4182-9476-C74FA5416CA9}"/>
    <cellStyle name="Accent1 2 13" xfId="24025" xr:uid="{E6A1FD4C-30F5-4ABD-B32A-4E3283A1B0A1}"/>
    <cellStyle name="Accent1 2 14" xfId="24026" xr:uid="{B6AC0C9A-9572-4FB5-8FEE-D87731190F02}"/>
    <cellStyle name="Accent1 2 15" xfId="24027" xr:uid="{450B94F1-25BD-43C7-9571-15D9A37782C9}"/>
    <cellStyle name="Accent1 2 16" xfId="24028" xr:uid="{F0BEFA17-1646-4339-BF48-846B9D393E84}"/>
    <cellStyle name="Accent1 2 2" xfId="24029" xr:uid="{5C46B886-65FC-4CFA-BE8F-43950FEAE8AA}"/>
    <cellStyle name="Accent1 2 3" xfId="24030" xr:uid="{21E753F6-DE93-42FD-AFDE-07E6DEAA016F}"/>
    <cellStyle name="Accent1 2 4" xfId="24031" xr:uid="{B57E1D37-174A-4A0F-A130-4B49ED3DC315}"/>
    <cellStyle name="Accent1 2 5" xfId="24032" xr:uid="{0C2FAF6F-48DB-4F32-B960-655FD2CB4EA1}"/>
    <cellStyle name="Accent1 2 6" xfId="24033" xr:uid="{7DE1B6F2-ACEE-45AD-A9D5-12D48A87D437}"/>
    <cellStyle name="Accent1 2 7" xfId="24034" xr:uid="{196CAD2C-4551-4F7E-8138-F78CA4CFDFBC}"/>
    <cellStyle name="Accent1 2 8" xfId="24035" xr:uid="{B7B4F149-39F6-4E67-8F67-518796A84EB3}"/>
    <cellStyle name="Accent1 2 9" xfId="24036" xr:uid="{53FDE1F7-F625-40C8-886E-12A24E4BA8C9}"/>
    <cellStyle name="Accent1 20" xfId="24037" xr:uid="{6C0E4D20-608B-43C3-A61A-A1DC639CC645}"/>
    <cellStyle name="Accent1 3" xfId="24038" xr:uid="{4CAC11DC-9D0A-46F9-893D-B496547E7C76}"/>
    <cellStyle name="Accent1 4" xfId="24039" xr:uid="{2C784B71-917A-4D8B-AF07-FB0A64C1C675}"/>
    <cellStyle name="Accent1 5" xfId="24040" xr:uid="{EEC23E7F-ECF4-47E7-8496-60018931B7EE}"/>
    <cellStyle name="Accent1 6" xfId="24041" xr:uid="{586E179C-2765-4F5B-AF77-E1F88D838C00}"/>
    <cellStyle name="Accent1 7" xfId="24042" xr:uid="{F4FEA146-89A0-4056-91AC-8290A8EE5528}"/>
    <cellStyle name="Accent1 8" xfId="24043" xr:uid="{45BD29C5-8D42-4DFC-BBB3-F4E32FB0E599}"/>
    <cellStyle name="Accent1 9" xfId="24044" xr:uid="{D6C1F2A6-1EE0-4BBE-B0B3-B033468FE8F0}"/>
    <cellStyle name="Accent2 - 20%" xfId="24045" xr:uid="{84D7091C-2927-4C9D-B087-3D8F7D2489B0}"/>
    <cellStyle name="Accent2 - 40%" xfId="24046" xr:uid="{D2F68A72-D793-40CD-A008-95D771539296}"/>
    <cellStyle name="Accent2 - 60%" xfId="24047" xr:uid="{1E2CF5CE-0ACC-455E-B4D9-EB79069E7E4A}"/>
    <cellStyle name="Accent2 10" xfId="24048" xr:uid="{1DD22926-C920-477F-930F-6B0B859B938D}"/>
    <cellStyle name="Accent2 11" xfId="24049" xr:uid="{B6085DF0-B46B-4C39-B600-D34B230D24C3}"/>
    <cellStyle name="Accent2 12" xfId="24050" xr:uid="{1215CE60-ED3E-4798-BC2B-49EA2D0B16C8}"/>
    <cellStyle name="Accent2 13" xfId="24051" xr:uid="{8AE14768-34C6-42F0-83AD-573F29CA8CB3}"/>
    <cellStyle name="Accent2 14" xfId="24052" xr:uid="{4228E123-21B3-4F7C-A4C7-C965EE11CC40}"/>
    <cellStyle name="Accent2 15" xfId="24053" xr:uid="{6EDA651C-58D8-486B-B8F8-FCD7080061F2}"/>
    <cellStyle name="Accent2 16" xfId="24054" xr:uid="{06371CA8-69A0-4A2F-B767-489AC156631D}"/>
    <cellStyle name="Accent2 17" xfId="24055" xr:uid="{B9BBCF3F-8D17-417E-8B56-DED5864D2CBC}"/>
    <cellStyle name="Accent2 18" xfId="24056" xr:uid="{E241EBDD-B822-49B8-B0E5-701296847364}"/>
    <cellStyle name="Accent2 19" xfId="24057" xr:uid="{1966A38C-9B41-4906-AC71-2F3FAAFFA429}"/>
    <cellStyle name="Accent2 2" xfId="24058" xr:uid="{031F917F-9C5C-43E6-97E6-0900391DDC80}"/>
    <cellStyle name="Accent2 2 10" xfId="24059" xr:uid="{F3F34046-0C40-47DA-8EE9-221D2097C83E}"/>
    <cellStyle name="Accent2 2 11" xfId="24060" xr:uid="{7EA7D73D-2982-43A1-8DB9-7A4F57FFD022}"/>
    <cellStyle name="Accent2 2 12" xfId="24061" xr:uid="{434BA2D4-17AF-418E-B474-5F52559E71D1}"/>
    <cellStyle name="Accent2 2 13" xfId="24062" xr:uid="{4701CD8D-F757-4C9E-B37A-C356D77A0AA7}"/>
    <cellStyle name="Accent2 2 14" xfId="24063" xr:uid="{98B2F652-F980-4DB3-B5C2-4426D463E1E8}"/>
    <cellStyle name="Accent2 2 15" xfId="24064" xr:uid="{6B284CF0-6B6E-444F-87EC-F1595EEE9AF2}"/>
    <cellStyle name="Accent2 2 16" xfId="24065" xr:uid="{8566B2F8-DD8D-4DC4-ABFA-C3A1F73EC88F}"/>
    <cellStyle name="Accent2 2 2" xfId="24066" xr:uid="{D4D723BF-65FB-47E8-BA9E-D4C277C69932}"/>
    <cellStyle name="Accent2 2 3" xfId="24067" xr:uid="{6245CF08-0FAB-44AC-BF95-03F904E33C12}"/>
    <cellStyle name="Accent2 2 4" xfId="24068" xr:uid="{D8067E11-8F70-41FD-B309-071CAB452E8B}"/>
    <cellStyle name="Accent2 2 5" xfId="24069" xr:uid="{E28F5CE6-6A4F-4591-9813-2F5D5C57C2C9}"/>
    <cellStyle name="Accent2 2 6" xfId="24070" xr:uid="{6DD88636-5684-4DF3-94BD-477C9C80AA34}"/>
    <cellStyle name="Accent2 2 7" xfId="24071" xr:uid="{39CF53A6-FE75-46DC-AE09-5DEF4EEB94B7}"/>
    <cellStyle name="Accent2 2 8" xfId="24072" xr:uid="{27966880-0973-49A2-AE85-95F960F40253}"/>
    <cellStyle name="Accent2 2 9" xfId="24073" xr:uid="{57AC7736-FC31-4856-ABB2-B5D1C5173965}"/>
    <cellStyle name="Accent2 3" xfId="24074" xr:uid="{928F2FF4-6570-40B1-B9F5-9355C5A8F37A}"/>
    <cellStyle name="Accent2 4" xfId="24075" xr:uid="{6356B311-0DD8-41EA-81CF-B9F4F4ECF1E8}"/>
    <cellStyle name="Accent2 5" xfId="24076" xr:uid="{597DBB0C-B7C0-4DD7-AABB-0E5D2DA649B6}"/>
    <cellStyle name="Accent2 6" xfId="24077" xr:uid="{B2F14DA2-ABC0-455C-8252-C5A8D2DCE2CA}"/>
    <cellStyle name="Accent2 7" xfId="24078" xr:uid="{37923C63-4A0E-484F-ADF0-535058B96F3D}"/>
    <cellStyle name="Accent2 8" xfId="24079" xr:uid="{11B3ECD4-46E2-45B8-96B7-1EC5CCAAAB77}"/>
    <cellStyle name="Accent2 9" xfId="24080" xr:uid="{7078C558-36CE-4F93-9513-4D3D09C855E1}"/>
    <cellStyle name="Accent3 - 20%" xfId="24081" xr:uid="{327217E2-B992-486E-801F-8D253364E63F}"/>
    <cellStyle name="Accent3 - 40%" xfId="24082" xr:uid="{10FAE6F1-68C2-4021-A558-53FE3D058E54}"/>
    <cellStyle name="Accent3 - 60%" xfId="24083" xr:uid="{632A61BC-A849-4648-9D10-C5A3E14C9D05}"/>
    <cellStyle name="Accent3 10" xfId="24084" xr:uid="{E09D95A4-461D-4A9A-BE32-EB851061E923}"/>
    <cellStyle name="Accent3 11" xfId="24085" xr:uid="{EAC11F57-1BA5-4CE0-A875-CB52EE5652A7}"/>
    <cellStyle name="Accent3 12" xfId="24086" xr:uid="{62F3CB2E-FF87-47B4-B1A3-4D512D93EFE0}"/>
    <cellStyle name="Accent3 13" xfId="24087" xr:uid="{464EDB7F-F73C-44E9-809E-D5A86749376C}"/>
    <cellStyle name="Accent3 14" xfId="24088" xr:uid="{45B88835-1E54-4452-AB64-102FF40813E8}"/>
    <cellStyle name="Accent3 15" xfId="24089" xr:uid="{93F0033B-0D96-4DA3-97E3-C5D5B4E87333}"/>
    <cellStyle name="Accent3 16" xfId="24090" xr:uid="{7D3F930D-621A-4D07-93FB-2065AB85EB5E}"/>
    <cellStyle name="Accent3 17" xfId="24091" xr:uid="{E15BB0F6-3059-48E0-BD32-4EB02BA7876D}"/>
    <cellStyle name="Accent3 18" xfId="24092" xr:uid="{E59B727D-1D38-496E-ADC3-9CD292740DBE}"/>
    <cellStyle name="Accent3 19" xfId="24093" xr:uid="{38B723E1-AF24-4E44-9958-F52F72D6C78A}"/>
    <cellStyle name="Accent3 2" xfId="24094" xr:uid="{A90E9C75-9916-455E-B8B0-9E5B5F6FA891}"/>
    <cellStyle name="Accent3 2 10" xfId="24095" xr:uid="{1E62C08E-7BBC-47A0-B635-7B03AB607F69}"/>
    <cellStyle name="Accent3 2 11" xfId="24096" xr:uid="{55A2D3B4-0DD6-4113-98A3-4625D750B909}"/>
    <cellStyle name="Accent3 2 12" xfId="24097" xr:uid="{4D4BAE65-DD8D-4624-956E-502019BF1F10}"/>
    <cellStyle name="Accent3 2 13" xfId="24098" xr:uid="{554A871E-23D3-4719-AE9C-39F900294B95}"/>
    <cellStyle name="Accent3 2 14" xfId="24099" xr:uid="{83B3B5DB-7C50-474B-98D8-A7C5F9CA50DC}"/>
    <cellStyle name="Accent3 2 15" xfId="24100" xr:uid="{3A84A72C-DD00-403E-A565-D6F1D960762C}"/>
    <cellStyle name="Accent3 2 16" xfId="24101" xr:uid="{4B8314B9-A3A8-42DC-B033-7DF55E3BB94B}"/>
    <cellStyle name="Accent3 2 2" xfId="24102" xr:uid="{123A9F34-8E80-4064-BB8C-BACF3E4A7795}"/>
    <cellStyle name="Accent3 2 3" xfId="24103" xr:uid="{607F0381-AF69-44DE-BC87-261ABF30CB5A}"/>
    <cellStyle name="Accent3 2 4" xfId="24104" xr:uid="{87D92AF9-33E6-47A4-9335-4DC7E7B3B133}"/>
    <cellStyle name="Accent3 2 5" xfId="24105" xr:uid="{1ACA4264-82EE-4BE7-92DF-4E37D9C154D2}"/>
    <cellStyle name="Accent3 2 6" xfId="24106" xr:uid="{66D3AEF9-71EE-4C50-B0D5-6712776351CE}"/>
    <cellStyle name="Accent3 2 7" xfId="24107" xr:uid="{3082C5A9-3D9A-4905-9BF0-BA88594D20B1}"/>
    <cellStyle name="Accent3 2 8" xfId="24108" xr:uid="{1F8BC83C-7CFC-41FE-B6EC-96AAB28C56C4}"/>
    <cellStyle name="Accent3 2 9" xfId="24109" xr:uid="{E4A46981-9208-4010-96C4-54DDFAEE8507}"/>
    <cellStyle name="Accent3 3" xfId="24110" xr:uid="{0FBA263E-1E83-4747-8DEC-A9DDF5E4C6DB}"/>
    <cellStyle name="Accent3 4" xfId="24111" xr:uid="{222477DD-AED7-4DB0-8E89-09142AF9EAD0}"/>
    <cellStyle name="Accent3 5" xfId="24112" xr:uid="{40871EA5-132A-461C-B8D4-7BBFCA15A91D}"/>
    <cellStyle name="Accent3 6" xfId="24113" xr:uid="{A454ED49-79E8-49C0-9663-7F6DF896301B}"/>
    <cellStyle name="Accent3 7" xfId="24114" xr:uid="{B04733F4-4106-46FE-BD31-268E2021D7BE}"/>
    <cellStyle name="Accent3 8" xfId="24115" xr:uid="{FAB268D6-FAF7-4349-8CDD-CACBE1ADBAC3}"/>
    <cellStyle name="Accent3 9" xfId="24116" xr:uid="{89F79F39-D691-4CBC-A1E4-D3319D274207}"/>
    <cellStyle name="Accent4 - 20%" xfId="24117" xr:uid="{B1BA6E23-EFE5-4151-AD39-FA31E4EE2F82}"/>
    <cellStyle name="Accent4 - 40%" xfId="24118" xr:uid="{4149A16B-ABEA-46E4-ACC0-BF24D80860E4}"/>
    <cellStyle name="Accent4 - 60%" xfId="24119" xr:uid="{EE5E4300-4DF7-4754-8784-02311F96A09A}"/>
    <cellStyle name="Accent4 10" xfId="24120" xr:uid="{95DE7338-BBC0-40E0-A54B-184B586AEAED}"/>
    <cellStyle name="Accent4 11" xfId="24121" xr:uid="{BC42EE5E-06B3-4043-B286-6B67146D6B26}"/>
    <cellStyle name="Accent4 12" xfId="24122" xr:uid="{DA8D0DEE-8665-499E-B699-7ECB6C9E9A7D}"/>
    <cellStyle name="Accent4 13" xfId="24123" xr:uid="{E5876C80-F7DA-43E0-8A84-3DEF7020FD73}"/>
    <cellStyle name="Accent4 14" xfId="24124" xr:uid="{F1D2EFF8-4555-4F54-87CC-64E2D0D0ED83}"/>
    <cellStyle name="Accent4 15" xfId="24125" xr:uid="{96664479-ED18-4F4E-AACF-026254207E33}"/>
    <cellStyle name="Accent4 16" xfId="24126" xr:uid="{AD230392-11F3-441F-B47E-FFAFDEF5FBDE}"/>
    <cellStyle name="Accent4 17" xfId="24127" xr:uid="{10CB9B32-3358-4783-9532-39F4B61CEE21}"/>
    <cellStyle name="Accent4 18" xfId="24128" xr:uid="{6020FAAD-44C5-465F-B2D1-70CD76FB1013}"/>
    <cellStyle name="Accent4 19" xfId="24129" xr:uid="{A7D2A243-80D0-4ABB-A2F7-9279031DC6DE}"/>
    <cellStyle name="Accent4 2" xfId="24130" xr:uid="{A3FFB5BA-74DF-41E2-9A7F-E57CAEAEDACC}"/>
    <cellStyle name="Accent4 2 10" xfId="24131" xr:uid="{70E24C48-A588-4C06-A3A8-3C82ACD1035E}"/>
    <cellStyle name="Accent4 2 11" xfId="24132" xr:uid="{652DA437-2FEE-4F05-B891-FC7ED4E05BAD}"/>
    <cellStyle name="Accent4 2 12" xfId="24133" xr:uid="{119920D2-A262-4F64-B1FD-969BBF25A2C7}"/>
    <cellStyle name="Accent4 2 13" xfId="24134" xr:uid="{CACD9A52-82D2-4009-BA1D-B1CF23DA6F59}"/>
    <cellStyle name="Accent4 2 14" xfId="24135" xr:uid="{65761D08-EC8A-4ADE-9049-D359595901AA}"/>
    <cellStyle name="Accent4 2 15" xfId="24136" xr:uid="{22612844-5C11-4A33-A1EE-56FA86375FE5}"/>
    <cellStyle name="Accent4 2 16" xfId="24137" xr:uid="{FEB85BFA-FCC2-4A97-92A1-D336F1D6AA90}"/>
    <cellStyle name="Accent4 2 2" xfId="24138" xr:uid="{55FA43A1-775E-4E47-9001-3A9AE6F80518}"/>
    <cellStyle name="Accent4 2 3" xfId="24139" xr:uid="{A294E996-D9AF-49CE-B7AE-068538812BB2}"/>
    <cellStyle name="Accent4 2 4" xfId="24140" xr:uid="{8558CB84-58CF-42F4-912C-983E671335C5}"/>
    <cellStyle name="Accent4 2 5" xfId="24141" xr:uid="{A96C8039-DE1A-4C1A-ACCE-D1FA1EE079FA}"/>
    <cellStyle name="Accent4 2 6" xfId="24142" xr:uid="{33846751-2F28-4B90-B0D1-A4C874CF385E}"/>
    <cellStyle name="Accent4 2 7" xfId="24143" xr:uid="{9F11FE4A-F5C4-4505-8EE4-263D8193A33F}"/>
    <cellStyle name="Accent4 2 8" xfId="24144" xr:uid="{93A3954C-2607-4A73-89AC-90E8F97D3B99}"/>
    <cellStyle name="Accent4 2 9" xfId="24145" xr:uid="{D2F3C298-E240-48CD-BA83-4E65B1B89632}"/>
    <cellStyle name="Accent4 3" xfId="24146" xr:uid="{6F6A6AAC-6270-4CA3-87D2-A1C99B9A9E6C}"/>
    <cellStyle name="Accent4 4" xfId="24147" xr:uid="{FF76393F-9D3A-444A-8EB4-3636A2EDE2CE}"/>
    <cellStyle name="Accent4 5" xfId="24148" xr:uid="{8C65910D-AEE8-46DA-B7D3-E79589A96DC5}"/>
    <cellStyle name="Accent4 6" xfId="24149" xr:uid="{FAE8A384-3498-44D5-B4B3-DEF44C950F69}"/>
    <cellStyle name="Accent4 7" xfId="24150" xr:uid="{23F0909A-9719-41A7-BD15-B1879A628581}"/>
    <cellStyle name="Accent4 8" xfId="24151" xr:uid="{31EF4096-B509-4C07-A760-970FFB8A0739}"/>
    <cellStyle name="Accent4 9" xfId="24152" xr:uid="{A7BE8128-A8EF-4F43-B4B2-00C44C3EDC15}"/>
    <cellStyle name="Accent5 - 20%" xfId="24153" xr:uid="{6865C053-FBC4-4FA4-9023-59C40961E925}"/>
    <cellStyle name="Accent5 - 40%" xfId="24154" xr:uid="{17C38A32-ECE7-4FE6-BB52-D7A10298DA06}"/>
    <cellStyle name="Accent5 - 60%" xfId="24155" xr:uid="{8C5E718D-579C-4006-A4EA-44A02CAB19ED}"/>
    <cellStyle name="Accent5 10" xfId="24156" xr:uid="{5F8A76EE-B91E-4C8D-959B-1B5BE03CBF99}"/>
    <cellStyle name="Accent5 11" xfId="24157" xr:uid="{06F6E4C6-C47D-4D37-AF40-B30424313380}"/>
    <cellStyle name="Accent5 12" xfId="24158" xr:uid="{47357468-0044-4BD9-ADB8-C06EFBC9CD0B}"/>
    <cellStyle name="Accent5 13" xfId="24159" xr:uid="{E8B38CC6-5A8E-4741-9B1D-A121C9ED2C09}"/>
    <cellStyle name="Accent5 14" xfId="24160" xr:uid="{C1F3990B-4369-4AB3-A92D-FF2308E0BD11}"/>
    <cellStyle name="Accent5 15" xfId="24161" xr:uid="{D15A6D3A-3EB6-4941-8271-F611239C3382}"/>
    <cellStyle name="Accent5 16" xfId="24162" xr:uid="{0E0AE52C-2EF1-4526-A0C3-6C2E6A732C9F}"/>
    <cellStyle name="Accent5 17" xfId="24163" xr:uid="{8E405A60-856A-43D6-B56D-CDC4868B2C16}"/>
    <cellStyle name="Accent5 18" xfId="24164" xr:uid="{58FDA63E-E2D8-4A6F-99D1-7C7196A5C3C2}"/>
    <cellStyle name="Accent5 19" xfId="24165" xr:uid="{D48A7385-4B42-4E23-A985-98D2393D3830}"/>
    <cellStyle name="Accent5 2" xfId="24166" xr:uid="{81C76C61-CCA1-459C-96D1-A32C2D5FAD60}"/>
    <cellStyle name="Accent5 2 10" xfId="24167" xr:uid="{B2E0B518-3F1B-45BA-BD0E-D32166A625D2}"/>
    <cellStyle name="Accent5 2 11" xfId="24168" xr:uid="{1194F3BC-D7D2-4EF9-BEFA-61316CED1650}"/>
    <cellStyle name="Accent5 2 12" xfId="24169" xr:uid="{DEFCC159-A321-4807-9386-FCDD200D2083}"/>
    <cellStyle name="Accent5 2 13" xfId="24170" xr:uid="{A8F0E567-247F-444D-A96F-773562F82002}"/>
    <cellStyle name="Accent5 2 14" xfId="24171" xr:uid="{27EF613D-1C15-4674-AB0D-7582C5F69AA0}"/>
    <cellStyle name="Accent5 2 15" xfId="24172" xr:uid="{F70A6BA2-C034-4098-BB97-ED9C54218D79}"/>
    <cellStyle name="Accent5 2 16" xfId="24173" xr:uid="{34E11049-F876-4E35-9114-F4C693B860CC}"/>
    <cellStyle name="Accent5 2 2" xfId="24174" xr:uid="{568600FB-F287-46BA-A364-4EF523744F5B}"/>
    <cellStyle name="Accent5 2 3" xfId="24175" xr:uid="{BE6C75BD-362A-42CA-B28F-8A8C498C4708}"/>
    <cellStyle name="Accent5 2 4" xfId="24176" xr:uid="{38ECB249-4384-4F52-9BE4-FF68A0566470}"/>
    <cellStyle name="Accent5 2 5" xfId="24177" xr:uid="{795B44B1-CB74-4312-BE16-34985AA0B976}"/>
    <cellStyle name="Accent5 2 6" xfId="24178" xr:uid="{2D15D149-64D3-4539-A207-ACFB453A32E7}"/>
    <cellStyle name="Accent5 2 7" xfId="24179" xr:uid="{0B4B4AE6-3256-4267-B184-425D66280491}"/>
    <cellStyle name="Accent5 2 8" xfId="24180" xr:uid="{6572CD2D-C430-4A58-BAF0-ADE406FA3C9D}"/>
    <cellStyle name="Accent5 2 9" xfId="24181" xr:uid="{8425C370-8580-46CD-9CB1-4BE9C227BC62}"/>
    <cellStyle name="Accent5 3" xfId="24182" xr:uid="{14EDFDC6-CC88-4136-9866-8D4E2A4E6A11}"/>
    <cellStyle name="Accent5 4" xfId="24183" xr:uid="{F9973D76-F5CB-4D32-BAE6-43D7BF72638E}"/>
    <cellStyle name="Accent5 5" xfId="24184" xr:uid="{87BB4A41-464F-40A7-BB89-7C3F4FA0ABAA}"/>
    <cellStyle name="Accent5 6" xfId="24185" xr:uid="{A662C88B-C83A-4AA8-B1AC-1E2203A2BCAF}"/>
    <cellStyle name="Accent5 7" xfId="24186" xr:uid="{1DE57515-F988-4E7F-A842-A9C235CB71E4}"/>
    <cellStyle name="Accent5 8" xfId="24187" xr:uid="{622679C0-A51C-4F8C-9238-4C30CCB7F3EE}"/>
    <cellStyle name="Accent5 9" xfId="24188" xr:uid="{A11E87E8-8665-48B3-9564-50AD0955761C}"/>
    <cellStyle name="Accent6 - 20%" xfId="24189" xr:uid="{0E241BB4-500E-4720-8845-D6A0E4CB849E}"/>
    <cellStyle name="Accent6 - 40%" xfId="24190" xr:uid="{242BF16A-F3B4-4F8C-973B-5C426DADBE12}"/>
    <cellStyle name="Accent6 - 60%" xfId="24191" xr:uid="{13C4C80A-4234-4C61-8A2D-07CE6A4FD230}"/>
    <cellStyle name="Accent6 10" xfId="24192" xr:uid="{9FD067FF-F7DD-4A5C-8736-D86CA889F01B}"/>
    <cellStyle name="Accent6 11" xfId="24193" xr:uid="{4894A219-139C-4E2F-89F3-38DD639E50F7}"/>
    <cellStyle name="Accent6 12" xfId="24194" xr:uid="{21B9D00B-35EE-4744-8EDB-625F2350929A}"/>
    <cellStyle name="Accent6 13" xfId="24195" xr:uid="{C3C0F8DD-0B55-4BD6-B9FB-63410DDD47D9}"/>
    <cellStyle name="Accent6 14" xfId="24196" xr:uid="{D4062BA2-DD91-441F-8092-8D4907434FE5}"/>
    <cellStyle name="Accent6 15" xfId="24197" xr:uid="{2210E859-0FDB-417E-BCAE-5C19EB6F04F6}"/>
    <cellStyle name="Accent6 16" xfId="24198" xr:uid="{B31D3EC6-451B-4409-8D71-0FA5B025E9CC}"/>
    <cellStyle name="Accent6 17" xfId="24199" xr:uid="{411B1909-6D20-4872-AD91-81E751618E40}"/>
    <cellStyle name="Accent6 18" xfId="24200" xr:uid="{66BFC34C-81E1-4FDC-A911-74AB8788183C}"/>
    <cellStyle name="Accent6 19" xfId="24201" xr:uid="{651D9548-8F56-4F66-B687-F7F79BAF6A47}"/>
    <cellStyle name="Accent6 2" xfId="24202" xr:uid="{447CF9B1-B548-48FD-8EE5-A19EFA1A1287}"/>
    <cellStyle name="Accent6 2 10" xfId="24203" xr:uid="{68A67030-A9B2-485B-9E95-A2FB7BF67CBC}"/>
    <cellStyle name="Accent6 2 11" xfId="24204" xr:uid="{E64D3103-C18B-4B01-9747-52300D0B4F75}"/>
    <cellStyle name="Accent6 2 12" xfId="24205" xr:uid="{E9071938-9760-4EB7-A5ED-B58671DE4059}"/>
    <cellStyle name="Accent6 2 13" xfId="24206" xr:uid="{41153F2D-3E10-418A-BE44-08BB3688572F}"/>
    <cellStyle name="Accent6 2 14" xfId="24207" xr:uid="{00E71294-B5B5-469D-9303-42782B9A6043}"/>
    <cellStyle name="Accent6 2 15" xfId="24208" xr:uid="{D20B9609-45D6-4CF4-B379-34A0ED3B915D}"/>
    <cellStyle name="Accent6 2 16" xfId="24209" xr:uid="{C918CEDB-48F8-4726-B3AD-17C42DFD7AA0}"/>
    <cellStyle name="Accent6 2 2" xfId="24210" xr:uid="{A7A7AD18-A11F-4836-B80E-35167D781407}"/>
    <cellStyle name="Accent6 2 3" xfId="24211" xr:uid="{1D74964E-5295-4829-A80D-875C7923DA82}"/>
    <cellStyle name="Accent6 2 4" xfId="24212" xr:uid="{5E8CC9AF-2D53-4CBC-AF12-A3EFF746D1E9}"/>
    <cellStyle name="Accent6 2 5" xfId="24213" xr:uid="{6DCE3CFA-98C9-4849-AF13-C7B46518D070}"/>
    <cellStyle name="Accent6 2 6" xfId="24214" xr:uid="{7E0D626F-61B2-46E0-AD1F-36C5D009035C}"/>
    <cellStyle name="Accent6 2 7" xfId="24215" xr:uid="{F223B9C5-C2ED-4551-9888-0DF0C02D63E4}"/>
    <cellStyle name="Accent6 2 8" xfId="24216" xr:uid="{557AF858-475D-4DE9-856E-16E62EF5C388}"/>
    <cellStyle name="Accent6 2 9" xfId="24217" xr:uid="{96E0B070-1D90-442E-AE7F-4DE4F10725F3}"/>
    <cellStyle name="Accent6 3" xfId="24218" xr:uid="{CDF53364-7C26-47F4-9699-EF4E508965F8}"/>
    <cellStyle name="Accent6 4" xfId="24219" xr:uid="{1570FCF8-4A57-4A1E-B10E-EB8737479331}"/>
    <cellStyle name="Accent6 5" xfId="24220" xr:uid="{21CEB4A7-8C2A-475A-B71B-031E4B00C10B}"/>
    <cellStyle name="Accent6 6" xfId="24221" xr:uid="{955808CF-F460-4D83-A734-4696B95C9511}"/>
    <cellStyle name="Accent6 7" xfId="24222" xr:uid="{51C1F650-2F65-40DD-B4A8-F03570C14E12}"/>
    <cellStyle name="Accent6 8" xfId="24223" xr:uid="{05DBFF38-8F93-489D-B24A-DA9339ECCA92}"/>
    <cellStyle name="Accent6 9" xfId="24224" xr:uid="{1DBAA9E0-E307-43F7-B5BE-81C54BE4C94A}"/>
    <cellStyle name="acct" xfId="24225" xr:uid="{DD2342A1-9D43-4762-BC9A-7E4332426FEC}"/>
    <cellStyle name="active" xfId="24226" xr:uid="{786B6E98-91BB-4218-BED4-AC855C47553C}"/>
    <cellStyle name="active 2" xfId="24227" xr:uid="{B754B8C8-8074-40B5-AD6E-95516A9462F6}"/>
    <cellStyle name="Activity Entry Sheet" xfId="24228" xr:uid="{CCE38FE6-64D3-415F-8774-80D936C21C13}"/>
    <cellStyle name="Aggregation" xfId="24229" xr:uid="{1C3AB7D8-62D8-4243-8834-EED1F73CB68F}"/>
    <cellStyle name="Aggregation 2" xfId="24230" xr:uid="{CA52A56E-16FE-48CA-83F3-2997B72CEED3}"/>
    <cellStyle name="Announced" xfId="24231" xr:uid="{0F459A67-AEAF-484F-AEE8-9A41FE4734B8}"/>
    <cellStyle name="aPrice" xfId="24232" xr:uid="{9061FDE1-3A7E-4380-8F90-1BBCA9DDC420}"/>
    <cellStyle name="aPrice 2" xfId="24233" xr:uid="{F072389C-ACD8-4B3F-AA36-BB838DA35D3D}"/>
    <cellStyle name="aPrice 2 2" xfId="24234" xr:uid="{88BDF311-CA02-4B15-AF2D-24E5BE7C7FF3}"/>
    <cellStyle name="aPrice 3" xfId="24235" xr:uid="{82B1A7D7-63E0-465C-B8DB-758F2F3F3915}"/>
    <cellStyle name="aPrice 3 2" xfId="24236" xr:uid="{2BE325D2-946B-472C-A74A-FB6CEA2E674A}"/>
    <cellStyle name="aPrice 4" xfId="24237" xr:uid="{EF85134C-E3D5-4516-B946-5151967D360B}"/>
    <cellStyle name="aPrice 4 2" xfId="24238" xr:uid="{73EE70BF-2D8F-42D3-831B-5C5CFE7836D7}"/>
    <cellStyle name="aPrice 5" xfId="24239" xr:uid="{6AACC93E-C5BD-4867-A182-2A6221737A27}"/>
    <cellStyle name="aPrice 5 2" xfId="24240" xr:uid="{D1C22345-E457-4AD1-BA6E-93489484D85E}"/>
    <cellStyle name="aPrice 6" xfId="24241" xr:uid="{A4B28461-2A19-4A1D-B4F9-CD0748806DB3}"/>
    <cellStyle name="aPrice 6 2" xfId="24242" xr:uid="{A132673D-BF02-4AAE-AFF8-B22910B73EAC}"/>
    <cellStyle name="aPrice 7" xfId="24243" xr:uid="{BE4C52EF-DF9A-49B3-9D93-312117848895}"/>
    <cellStyle name="aPrice 7 2" xfId="24244" xr:uid="{AC0B0DF0-621D-4D4E-9D58-D6906E5E0A90}"/>
    <cellStyle name="aPrice 8" xfId="24245" xr:uid="{E9543499-41DA-401C-85AE-278556610A83}"/>
    <cellStyle name="aPrice_AMBULATE_Harris_GCSD_Cost Volume Tables" xfId="24246" xr:uid="{70201FEC-96CE-4B2A-8EFD-1EB12EDECAE3}"/>
    <cellStyle name="args.style" xfId="24247" xr:uid="{4DCD8D73-C4E2-412C-9663-D08A156663DA}"/>
    <cellStyle name="arial12" xfId="24248" xr:uid="{F4018FEC-2DE8-4D40-BFB4-C1AFBA8BB8CB}"/>
    <cellStyle name="arial14" xfId="24249" xr:uid="{0A35BECF-F285-49D3-B062-ACEEBBC0F2DB}"/>
    <cellStyle name="Availibility" xfId="24250" xr:uid="{381AC43E-C680-4B78-A5FF-BDFE3FAE8A95}"/>
    <cellStyle name="Availibility 2" xfId="24251" xr:uid="{CC5C5326-C25A-4BDE-984D-5DABBFA53E95}"/>
    <cellStyle name="Availibility 2 2" xfId="24252" xr:uid="{F5148D02-1C5D-4B55-802C-7C3C84CA42FA}"/>
    <cellStyle name="B&amp;P" xfId="24253" xr:uid="{930798D2-DB73-4A4A-9232-96B867E24475}"/>
    <cellStyle name="B&amp;P 2" xfId="24254" xr:uid="{88E6F3AB-6A7B-4C28-9C74-029C9C6F4B34}"/>
    <cellStyle name="Bad 10" xfId="24255" xr:uid="{5C197F48-0FD7-475B-B009-8DFA98811F63}"/>
    <cellStyle name="Bad 11" xfId="24256" xr:uid="{B20C3135-5FB8-49BD-89F0-13FAD0752B8B}"/>
    <cellStyle name="Bad 12" xfId="24257" xr:uid="{26B5526A-3145-4151-828A-7E1679FCEC2A}"/>
    <cellStyle name="Bad 13" xfId="24258" xr:uid="{DA5AF4E9-75D9-414C-90A7-5A30DE72FD3A}"/>
    <cellStyle name="Bad 14" xfId="24259" xr:uid="{C5BFD3A0-7209-4949-B30E-577D11A46966}"/>
    <cellStyle name="Bad 15" xfId="24260" xr:uid="{6BC1F921-AD28-4BDD-9467-BE4C50788F5A}"/>
    <cellStyle name="Bad 16" xfId="24261" xr:uid="{D041FFAE-F592-4C49-BF7E-CE3493A3BF74}"/>
    <cellStyle name="Bad 17" xfId="24262" xr:uid="{9F05FC9C-D69F-4098-BDD6-D798C95A8DEF}"/>
    <cellStyle name="Bad 18" xfId="24263" xr:uid="{02336F6C-9B24-4E6B-BE41-E88A9BC3F27B}"/>
    <cellStyle name="Bad 2" xfId="24264" xr:uid="{67D0B034-D90C-46CA-814E-5BD9AFA17D7E}"/>
    <cellStyle name="Bad 2 10" xfId="24265" xr:uid="{2FBF1131-6489-42FC-B833-94F24FD847CF}"/>
    <cellStyle name="Bad 2 11" xfId="24266" xr:uid="{10C6EFE0-6E89-4748-AF49-49F0A93A8865}"/>
    <cellStyle name="Bad 2 12" xfId="24267" xr:uid="{2A8C4937-B0A8-4E42-8878-35EEEFA5F3C6}"/>
    <cellStyle name="Bad 2 13" xfId="24268" xr:uid="{75494731-C4CC-452B-8DE8-5929E85CAA9A}"/>
    <cellStyle name="Bad 2 14" xfId="24269" xr:uid="{6E265295-1506-4B5B-B41E-CBF540370715}"/>
    <cellStyle name="Bad 2 15" xfId="24270" xr:uid="{4E432809-CCCF-49B5-A2B2-93E38A6F1261}"/>
    <cellStyle name="Bad 2 16" xfId="24271" xr:uid="{2E1E44E4-E767-4F29-8144-E502CF39854D}"/>
    <cellStyle name="Bad 2 2" xfId="24272" xr:uid="{7E3E4C2B-9F89-42FB-8E97-CEA259EADBA2}"/>
    <cellStyle name="Bad 2 3" xfId="24273" xr:uid="{965868A8-E2EE-4154-80BD-6A14B9F981EB}"/>
    <cellStyle name="Bad 2 4" xfId="24274" xr:uid="{E0217103-69DF-4B00-854C-C6D0C2F944E7}"/>
    <cellStyle name="Bad 2 5" xfId="24275" xr:uid="{001EC9C2-15B2-4DFC-9709-546F874C7C86}"/>
    <cellStyle name="Bad 2 6" xfId="24276" xr:uid="{5FD3A7B6-12C1-4D4B-830A-025F29287F71}"/>
    <cellStyle name="Bad 2 7" xfId="24277" xr:uid="{6E2486E4-F3CB-4F4F-A667-FB989265A995}"/>
    <cellStyle name="Bad 2 8" xfId="24278" xr:uid="{3D7E7047-826B-4921-A05E-67DE6415F24E}"/>
    <cellStyle name="Bad 2 9" xfId="24279" xr:uid="{1139DEBE-4AD7-4789-9771-0EB52F0ED72B}"/>
    <cellStyle name="Bad 3" xfId="24280" xr:uid="{4AE277A1-776F-4BE4-A2E4-77B2FEEF4E62}"/>
    <cellStyle name="Bad 4" xfId="24281" xr:uid="{72903686-D99D-42B3-96DC-A06939664CB0}"/>
    <cellStyle name="Bad 5" xfId="24282" xr:uid="{0C80484B-FD33-4D8E-BD4F-AF9996C44D7A}"/>
    <cellStyle name="Bad 6" xfId="24283" xr:uid="{ECCDEF07-90B9-40FE-8D68-D837A218F5AF}"/>
    <cellStyle name="Bad 7" xfId="24284" xr:uid="{AF79F7A1-93D4-4582-A897-1D283B684AC2}"/>
    <cellStyle name="Bad 8" xfId="24285" xr:uid="{B97BC441-D495-4375-822C-0B2429648A5A}"/>
    <cellStyle name="Bad 9" xfId="24286" xr:uid="{68B68643-D67E-43D7-A25D-C158D3851FCC}"/>
    <cellStyle name="blank" xfId="24287" xr:uid="{E585FCCE-9C09-438D-8F65-0A156CC4044D}"/>
    <cellStyle name="blank 2" xfId="24288" xr:uid="{E1615112-75A2-41DF-B9C1-CD563C256004}"/>
    <cellStyle name="BlankLine" xfId="24289" xr:uid="{9C6375BB-1A87-48F2-8322-8475B2FF3820}"/>
    <cellStyle name="Bld-Ln - Style3" xfId="24290" xr:uid="{98019056-0B10-4195-8079-B6600F86AA5B}"/>
    <cellStyle name="Bld-Ln - Style3 2" xfId="24291" xr:uid="{56A23F29-9661-45B1-94D4-D0CA0C7A26E9}"/>
    <cellStyle name="Bld-Ln - Style3 3" xfId="24292" xr:uid="{F5A63067-B85C-4D4D-80E1-6CCB7DC753F0}"/>
    <cellStyle name="Bld-Ln - Style3 4" xfId="24293" xr:uid="{120FBD03-9BF4-46B6-847D-80B5159DEC02}"/>
    <cellStyle name="Body" xfId="24294" xr:uid="{B40F0861-6055-4C04-9AB2-C9DAAA2B647C}"/>
    <cellStyle name="Bold" xfId="24295" xr:uid="{EC6EB857-3720-43FD-A256-2B4759710C6C}"/>
    <cellStyle name="Bold - Style1" xfId="24296" xr:uid="{AC63B106-ED1D-49EB-B9A3-6CCB35698FCD}"/>
    <cellStyle name="Bold - Style1 2" xfId="24297" xr:uid="{B2D3480B-EE0C-4515-B14A-B5B5B0D8DF5B}"/>
    <cellStyle name="Bold 10" xfId="24298" xr:uid="{0D8F1B75-3FA8-4AB3-ACA4-85F2CE674B35}"/>
    <cellStyle name="Bold 11" xfId="24299" xr:uid="{3BD30C66-8AFB-4711-9076-0D6ADACFE776}"/>
    <cellStyle name="Bold 12" xfId="24300" xr:uid="{678697A7-432D-467E-91A8-0522BBB636D1}"/>
    <cellStyle name="Bold 13" xfId="24301" xr:uid="{A17D1455-AD28-453C-9A63-BDD84D7B79DF}"/>
    <cellStyle name="Bold 14" xfId="24302" xr:uid="{A3B3AA81-7DC3-4BA4-B919-58C1CE80D9F9}"/>
    <cellStyle name="Bold 15" xfId="24303" xr:uid="{4D8776CF-00F3-45FA-9226-53967024D026}"/>
    <cellStyle name="Bold 2" xfId="24304" xr:uid="{F417265A-F622-45E0-B81D-5573EFCBB82E}"/>
    <cellStyle name="Bold 2 2" xfId="24305" xr:uid="{1899BBC7-D4DF-4B8E-92C6-06A0192D5835}"/>
    <cellStyle name="Bold 2 2 2" xfId="24306" xr:uid="{3D11DB2A-8049-4D73-904C-2680E1CC49EB}"/>
    <cellStyle name="Bold 2 2 3" xfId="24307" xr:uid="{216DBA5A-96FB-4A2C-9690-769777E101A9}"/>
    <cellStyle name="Bold 2 2 3 2" xfId="24308" xr:uid="{4C4FF9C5-99DD-4CB5-B331-81161411759B}"/>
    <cellStyle name="Bold 2 2 3 3" xfId="24309" xr:uid="{650AC5DF-0257-4C86-9FF2-C3305D770A4B}"/>
    <cellStyle name="Bold 2 3" xfId="24310" xr:uid="{F9F1D0FE-F5CC-45D2-9F3E-9E087E1136E4}"/>
    <cellStyle name="Bold 2 4" xfId="24311" xr:uid="{9B6B36C6-928A-4606-82CC-A86594B52BD1}"/>
    <cellStyle name="Bold 2 4 2" xfId="24312" xr:uid="{D2E13B1E-BA2B-4914-93C7-A49F4CABC2F3}"/>
    <cellStyle name="Bold 2 4 3" xfId="24313" xr:uid="{CE5C4158-2BD7-4C82-8114-F941C459F1C3}"/>
    <cellStyle name="Bold 3" xfId="24314" xr:uid="{796D3998-2AFA-492A-A9C5-A295CAB8B906}"/>
    <cellStyle name="Bold 3 2" xfId="24315" xr:uid="{F96FF98F-D818-494B-B0CB-42754AA786F3}"/>
    <cellStyle name="Bold 3 2 2" xfId="24316" xr:uid="{1177BF24-9921-4752-B89E-E4F013942185}"/>
    <cellStyle name="Bold 3 2 3" xfId="24317" xr:uid="{5CED0B1F-5938-4C10-AB33-6EBE3E25E461}"/>
    <cellStyle name="Bold 3 2 3 2" xfId="24318" xr:uid="{DE2DDFAD-2ED7-4410-B173-F48EEAE5057E}"/>
    <cellStyle name="Bold 3 2 3 3" xfId="24319" xr:uid="{1E392E26-9C2C-4745-B62B-1E756E7475AB}"/>
    <cellStyle name="Bold 3 3" xfId="24320" xr:uid="{6F22BC37-8A6E-4F28-B169-D9E21A8884C6}"/>
    <cellStyle name="Bold 3 4" xfId="24321" xr:uid="{C4CF6AE3-F252-4323-AF2E-AEE616D50588}"/>
    <cellStyle name="Bold 3 4 2" xfId="24322" xr:uid="{B2D62F89-8AA7-4EA1-96F2-78F7728224BD}"/>
    <cellStyle name="Bold 3 4 3" xfId="24323" xr:uid="{952C5C2C-2019-4D7D-A455-B027A2AE8C35}"/>
    <cellStyle name="Bold 4" xfId="24324" xr:uid="{A8BE7962-98BB-4BF3-8C96-B99DFA62C7B8}"/>
    <cellStyle name="Bold 5" xfId="24325" xr:uid="{297A3F80-632F-4A6F-9428-79326DDE641E}"/>
    <cellStyle name="Bold 6" xfId="24326" xr:uid="{4C4F0FB8-7379-45BC-A33B-4303A79F06E3}"/>
    <cellStyle name="Bold 7" xfId="24327" xr:uid="{EF9AD596-0470-4C13-9718-E595290103D1}"/>
    <cellStyle name="Bold 8" xfId="24328" xr:uid="{35F0388B-3BDC-4A8B-849E-B8378D3FB4CF}"/>
    <cellStyle name="Bold 9" xfId="24329" xr:uid="{E4F2562B-867F-45DE-B8DB-D92D3B89975F}"/>
    <cellStyle name="Bold_~0447635" xfId="24330" xr:uid="{DD4262FB-EAB0-4075-8A62-6EF2FAEEEB36}"/>
    <cellStyle name="Bolder" xfId="24331" xr:uid="{AF845E9B-F3D8-4BF6-9B49-91B70979CF13}"/>
    <cellStyle name="Bolder - Style2" xfId="24332" xr:uid="{AFCE53FF-166A-4FF3-B26B-4FAE566B5DD0}"/>
    <cellStyle name="Bolder - Style2 2" xfId="24333" xr:uid="{2C94B0A1-277D-402B-8784-E9B90B41A566}"/>
    <cellStyle name="Bolder 2" xfId="24334" xr:uid="{259DFA44-1254-48A6-8AEF-064BCBF9720F}"/>
    <cellStyle name="Bolder 3" xfId="24335" xr:uid="{3ACF7275-E966-401B-81D7-471B5CBDC319}"/>
    <cellStyle name="Bolder 4" xfId="24336" xr:uid="{49A0345F-813B-4619-9F34-A13D275ABBEC}"/>
    <cellStyle name="Bolder 5" xfId="24337" xr:uid="{3B5960CC-3266-4E6D-A709-5F768BEBB689}"/>
    <cellStyle name="Bolder 6" xfId="24338" xr:uid="{F5A5E429-4F76-4911-8D77-D9B5A952343F}"/>
    <cellStyle name="Bolder_~0447635" xfId="24339" xr:uid="{69571E5A-0F0A-4430-9035-A955EF3542EF}"/>
    <cellStyle name="Border" xfId="24340" xr:uid="{A8D89789-1545-48F5-8BA0-1C3AEC3D29C6}"/>
    <cellStyle name="Border 10" xfId="24341" xr:uid="{D0FA4012-5C69-49A0-A24A-B4BFB48B7B70}"/>
    <cellStyle name="Border 2" xfId="24342" xr:uid="{45D891A8-3FC6-4F83-A8D1-B84738FB7D8F}"/>
    <cellStyle name="Border 2 2" xfId="24343" xr:uid="{59D54768-9831-4D40-A613-C260F69025A5}"/>
    <cellStyle name="Border 2 3" xfId="24344" xr:uid="{625426A0-0A1D-4187-A05B-C4B5282A9049}"/>
    <cellStyle name="Border 2 4" xfId="24345" xr:uid="{DCFFD79A-3C31-4D93-B2AE-654C6B7D39CA}"/>
    <cellStyle name="Border 3" xfId="24346" xr:uid="{4926BC91-98F8-4F5D-B9EE-555B22012140}"/>
    <cellStyle name="Border 3 2" xfId="24347" xr:uid="{6820498D-71AC-4668-B5F9-5EC1BC279CBE}"/>
    <cellStyle name="Border 3 3" xfId="24348" xr:uid="{16E6BBCF-8BA4-470C-8142-FA2F9C2BBA59}"/>
    <cellStyle name="Border 3 4" xfId="24349" xr:uid="{2EE407D8-24A1-4A5F-A63F-3CF117EA4515}"/>
    <cellStyle name="Border 4" xfId="24350" xr:uid="{38BF7D61-7C7C-4E86-85F0-5C8BAD90C19C}"/>
    <cellStyle name="Border 4 2" xfId="24351" xr:uid="{5CC25BCE-1699-4E2D-9FA3-3E222C6A78AE}"/>
    <cellStyle name="Border 4 3" xfId="24352" xr:uid="{C14C263A-2BE2-4252-BDE3-AE4384EAAB95}"/>
    <cellStyle name="Border 4 4" xfId="24353" xr:uid="{FCA58DA7-CE51-4ED1-A6A1-286BC7240914}"/>
    <cellStyle name="Border 5" xfId="24354" xr:uid="{4A87CF55-7D54-4FDC-B2D1-DE273BD5F432}"/>
    <cellStyle name="Border 5 2" xfId="24355" xr:uid="{F48B9A76-966E-49FA-90B2-D4DB8E4B1858}"/>
    <cellStyle name="Border 5 3" xfId="24356" xr:uid="{743DBC0F-5C35-4495-938E-35DA2063A287}"/>
    <cellStyle name="Border 5 4" xfId="24357" xr:uid="{36A9E0CE-53B2-40A6-B23C-A9608E159777}"/>
    <cellStyle name="Border 6" xfId="24358" xr:uid="{A30F478C-3628-4710-9663-E5877BB98AF0}"/>
    <cellStyle name="Border 6 2" xfId="24359" xr:uid="{6705901F-9611-4DC7-8D56-B0E9E267BDAD}"/>
    <cellStyle name="Border 6 3" xfId="24360" xr:uid="{6E9DA459-9CFB-48BA-AEA3-3D4CF9E5A7A4}"/>
    <cellStyle name="Border 6 4" xfId="24361" xr:uid="{185E9259-FBE9-4A58-8BB0-1A8A51303563}"/>
    <cellStyle name="Border 7" xfId="24362" xr:uid="{0366FA0C-86E7-48B0-A64D-0116562A4759}"/>
    <cellStyle name="Border 7 2" xfId="24363" xr:uid="{AFB35BBC-46F9-40A8-BA42-DB4A0BE52FA4}"/>
    <cellStyle name="Border 7 3" xfId="24364" xr:uid="{F6473547-205D-410B-958E-968E0A3F9700}"/>
    <cellStyle name="Border 7 4" xfId="24365" xr:uid="{A037E8FF-1A88-43F9-8EF3-35ACCF80FE1C}"/>
    <cellStyle name="Border 8" xfId="24366" xr:uid="{6CF65CA0-D0FC-4ABE-BC76-B6C34B66281A}"/>
    <cellStyle name="Border 9" xfId="24367" xr:uid="{C527F2C4-ED9E-4EE4-9F28-3D1BBABB4F2A}"/>
    <cellStyle name="Border_2010 GFY Client Site" xfId="24368" xr:uid="{2CF69DB0-742F-4263-9267-733B4D04A7FA}"/>
    <cellStyle name="BoxLabel" xfId="24369" xr:uid="{FBD0947C-76B2-4EC4-8D1D-628A85280485}"/>
    <cellStyle name="BoxLabelRT" xfId="24370" xr:uid="{31F0E46A-0D22-43B3-8089-CDB57D94D2A6}"/>
    <cellStyle name="Budget" xfId="24371" xr:uid="{3E1DC3EA-613C-41D1-8597-967AF7E4F031}"/>
    <cellStyle name="Budget 2" xfId="24372" xr:uid="{61420166-FF7D-487A-A83F-81FBA0393997}"/>
    <cellStyle name="c2" xfId="24373" xr:uid="{8DC37FDB-B22D-4BBA-B34E-9BCA5E7BAAAD}"/>
    <cellStyle name="c60" xfId="24374" xr:uid="{8AE245C1-A9DE-4512-911E-967233F6E2A0}"/>
    <cellStyle name="Calc Currency (0)" xfId="24375" xr:uid="{3264CBFE-FB28-42EE-8AF7-5EB1D2FEDE56}"/>
    <cellStyle name="Calc Currency (0) 2" xfId="24376" xr:uid="{89EDD139-4F66-4863-8FD5-D9DD1FA103B7}"/>
    <cellStyle name="Calc Currency (0) 2 2" xfId="24377" xr:uid="{7DA60A20-26B4-4B5C-AF66-D78FD6D74BD2}"/>
    <cellStyle name="Calc Currency (0) 3" xfId="24378" xr:uid="{69F0A976-7856-4820-97D8-DE8E6D7ACBC7}"/>
    <cellStyle name="Calc Currency (0) 3 2" xfId="24379" xr:uid="{87D3E347-55B3-4DC5-B698-58C5CDAAA1C2}"/>
    <cellStyle name="Calc Currency (0) 4" xfId="24380" xr:uid="{CF3C88B1-BE1A-4A38-AB1E-AA35F8129D09}"/>
    <cellStyle name="Calc Currency (0) 4 2" xfId="24381" xr:uid="{9692394F-F5E8-4DC4-8B01-B49E413F0A84}"/>
    <cellStyle name="Calc Currency (0) 5" xfId="24382" xr:uid="{1C2BE25A-7B53-49FE-9FE1-6911CF42C963}"/>
    <cellStyle name="Calc Currency (0) 5 2" xfId="24383" xr:uid="{AC87EE83-7E5B-45C7-93B0-D7CC34DBCE3B}"/>
    <cellStyle name="Calc Currency (0) 6" xfId="24384" xr:uid="{5B531A32-2DD3-4473-8033-4D918F0A788D}"/>
    <cellStyle name="Calc Currency (0) 6 2" xfId="24385" xr:uid="{B70C6E9F-5FAC-4054-A48C-3AA68A79A551}"/>
    <cellStyle name="Calc Currency (0) 7" xfId="24386" xr:uid="{870359C3-57A5-483D-BFE9-856440D7B14B}"/>
    <cellStyle name="Calc Currency (0) 7 2" xfId="24387" xr:uid="{B50FE1FB-0E47-4008-8E4C-C2F8FE37718D}"/>
    <cellStyle name="Calc Currency (0) 8" xfId="24388" xr:uid="{872B5244-D044-45E6-B8E9-8104BC2D9997}"/>
    <cellStyle name="Calc Currency (0)_081103 TO 4 Training ROM" xfId="24389" xr:uid="{9A31C893-5C4C-485E-A607-C2DE8C2C3C88}"/>
    <cellStyle name="Calc Currency (2)" xfId="24390" xr:uid="{DA646ABC-922C-4638-8D9B-7D686185DDA1}"/>
    <cellStyle name="Calc Percent (0)" xfId="24391" xr:uid="{83E87319-0632-4F7F-98C1-E68313135AD9}"/>
    <cellStyle name="Calc Percent (1)" xfId="24392" xr:uid="{45341B8F-52FB-4138-AFB1-535A743D2035}"/>
    <cellStyle name="Calc Percent (2)" xfId="24393" xr:uid="{5DFA61E5-4FB7-4FCA-9F9B-BD2FBFB9EC28}"/>
    <cellStyle name="Calc Units (0)" xfId="24394" xr:uid="{831CCBF9-5B40-4779-A02B-678B4067FAC2}"/>
    <cellStyle name="Calc Units (1)" xfId="24395" xr:uid="{7EEB197E-6AE4-4F5A-8928-76A365088CB0}"/>
    <cellStyle name="Calc Units (2)" xfId="24396" xr:uid="{79F8B73E-D416-4C8E-A6F5-80BC0F7275CD}"/>
    <cellStyle name="Calcul" xfId="24397" xr:uid="{EB468058-03D1-47DA-A3AB-FA6536888102}"/>
    <cellStyle name="Calculation 10" xfId="24398" xr:uid="{57BCF738-08E5-4F20-8C32-8043A8ABFB0C}"/>
    <cellStyle name="Calculation 10 2" xfId="24399" xr:uid="{8D82DCBA-1819-438B-A0C3-47636CC83FB4}"/>
    <cellStyle name="Calculation 11" xfId="24400" xr:uid="{E572602F-4AA3-475F-979B-C66CD6A75B9C}"/>
    <cellStyle name="Calculation 11 2" xfId="24401" xr:uid="{65073857-89F5-4433-93E0-8901979DC536}"/>
    <cellStyle name="Calculation 12" xfId="24402" xr:uid="{222E1688-F78B-42DB-957F-43EBC95B4B2C}"/>
    <cellStyle name="Calculation 12 2" xfId="24403" xr:uid="{2A2EB0C1-2C1A-462C-B65A-EA777B36E1AD}"/>
    <cellStyle name="Calculation 13" xfId="24404" xr:uid="{7E18CD55-2001-432F-8971-0C63B7D8BEFD}"/>
    <cellStyle name="Calculation 13 2" xfId="24405" xr:uid="{694E504B-1E70-412C-85F6-24B2A97B7502}"/>
    <cellStyle name="Calculation 14" xfId="24406" xr:uid="{244C6609-0145-4D7C-97D6-6078E3D1242B}"/>
    <cellStyle name="Calculation 14 2" xfId="24407" xr:uid="{DBBB7238-7DB8-46A9-8061-66E74624069E}"/>
    <cellStyle name="Calculation 15" xfId="24408" xr:uid="{B5B7764B-6559-4A8D-9122-F0709FA257F3}"/>
    <cellStyle name="Calculation 15 2" xfId="24409" xr:uid="{504B894B-9758-4ECA-BA74-DE2DD7C07551}"/>
    <cellStyle name="Calculation 16" xfId="24410" xr:uid="{890487CC-5926-47C5-B2F8-9F8076755CD5}"/>
    <cellStyle name="Calculation 16 2" xfId="24411" xr:uid="{8041C062-AAF6-4420-9985-B421CBED2D0B}"/>
    <cellStyle name="Calculation 17" xfId="24412" xr:uid="{D59D0535-0A33-4550-93A8-4C4F3D6F8BB4}"/>
    <cellStyle name="Calculation 17 2" xfId="24413" xr:uid="{434575CB-9C29-46C5-808C-44470AD5D0D9}"/>
    <cellStyle name="Calculation 18" xfId="24414" xr:uid="{E87C41D7-D792-4A36-86BC-B955DB467AF3}"/>
    <cellStyle name="Calculation 2" xfId="24415" xr:uid="{A00230AC-A5C1-46F3-A16E-DBA0F89526C8}"/>
    <cellStyle name="Calculation 2 10" xfId="24416" xr:uid="{8318AB19-846E-4F3D-B3E1-A586E6F41D02}"/>
    <cellStyle name="Calculation 2 10 2" xfId="24417" xr:uid="{44348A75-845F-4333-B79C-CAAA6DC8E12A}"/>
    <cellStyle name="Calculation 2 11" xfId="24418" xr:uid="{4C0A6923-076B-43A8-944A-805B41304705}"/>
    <cellStyle name="Calculation 2 11 2" xfId="24419" xr:uid="{B67F3A8B-FE04-4C6B-ADA9-24C69523173F}"/>
    <cellStyle name="Calculation 2 12" xfId="24420" xr:uid="{4C23CC16-281E-468D-A47F-6B4FF8C4E9D9}"/>
    <cellStyle name="Calculation 2 12 2" xfId="24421" xr:uid="{C022903D-CE65-44C7-9690-F70571FC7AD2}"/>
    <cellStyle name="Calculation 2 13" xfId="24422" xr:uid="{7BE089B3-B4CF-45A6-BC2E-4DC90CA73142}"/>
    <cellStyle name="Calculation 2 13 2" xfId="24423" xr:uid="{600D0130-9535-4F95-9193-8A1EFC1842FC}"/>
    <cellStyle name="Calculation 2 14" xfId="24424" xr:uid="{0F478DF4-55C4-4E79-B101-118FCCE12E64}"/>
    <cellStyle name="Calculation 2 14 2" xfId="24425" xr:uid="{A93E655D-FE31-4CCA-91BC-BA1582C85EC4}"/>
    <cellStyle name="Calculation 2 15" xfId="24426" xr:uid="{53A51419-3D7C-4FDB-AB7F-522B5D11CE7B}"/>
    <cellStyle name="Calculation 2 15 2" xfId="24427" xr:uid="{D40D7206-09F1-46D7-87A3-6BD233DB2A00}"/>
    <cellStyle name="Calculation 2 16" xfId="24428" xr:uid="{11764CC9-B040-4E7D-95C3-763291346682}"/>
    <cellStyle name="Calculation 2 16 2" xfId="24429" xr:uid="{BA7099F5-CF51-4E9A-B47A-A6512AB9C59B}"/>
    <cellStyle name="Calculation 2 17" xfId="24430" xr:uid="{A767A72E-A70D-455A-A555-5C4DCD56562D}"/>
    <cellStyle name="Calculation 2 2" xfId="24431" xr:uid="{0882534B-27B2-489F-9C43-B0B1EC7860D2}"/>
    <cellStyle name="Calculation 2 2 2" xfId="24432" xr:uid="{4F664CE3-39D2-462F-A210-371AC1E318FC}"/>
    <cellStyle name="Calculation 2 2 2 2" xfId="24433" xr:uid="{2C75200F-5FF0-4F63-BCC3-EAAEDC68E4EB}"/>
    <cellStyle name="Calculation 2 2 2 3" xfId="24434" xr:uid="{62A28A5E-CBB1-45F3-ABCF-430C989B3028}"/>
    <cellStyle name="Calculation 2 2 3" xfId="24435" xr:uid="{C6D50923-F47E-475B-9D68-F9EFB9167EF2}"/>
    <cellStyle name="Calculation 2 2 3 2" xfId="24436" xr:uid="{7EFB0030-CF6B-4BDE-8E99-EBADD4FEF9EE}"/>
    <cellStyle name="Calculation 2 2 3 3" xfId="24437" xr:uid="{5BB82989-C227-42E5-852F-AEAAD1F53CA6}"/>
    <cellStyle name="Calculation 2 2 4" xfId="24438" xr:uid="{841F316B-A14D-4209-8351-4DAA9C7E93FE}"/>
    <cellStyle name="Calculation 2 2 5" xfId="24439" xr:uid="{2BF1699B-5324-4442-9A8C-49D1A00BB76D}"/>
    <cellStyle name="Calculation 2 3" xfId="24440" xr:uid="{5D208B32-15D6-4ED8-87CE-7A2FCF8CBE44}"/>
    <cellStyle name="Calculation 2 3 2" xfId="24441" xr:uid="{A9F23041-3E43-4A20-AE37-CCE22BC2A066}"/>
    <cellStyle name="Calculation 2 3 3" xfId="24442" xr:uid="{5830FD26-92CC-407B-97AF-3C52C2566082}"/>
    <cellStyle name="Calculation 2 4" xfId="24443" xr:uid="{E6C2F45F-9EB7-4E28-842E-078A3F1B0A8D}"/>
    <cellStyle name="Calculation 2 4 2" xfId="24444" xr:uid="{BA4A1A60-A009-4A6B-B6CC-A6471576A576}"/>
    <cellStyle name="Calculation 2 4 3" xfId="24445" xr:uid="{112BFC6E-703F-4299-9F07-8C1710479E2A}"/>
    <cellStyle name="Calculation 2 5" xfId="24446" xr:uid="{707E5BCC-CD4B-4C28-B37F-C7A63274E1E6}"/>
    <cellStyle name="Calculation 2 5 2" xfId="24447" xr:uid="{BC516B29-AA30-4135-A4C8-52B0B2B00292}"/>
    <cellStyle name="Calculation 2 6" xfId="24448" xr:uid="{D65A4495-BBED-4D46-A999-EBBCE4AB00A9}"/>
    <cellStyle name="Calculation 2 6 2" xfId="24449" xr:uid="{7145741D-63E7-46F3-98C8-29FE4B756024}"/>
    <cellStyle name="Calculation 2 7" xfId="24450" xr:uid="{A15EE7A9-F750-4283-ADEE-CDD4AC6456ED}"/>
    <cellStyle name="Calculation 2 7 2" xfId="24451" xr:uid="{04B2744A-BBA5-4526-9A6E-6A4F4B33BF5D}"/>
    <cellStyle name="Calculation 2 8" xfId="24452" xr:uid="{BA0F0341-1E63-4263-8EDB-537094563E2C}"/>
    <cellStyle name="Calculation 2 8 2" xfId="24453" xr:uid="{7BFBF6BF-FD93-4909-BD1A-7086F47FD930}"/>
    <cellStyle name="Calculation 2 9" xfId="24454" xr:uid="{71F647D1-B33D-4608-B9C4-F9AE2FDFB256}"/>
    <cellStyle name="Calculation 2 9 2" xfId="24455" xr:uid="{766959F6-1AAA-4926-BDA4-7F357F8F25BF}"/>
    <cellStyle name="Calculation 3" xfId="24456" xr:uid="{096C8127-065A-4D6A-BC60-4C498668A9AB}"/>
    <cellStyle name="Calculation 3 2" xfId="24457" xr:uid="{AD48F7BC-4FD0-4D3F-B453-CDCB5C2A9A8E}"/>
    <cellStyle name="Calculation 3 3" xfId="24458" xr:uid="{F9BB1B92-9ED3-42EE-BBC7-9E1B6E99CB41}"/>
    <cellStyle name="Calculation 3 4" xfId="24459" xr:uid="{B2037136-F4ED-45FC-B562-1C3F5D8BB7E7}"/>
    <cellStyle name="Calculation 4" xfId="24460" xr:uid="{DF111FF2-66EC-43C1-B993-683C23CAF4A9}"/>
    <cellStyle name="Calculation 4 2" xfId="24461" xr:uid="{214F3D03-9469-4DD4-A1DD-FA66A34AC491}"/>
    <cellStyle name="Calculation 5" xfId="24462" xr:uid="{8525E268-20D4-44F6-94D0-C6270DACE00C}"/>
    <cellStyle name="Calculation 5 2" xfId="24463" xr:uid="{6B6DB24F-6990-4E33-A2D5-600BA4068DF5}"/>
    <cellStyle name="Calculation 6" xfId="24464" xr:uid="{52BA4376-B9DB-4FC0-87D3-E38120D0E15A}"/>
    <cellStyle name="Calculation 6 2" xfId="24465" xr:uid="{056C21E9-F4A6-49E8-AC73-946A9049EE9F}"/>
    <cellStyle name="Calculation 7" xfId="24466" xr:uid="{92F08739-2F97-40E6-89BD-9D9F30525F27}"/>
    <cellStyle name="Calculation 7 2" xfId="24467" xr:uid="{66D2959D-47E7-4842-95FA-79FD3C84C91A}"/>
    <cellStyle name="Calculation 8" xfId="24468" xr:uid="{1435CA5B-EB06-4CFF-B2D9-FA7EF78AA10F}"/>
    <cellStyle name="Calculation 8 2" xfId="24469" xr:uid="{6A59C626-1A8E-47C4-AE5F-FAA62D23FBA2}"/>
    <cellStyle name="Calculation 9" xfId="24470" xr:uid="{19ACD0F0-F825-4495-BE83-8EE8116AE411}"/>
    <cellStyle name="Calculation 9 2" xfId="24471" xr:uid="{B43BA1F4-486C-4961-8F14-A0D34C4255D3}"/>
    <cellStyle name="CatA" xfId="24472" xr:uid="{05980F06-5AF1-43C7-8933-3A28D3217424}"/>
    <cellStyle name="CatB" xfId="24473" xr:uid="{A8F97FD6-9C86-4F1F-9560-54D0BB91E8EC}"/>
    <cellStyle name="CatC" xfId="24474" xr:uid="{75852D8A-5B70-47CC-8842-A97E1ACF9972}"/>
    <cellStyle name="CatC 2" xfId="24475" xr:uid="{9C72BF90-974A-464D-A68E-B0614C682161}"/>
    <cellStyle name="category" xfId="24476" xr:uid="{754DCBC7-9032-4D82-8612-61D39C50B745}"/>
    <cellStyle name="category 2" xfId="24477" xr:uid="{B1927443-A247-403E-84A3-80938BDC01AD}"/>
    <cellStyle name="CatSppt" xfId="24478" xr:uid="{CE4DC79F-28CA-46C3-80B8-AAA481DBE78B}"/>
    <cellStyle name="CatSppt 2" xfId="24479" xr:uid="{E57120E9-2486-4E19-A556-823F5F9332A4}"/>
    <cellStyle name="CenterBold" xfId="24480" xr:uid="{149360F4-F181-4FDA-A535-EFC49D8A519B}"/>
    <cellStyle name="CenterBoldPercent" xfId="24481" xr:uid="{A5B5A454-4AFB-4790-A1C1-74AAD3F6E2B1}"/>
    <cellStyle name="CfgLabel" xfId="24482" xr:uid="{160E09E6-5091-4B23-831A-FFA918B1FA3F}"/>
    <cellStyle name="CHANGE" xfId="24483" xr:uid="{4FF495E9-9C5E-43C5-8036-48873921B30E}"/>
    <cellStyle name="CHANGE $" xfId="24484" xr:uid="{1A0F97BE-311E-416B-9645-CC4671D9E14E}"/>
    <cellStyle name="Change 10" xfId="24485" xr:uid="{1C2513A2-7D0D-456F-A91E-0844A08B6C32}"/>
    <cellStyle name="Change 11" xfId="24486" xr:uid="{81B34511-F826-4573-9975-689CF2D5BF6D}"/>
    <cellStyle name="Change 12" xfId="24487" xr:uid="{2A133096-0146-4BD9-A7BE-C18543CF6271}"/>
    <cellStyle name="Change 13" xfId="24488" xr:uid="{B8E85B6F-29B2-4333-8776-B28C723D4789}"/>
    <cellStyle name="Change 2" xfId="24489" xr:uid="{F06C4468-7A6A-4725-AA8A-186BAEC1EB1A}"/>
    <cellStyle name="Change 3" xfId="24490" xr:uid="{D9B36FEF-340F-4D2C-80A2-EF0D8566E0EF}"/>
    <cellStyle name="Change 4" xfId="24491" xr:uid="{40894D5A-1839-4488-9C11-3E72CF462D8A}"/>
    <cellStyle name="Change 5" xfId="24492" xr:uid="{8794F18E-9E46-42DD-BC41-75F6BCA7CC98}"/>
    <cellStyle name="Change 6" xfId="24493" xr:uid="{F7A9CE21-69D8-430A-BED1-B094E387024F}"/>
    <cellStyle name="Change 7" xfId="24494" xr:uid="{16882D04-61F7-4C84-B704-D4E59E792A95}"/>
    <cellStyle name="Change 8" xfId="24495" xr:uid="{FB45AB20-2E60-46D4-99DC-0C1864693355}"/>
    <cellStyle name="Change 9" xfId="24496" xr:uid="{9CF14E0A-3977-49C4-9F64-130FB54A8799}"/>
    <cellStyle name="CHANGE_WIDTCLNS.14" xfId="24497" xr:uid="{952EDF29-DEC0-4B4B-ADC2-CA0D23039185}"/>
    <cellStyle name="CHECK" xfId="24498" xr:uid="{2FB44693-5E22-4C99-B458-E0BF646B6DED}"/>
    <cellStyle name="Check Cell 10" xfId="24499" xr:uid="{40087A0F-6051-4E16-9B70-86B0FD9CCD51}"/>
    <cellStyle name="Check Cell 11" xfId="24500" xr:uid="{A1AEE17A-B6CE-4115-AC78-F33D4A75A820}"/>
    <cellStyle name="Check Cell 12" xfId="24501" xr:uid="{E51A488F-4315-423A-8C9C-15F4858FF969}"/>
    <cellStyle name="Check Cell 13" xfId="24502" xr:uid="{E994633C-9903-4515-ABB3-ED88C7ED1FE6}"/>
    <cellStyle name="Check Cell 14" xfId="24503" xr:uid="{4D1D151F-BE39-4805-873B-F2C2E50F24AC}"/>
    <cellStyle name="Check Cell 15" xfId="24504" xr:uid="{5C365FF0-4D26-4F40-904A-AD12F8DA84B7}"/>
    <cellStyle name="Check Cell 16" xfId="24505" xr:uid="{736C8E1F-6A47-40C5-81E7-79EF28BA9AAD}"/>
    <cellStyle name="Check Cell 17" xfId="24506" xr:uid="{5CFCC449-348B-4BD2-8D89-C3E4B3E7CD43}"/>
    <cellStyle name="Check Cell 18" xfId="24507" xr:uid="{61389611-178A-453E-956C-98A03C651525}"/>
    <cellStyle name="Check Cell 2" xfId="24508" xr:uid="{2D599406-16FF-4F0C-BBCA-8CE9D286E0EA}"/>
    <cellStyle name="Check Cell 2 10" xfId="24509" xr:uid="{A4C565F2-F39A-4870-B73F-1959138DE5BA}"/>
    <cellStyle name="Check Cell 2 11" xfId="24510" xr:uid="{4FE8CB65-5E31-4007-9CBC-D877BB4E6434}"/>
    <cellStyle name="Check Cell 2 12" xfId="24511" xr:uid="{EDB87EE2-62A7-4985-A10D-FB024EC2A7C5}"/>
    <cellStyle name="Check Cell 2 13" xfId="24512" xr:uid="{D7A28A6B-7676-4A21-A851-C000612FBDBA}"/>
    <cellStyle name="Check Cell 2 14" xfId="24513" xr:uid="{D8DA4485-ECFE-4687-8B78-F5AE9CAF3177}"/>
    <cellStyle name="Check Cell 2 15" xfId="24514" xr:uid="{0A793718-4E4B-472B-A993-5966EF78F834}"/>
    <cellStyle name="Check Cell 2 16" xfId="24515" xr:uid="{6E794239-D04C-46BD-9E5B-5B73DD6F58B7}"/>
    <cellStyle name="Check Cell 2 2" xfId="24516" xr:uid="{43527E6A-D9D1-447A-9D5C-DB9B8E0B714F}"/>
    <cellStyle name="Check Cell 2 3" xfId="24517" xr:uid="{899BA8DA-06DF-4A31-9992-3EDC93DA1AFE}"/>
    <cellStyle name="Check Cell 2 4" xfId="24518" xr:uid="{FADE02EA-DF7D-4794-8EE6-C655E7CF0AB7}"/>
    <cellStyle name="Check Cell 2 5" xfId="24519" xr:uid="{3A18C0AB-ED3D-4402-8E09-43B0DEFC9F07}"/>
    <cellStyle name="Check Cell 2 6" xfId="24520" xr:uid="{DDAECFAB-7B1E-4267-B873-8603DACCA037}"/>
    <cellStyle name="Check Cell 2 7" xfId="24521" xr:uid="{F2639B71-D04C-48E9-8DDA-EA1BE5108395}"/>
    <cellStyle name="Check Cell 2 8" xfId="24522" xr:uid="{C45F6512-6E17-4515-8A86-AD492DB85D6C}"/>
    <cellStyle name="Check Cell 2 9" xfId="24523" xr:uid="{FA18707A-8A9B-4E2D-A8D9-55739FD839D2}"/>
    <cellStyle name="Check Cell 3" xfId="24524" xr:uid="{E2F7AED6-CC57-41C1-92B1-732E73528ED6}"/>
    <cellStyle name="Check Cell 4" xfId="24525" xr:uid="{4F0618C8-8F7F-495D-BE51-738A95D0CFA5}"/>
    <cellStyle name="Check Cell 5" xfId="24526" xr:uid="{8042F92F-788A-4DC5-B627-97702D55475C}"/>
    <cellStyle name="Check Cell 6" xfId="24527" xr:uid="{269FA0EC-C7A9-4768-814E-8E57580C2B9F}"/>
    <cellStyle name="Check Cell 7" xfId="24528" xr:uid="{5FFA71E4-B59B-46CC-B99F-626E5539180B}"/>
    <cellStyle name="Check Cell 8" xfId="24529" xr:uid="{70666E35-E063-4461-87B8-FBED77A524A1}"/>
    <cellStyle name="Check Cell 9" xfId="24530" xr:uid="{74A3DB15-39DE-4ABF-8EAF-E648173D7316}"/>
    <cellStyle name="CheckBox" xfId="24531" xr:uid="{F891AB4F-2D63-4C8A-B530-4C64C4829F2E}"/>
    <cellStyle name="CLIN" xfId="24532" xr:uid="{3F055B2B-4CF0-40A5-BED0-EC7437C328CF}"/>
    <cellStyle name="ColBlue" xfId="24533" xr:uid="{AB5FB8BF-FE6C-4F2F-AF5F-77E6590FAC4E}"/>
    <cellStyle name="ColGreen" xfId="24534" xr:uid="{474E620C-FD81-4BC5-AD88-5E47FCF74582}"/>
    <cellStyle name="ColLevel_2" xfId="24535" xr:uid="{53555D96-1484-488C-8ADE-FF31254E5AFE}"/>
    <cellStyle name="ColRed" xfId="24536" xr:uid="{B17AD436-28CA-4BA8-8C89-1151AFAFBAA7}"/>
    <cellStyle name="Column Heading" xfId="24537" xr:uid="{D89BC608-9F52-4BB1-B01F-A900A7AD955A}"/>
    <cellStyle name="Column Heading Und" xfId="24538" xr:uid="{9E396126-17D5-442B-9DBF-A31B61AA987E}"/>
    <cellStyle name="Column Heading_~9909680" xfId="24539" xr:uid="{15067C18-519C-4E31-87F1-8CE7652FE852}"/>
    <cellStyle name="COLUMNS" xfId="24540" xr:uid="{81EE4EAC-057D-4590-981F-01EE567E15BC}"/>
    <cellStyle name="COMIC SANS" xfId="24541" xr:uid="{06D0ED90-31B0-4D34-83BD-12D4E182D397}"/>
    <cellStyle name="Comma" xfId="36807" builtinId="3"/>
    <cellStyle name="Comma  - Style1" xfId="24542" xr:uid="{1888BC6B-7FFE-46B0-9D94-2EE0F1A4C1EE}"/>
    <cellStyle name="Comma  - Style1 2" xfId="24543" xr:uid="{68E55E55-57D1-4A94-8AE8-A95F6292FC1A}"/>
    <cellStyle name="Comma  - Style1 3" xfId="24544" xr:uid="{6205CCFF-57C9-4F3B-BCD2-1502F7ECEDAC}"/>
    <cellStyle name="Comma  - Style1_2010 GFY Client Site" xfId="24545" xr:uid="{130CAA7F-070B-45F6-9100-9181D8374E95}"/>
    <cellStyle name="Comma  - Style2" xfId="24546" xr:uid="{E73CB4FC-36CD-4A54-9B76-4589369093F0}"/>
    <cellStyle name="Comma  - Style2 2" xfId="24547" xr:uid="{DF553B44-EE24-4660-AEE0-1A9B776D1A87}"/>
    <cellStyle name="Comma  - Style2 3" xfId="24548" xr:uid="{CC203953-BAA9-4E9C-B461-70D6C6144D9E}"/>
    <cellStyle name="Comma  - Style2_2010 GFY Client Site" xfId="24549" xr:uid="{622B2DBD-C9B3-48AE-8524-E7A8E2ED078C}"/>
    <cellStyle name="Comma  - Style3" xfId="24550" xr:uid="{A053356A-2544-4BFD-A9CD-13C78A205FBE}"/>
    <cellStyle name="Comma  - Style3 2" xfId="24551" xr:uid="{9C140AA1-E795-4767-812C-4A06EDD2E07D}"/>
    <cellStyle name="Comma  - Style3 3" xfId="24552" xr:uid="{1FEE5219-E002-41B2-A73D-FF5C32D738C1}"/>
    <cellStyle name="Comma  - Style3_2010 GFY Client Site" xfId="24553" xr:uid="{A0FF62DC-9E7C-41BB-B1A7-D72E41491F65}"/>
    <cellStyle name="Comma  - Style4" xfId="24554" xr:uid="{7E922EDF-9725-4E76-B1B1-EB0BD9B2DB0D}"/>
    <cellStyle name="Comma  - Style4 2" xfId="24555" xr:uid="{219709BE-4ADD-4DA3-A501-279C4F6813D8}"/>
    <cellStyle name="Comma  - Style4 3" xfId="24556" xr:uid="{07A95BB2-1A29-4187-8D46-8BDD9F76A1FD}"/>
    <cellStyle name="Comma  - Style4_2010 GFY Client Site" xfId="24557" xr:uid="{5A6EBE2C-2DF5-4222-A3D2-7FF1D3E1B42E}"/>
    <cellStyle name="Comma  - Style5" xfId="24558" xr:uid="{A48772C6-52C6-4590-9CF6-D03562B6050A}"/>
    <cellStyle name="Comma  - Style5 2" xfId="24559" xr:uid="{EB50D46D-D582-433E-97BC-1DEA5569610A}"/>
    <cellStyle name="Comma  - Style5 3" xfId="24560" xr:uid="{54EA897D-580E-47FF-9624-8F00A841F179}"/>
    <cellStyle name="Comma  - Style5_2010 GFY Client Site" xfId="24561" xr:uid="{5A9060E9-037F-4948-9D77-AA57B1AE2FC0}"/>
    <cellStyle name="Comma  - Style6" xfId="24562" xr:uid="{4CD3ACCE-C206-458A-9519-A846EEA077F2}"/>
    <cellStyle name="Comma  - Style6 2" xfId="24563" xr:uid="{4EBEC993-0772-4D0A-BECB-298924BC4335}"/>
    <cellStyle name="Comma  - Style6 3" xfId="24564" xr:uid="{027350FF-EC21-4BCE-AF1B-26E6F1F23B81}"/>
    <cellStyle name="Comma  - Style6_2010 GFY Client Site" xfId="24565" xr:uid="{F202DBD4-EF42-4277-A728-41E462BE2F83}"/>
    <cellStyle name="Comma  - Style7" xfId="24566" xr:uid="{0C08B5DA-C823-4B05-9A58-032D790C41BA}"/>
    <cellStyle name="Comma  - Style7 2" xfId="24567" xr:uid="{1A1E4492-2FE5-4572-87F9-2C5E0CC12962}"/>
    <cellStyle name="Comma  - Style7 3" xfId="24568" xr:uid="{28FAA8D8-A10C-4CB7-89EE-9DE00C7149F5}"/>
    <cellStyle name="Comma  - Style7_2010 GFY Client Site" xfId="24569" xr:uid="{F5011AFD-C2BD-4DFB-BB85-31BB69B3EE57}"/>
    <cellStyle name="Comma  - Style8" xfId="24570" xr:uid="{9B7B1309-A241-439C-A621-3DD3E68A9656}"/>
    <cellStyle name="Comma  - Style8 2" xfId="24571" xr:uid="{117A7173-A2D5-4D9D-88DE-D136D91ADED3}"/>
    <cellStyle name="Comma  - Style8 3" xfId="24572" xr:uid="{5EE01503-4B3A-492B-AFC8-AB342867CF5C}"/>
    <cellStyle name="Comma  - Style8_2010 GFY Client Site" xfId="24573" xr:uid="{9C17B1E7-A318-4F75-9076-CFA81A23116D}"/>
    <cellStyle name="Comma (.2)" xfId="24574" xr:uid="{C1F9D83C-CB34-4D19-8E84-FB766DFF712D}"/>
    <cellStyle name="Comma (1)" xfId="24575" xr:uid="{C1A0317D-800B-4FE9-995A-CAC699749EA7}"/>
    <cellStyle name="Comma (2)" xfId="24576" xr:uid="{E04912DA-1379-41E9-8698-181AC835BAA2}"/>
    <cellStyle name="Comma [0] 2" xfId="24577" xr:uid="{ED8B9576-9CB8-4550-ADD3-75BBEAE6120A}"/>
    <cellStyle name="Comma [0] 2 2" xfId="24578" xr:uid="{8424C0A1-25EA-4C0B-9886-8390C82270E6}"/>
    <cellStyle name="Comma [0] 3" xfId="24579" xr:uid="{1A813F3F-845E-4C8C-A2F0-9D50E22417ED}"/>
    <cellStyle name="Comma [0] K" xfId="24580" xr:uid="{45B4A077-ABF1-4AA4-A959-051879EE5D15}"/>
    <cellStyle name="Comma [00]" xfId="24581" xr:uid="{CE3C4A47-EB99-45C1-8F86-259ECF5AB701}"/>
    <cellStyle name="Comma [1]" xfId="24582" xr:uid="{4DF4247B-B1B3-4584-8258-36CA0B25DEAA}"/>
    <cellStyle name="Comma [1] K" xfId="24583" xr:uid="{7700F5FB-03CA-40A2-9124-D57E8328D668}"/>
    <cellStyle name="Comma [1]_fy06_model_7_21_04" xfId="24584" xr:uid="{25063454-FA93-436D-BC4C-B4F3457F44A0}"/>
    <cellStyle name="Comma [2]" xfId="6" xr:uid="{D046B2D6-C59B-407F-A639-912DEEF49F2E}"/>
    <cellStyle name="Comma [2] 2" xfId="24585" xr:uid="{587F1A8C-D64F-4B37-9625-D16D75FD4D8C}"/>
    <cellStyle name="Comma 0" xfId="24586" xr:uid="{75DE59AC-A453-4285-A6D7-CE081CB263A6}"/>
    <cellStyle name="Comma 1" xfId="24587" xr:uid="{3BD93553-8372-4D33-85B4-76CCC13FA2FA}"/>
    <cellStyle name="Comma 10" xfId="24588" xr:uid="{53097D62-2A85-41B5-BA3F-1159D13570DC}"/>
    <cellStyle name="Comma 10 2" xfId="24589" xr:uid="{1FA08F0D-1194-48AA-9D22-792BED740EEA}"/>
    <cellStyle name="Comma 10 2 2" xfId="24590" xr:uid="{0A27B44D-2B6B-4424-9F1A-ECD69DD5A30C}"/>
    <cellStyle name="Comma 10 3" xfId="24591" xr:uid="{62C5DD0A-09C7-47DE-9FB7-95E3A575BAB2}"/>
    <cellStyle name="Comma 101" xfId="24592" xr:uid="{A613D0FE-8868-4562-B487-A3BB15E186D4}"/>
    <cellStyle name="Comma 102" xfId="24593" xr:uid="{3C530063-F81C-4C10-AD82-62C06272FBE9}"/>
    <cellStyle name="Comma 103" xfId="24594" xr:uid="{7F30E2ED-53C2-454E-82CB-6AE2D4C88581}"/>
    <cellStyle name="Comma 104" xfId="24595" xr:uid="{AF97314F-1BE4-4113-895F-EC20D2B6CB3D}"/>
    <cellStyle name="Comma 11" xfId="24596" xr:uid="{7AA011C5-53AE-499F-B610-F4FE238A33D9}"/>
    <cellStyle name="Comma 11 2" xfId="24597" xr:uid="{48FD8AB7-5CA5-4705-BC1A-6414E69AAC52}"/>
    <cellStyle name="Comma 11 2 2" xfId="24598" xr:uid="{7CA8D736-1FED-43AC-AFBF-41933BD9E935}"/>
    <cellStyle name="Comma 11 3" xfId="24599" xr:uid="{9483A1E0-6E29-4B7E-977F-4F53B45E58C3}"/>
    <cellStyle name="Comma 12" xfId="24600" xr:uid="{668F1DAE-3201-40CE-B303-C4D67422757A}"/>
    <cellStyle name="Comma 12 2" xfId="24601" xr:uid="{40C62CC5-1961-4A9C-9775-7E8A5479C9CB}"/>
    <cellStyle name="Comma 12 2 2" xfId="24602" xr:uid="{65222DAE-D66F-4940-B238-9610F5001E18}"/>
    <cellStyle name="Comma 12 3" xfId="24603" xr:uid="{0C90D10F-156B-4F6A-BDBC-7BDF2565F527}"/>
    <cellStyle name="Comma 13" xfId="24604" xr:uid="{7A4D07A4-F628-4013-AA4D-BD22F09EC27B}"/>
    <cellStyle name="Comma 13 2" xfId="24605" xr:uid="{DF7B2D5F-EEA9-41E1-8A99-01D4C0C3BEB5}"/>
    <cellStyle name="Comma 13 2 2" xfId="24606" xr:uid="{9103F831-8DE8-41B8-A298-3652AF56746F}"/>
    <cellStyle name="Comma 13 3" xfId="24607" xr:uid="{BB598818-F972-4C53-B5C4-E5A5C5BE2B7E}"/>
    <cellStyle name="Comma 14" xfId="24608" xr:uid="{F3E3D81B-9FE5-4715-B47F-0E3FE631D35F}"/>
    <cellStyle name="Comma 14 2" xfId="24609" xr:uid="{536D8DF2-F759-4BF3-B421-9E68B687D2C5}"/>
    <cellStyle name="Comma 14 2 2" xfId="24610" xr:uid="{CACA89AE-B127-43E8-86C5-73DA4B5BC27B}"/>
    <cellStyle name="Comma 14 3" xfId="24611" xr:uid="{A3B2C59E-D100-44BA-9AAE-2926314A920F}"/>
    <cellStyle name="Comma 15" xfId="24612" xr:uid="{90896920-FAB2-49FA-9C66-842F12AEAFE0}"/>
    <cellStyle name="Comma 15 2" xfId="24613" xr:uid="{5B92DE2B-CA21-485A-A6C8-31CB791F4BA8}"/>
    <cellStyle name="Comma 15 2 2" xfId="24614" xr:uid="{DE0C7826-6F57-423B-8DD6-DEED25C4C332}"/>
    <cellStyle name="Comma 15 3" xfId="24615" xr:uid="{00F4F361-3AB5-486F-BE87-410C69813E08}"/>
    <cellStyle name="Comma 16" xfId="24616" xr:uid="{5E63EDDD-99C0-4F83-8C94-5A6C27927021}"/>
    <cellStyle name="Comma 16 2" xfId="24617" xr:uid="{D500874A-39B8-46E5-B00C-9AFB9C86B73C}"/>
    <cellStyle name="Comma 16 2 2" xfId="24618" xr:uid="{6BAC0011-FFE1-4736-B9D9-2CB2DAF48B77}"/>
    <cellStyle name="Comma 16 3" xfId="24619" xr:uid="{4449A026-0EDB-430D-9836-C7F2DEAC20F0}"/>
    <cellStyle name="Comma 17" xfId="24620" xr:uid="{CCCBA173-2031-485F-B1FA-54C625793366}"/>
    <cellStyle name="Comma 17 2" xfId="24621" xr:uid="{1F5B6723-399C-4A12-8A01-D964186F1771}"/>
    <cellStyle name="Comma 17 2 2" xfId="24622" xr:uid="{60D951E1-9BB5-4F18-9E34-BDB060378D68}"/>
    <cellStyle name="Comma 17 3" xfId="24623" xr:uid="{96D7BB1F-D30B-4839-A978-1E166EEDC66A}"/>
    <cellStyle name="Comma 18" xfId="24624" xr:uid="{F369753D-4C04-43CE-835A-8DAFB20188A3}"/>
    <cellStyle name="Comma 18 2" xfId="24625" xr:uid="{7E0B3F16-DB5E-438C-ACBA-0F6D1C31083D}"/>
    <cellStyle name="Comma 18 2 2" xfId="24626" xr:uid="{B999E459-C4EF-42F8-9C05-39D2682E57D7}"/>
    <cellStyle name="Comma 18 3" xfId="24627" xr:uid="{CAA3F0AA-C94E-4F85-A761-A76D56477A1F}"/>
    <cellStyle name="Comma 19" xfId="24628" xr:uid="{F09C7394-B9D8-40E2-BA6C-1673E70E2290}"/>
    <cellStyle name="Comma 19 2" xfId="24629" xr:uid="{547A46DC-E963-4D1F-B3CC-5627262DF1A9}"/>
    <cellStyle name="Comma 19 2 2" xfId="24630" xr:uid="{D5323ABB-A8CB-49C5-8F64-A1A2D00510B4}"/>
    <cellStyle name="Comma 19 3" xfId="24631" xr:uid="{AE7AA798-3301-4487-9B39-1B764DCAE77C}"/>
    <cellStyle name="Comma 2" xfId="24632" xr:uid="{F56957D2-D60E-42BC-8978-D9E9B4684B26}"/>
    <cellStyle name="Comma 2 10" xfId="24633" xr:uid="{30CDB1E1-5464-4C2A-9CF3-BC67959BE8C2}"/>
    <cellStyle name="Comma 2 11" xfId="24634" xr:uid="{08FCFDD4-1EDC-442F-95D9-3E05E0143B99}"/>
    <cellStyle name="Comma 2 12" xfId="24635" xr:uid="{271C3F9D-97A0-475C-9BB2-29A8F38A494B}"/>
    <cellStyle name="Comma 2 13" xfId="24636" xr:uid="{48D67611-6AC3-4A13-96F8-33B414CF7552}"/>
    <cellStyle name="Comma 2 13 2" xfId="24637" xr:uid="{6FBE8DBE-E366-478C-A224-5492C93D760B}"/>
    <cellStyle name="Comma 2 13 2 2" xfId="24638" xr:uid="{81E011F0-BF16-464A-9B15-4C6BC426132C}"/>
    <cellStyle name="Comma 2 13 3" xfId="24639" xr:uid="{EF07BF98-1428-41DD-B49D-6F2F494CA7D3}"/>
    <cellStyle name="Comma 2 14" xfId="24640" xr:uid="{5BA34BBD-7E14-4984-B407-326F89B910A4}"/>
    <cellStyle name="Comma 2 15" xfId="24641" xr:uid="{0FC6D46B-64E2-4DF8-88C7-2D71DFBA6758}"/>
    <cellStyle name="Comma 2 16" xfId="24642" xr:uid="{DA4D3210-30BF-4C4E-A6D0-B592FCF196E7}"/>
    <cellStyle name="Comma 2 17" xfId="24643" xr:uid="{04853444-A2E3-4EC1-8978-CF9BC4D0735F}"/>
    <cellStyle name="Comma 2 18" xfId="24644" xr:uid="{31AFD68B-B42A-44CD-99CD-B7500059A16A}"/>
    <cellStyle name="Comma 2 19" xfId="24645" xr:uid="{FA15BCD2-1A20-4348-82C3-FACA63BC32F0}"/>
    <cellStyle name="Comma 2 2" xfId="24646" xr:uid="{F8750845-DCFA-4A02-A550-5C5A28C9A3EB}"/>
    <cellStyle name="Comma 2 2 10" xfId="24647" xr:uid="{0A256647-4FEB-44ED-9695-5EF63EEDBA0D}"/>
    <cellStyle name="Comma 2 2 10 2" xfId="24648" xr:uid="{6AAD6F2F-08DB-4B4B-97DD-94D1FCAAE23A}"/>
    <cellStyle name="Comma 2 2 10 2 2" xfId="24649" xr:uid="{4490A24A-BB29-4B8B-8889-ABD79E0AD4B1}"/>
    <cellStyle name="Comma 2 2 10 3" xfId="24650" xr:uid="{6E244EA3-DEF2-407F-B2B2-673810B8B24F}"/>
    <cellStyle name="Comma 2 2 11" xfId="24651" xr:uid="{EC516CDE-7BCE-4D0C-8AC6-DC853F92F064}"/>
    <cellStyle name="Comma 2 2 11 2" xfId="24652" xr:uid="{91F88BF7-E15F-49C8-8825-CF0194EDB096}"/>
    <cellStyle name="Comma 2 2 11 2 2" xfId="24653" xr:uid="{53D1FF0E-3C1B-4D87-BA6F-4C5D6EB1A4C1}"/>
    <cellStyle name="Comma 2 2 11 3" xfId="24654" xr:uid="{D811EE78-101E-409D-9789-10C3245DF3C5}"/>
    <cellStyle name="Comma 2 2 12" xfId="24655" xr:uid="{3B80D708-41E8-42B2-B413-30DC140BA5D6}"/>
    <cellStyle name="Comma 2 2 13" xfId="24656" xr:uid="{63E3DF88-ED69-4CC7-9C88-188AD968A695}"/>
    <cellStyle name="Comma 2 2 13 2" xfId="24657" xr:uid="{0A5A23E3-8DAF-4689-8B59-43F370C42DB7}"/>
    <cellStyle name="Comma 2 2 14" xfId="24658" xr:uid="{427FADF8-C247-403F-BAED-107884DE61B7}"/>
    <cellStyle name="Comma 2 2 15" xfId="24659" xr:uid="{81D54EEA-7B51-4263-90EC-12A5093E9AA5}"/>
    <cellStyle name="Comma 2 2 16" xfId="24660" xr:uid="{1CE8368C-9AF9-46E0-88C2-9B8B5F614D7C}"/>
    <cellStyle name="Comma 2 2 2" xfId="24661" xr:uid="{7A41012C-020C-4083-9025-8B60E18BD401}"/>
    <cellStyle name="Comma 2 2 2 2" xfId="24662" xr:uid="{67F93A89-1A3F-490A-BA75-202B880FC5DC}"/>
    <cellStyle name="Comma 2 2 2 2 2" xfId="24663" xr:uid="{07BCAF54-CE73-4FF7-8D70-A978AEE98EB0}"/>
    <cellStyle name="Comma 2 2 2 3" xfId="24664" xr:uid="{455BDC8D-D434-4141-82F1-60936774B710}"/>
    <cellStyle name="Comma 2 2 3" xfId="24665" xr:uid="{C531C48B-13BF-474B-B2A4-00271E2968F7}"/>
    <cellStyle name="Comma 2 2 3 2" xfId="24666" xr:uid="{956A07D6-E90A-46B8-8E21-4611F094318B}"/>
    <cellStyle name="Comma 2 2 3 2 2" xfId="24667" xr:uid="{ED747444-DD71-4D14-AC87-0911F314F556}"/>
    <cellStyle name="Comma 2 2 3 3" xfId="24668" xr:uid="{E1091CB9-9090-4E32-99BA-C4E1E0EA8C76}"/>
    <cellStyle name="Comma 2 2 4" xfId="24669" xr:uid="{E83FE3A0-B8AC-4F02-97B6-AFDBBB7181AA}"/>
    <cellStyle name="Comma 2 2 4 2" xfId="24670" xr:uid="{A233B1D4-4BD7-4441-98DA-56A4C29E33CD}"/>
    <cellStyle name="Comma 2 2 4 2 2" xfId="24671" xr:uid="{D2D85816-2B1C-41FD-8044-5D5C266C9906}"/>
    <cellStyle name="Comma 2 2 4 3" xfId="24672" xr:uid="{032B8225-8862-4F6E-84F4-9209B1066DA1}"/>
    <cellStyle name="Comma 2 2 5" xfId="24673" xr:uid="{0F434606-A721-4D57-83EB-79D3E8147732}"/>
    <cellStyle name="Comma 2 2 5 2" xfId="24674" xr:uid="{34D61397-0CEF-4F79-B88D-B4C41B05ACC5}"/>
    <cellStyle name="Comma 2 2 5 2 2" xfId="24675" xr:uid="{73F701A2-7401-4B56-811C-DBD2D26514F2}"/>
    <cellStyle name="Comma 2 2 5 3" xfId="24676" xr:uid="{10757A71-E5A5-4841-86B7-96459DE7605D}"/>
    <cellStyle name="Comma 2 2 6" xfId="24677" xr:uid="{D458E579-1163-4378-BB67-49F301F4390A}"/>
    <cellStyle name="Comma 2 2 6 2" xfId="24678" xr:uid="{3BDFE2CF-5982-425D-A37F-1B1A087B241B}"/>
    <cellStyle name="Comma 2 2 6 2 2" xfId="24679" xr:uid="{ED1509FC-B045-46F9-9C7C-B3397E64DAD1}"/>
    <cellStyle name="Comma 2 2 6 3" xfId="24680" xr:uid="{001D1822-1B18-4D20-AB0F-DD127E98752F}"/>
    <cellStyle name="Comma 2 2 7" xfId="24681" xr:uid="{DFEB4DF0-61BE-4EE2-8E44-8D98A4F73CAF}"/>
    <cellStyle name="Comma 2 2 7 2" xfId="24682" xr:uid="{55E71BD2-46C7-4602-82AB-4369A6778417}"/>
    <cellStyle name="Comma 2 2 7 2 2" xfId="24683" xr:uid="{5C02B158-2EE1-41E7-A0BF-001300C6EF67}"/>
    <cellStyle name="Comma 2 2 7 3" xfId="24684" xr:uid="{F213B474-F02B-4AC7-A5AA-A70D141AFB30}"/>
    <cellStyle name="Comma 2 2 8" xfId="24685" xr:uid="{49BEB619-C55B-466F-B37E-C11FCA13F8E2}"/>
    <cellStyle name="Comma 2 2 8 2" xfId="24686" xr:uid="{AD66EEC9-2752-4C4A-BFC4-89F7041DADF1}"/>
    <cellStyle name="Comma 2 2 8 2 2" xfId="24687" xr:uid="{4821AC0F-05F9-4596-B70B-00B6BE326E44}"/>
    <cellStyle name="Comma 2 2 8 3" xfId="24688" xr:uid="{AA8C76E7-33EB-4A6C-BE6E-9812EE35CF2A}"/>
    <cellStyle name="Comma 2 2 9" xfId="24689" xr:uid="{E30A74CE-6B6C-4DBE-B22B-B2D5BDA4C9AA}"/>
    <cellStyle name="Comma 2 2 9 2" xfId="24690" xr:uid="{77D12A9B-91D9-409A-9531-921C83658176}"/>
    <cellStyle name="Comma 2 2 9 2 2" xfId="24691" xr:uid="{01DC387E-0029-448E-985D-CB64A247F1C9}"/>
    <cellStyle name="Comma 2 2 9 3" xfId="24692" xr:uid="{E1D0A1ED-E059-45CD-B461-E225CC3C1348}"/>
    <cellStyle name="Comma 2 20" xfId="24693" xr:uid="{C90CF205-E084-40C5-B35C-39EA4385452D}"/>
    <cellStyle name="Comma 2 21" xfId="24694" xr:uid="{99D7E7DE-BBB9-467E-AB9E-E82293AFCA77}"/>
    <cellStyle name="Comma 2 22" xfId="24695" xr:uid="{0E151197-8AC2-49A2-A59A-E38FFA712BBC}"/>
    <cellStyle name="Comma 2 23" xfId="24696" xr:uid="{5E4E81B7-91BA-4ADD-8D72-F15F89A70A8F}"/>
    <cellStyle name="Comma 2 24" xfId="24697" xr:uid="{93219EB9-57D4-463A-A361-DE85C5C46446}"/>
    <cellStyle name="Comma 2 25" xfId="24698" xr:uid="{CA1A4D35-1C81-43E7-BAA1-06CBE975103A}"/>
    <cellStyle name="Comma 2 26" xfId="24699" xr:uid="{D75AE4EF-0815-4047-A916-4BC905564CD6}"/>
    <cellStyle name="Comma 2 27" xfId="24700" xr:uid="{94A73242-E602-4AD0-B867-D5D9E3A29036}"/>
    <cellStyle name="Comma 2 3" xfId="24701" xr:uid="{62661864-4009-47CD-9D45-1E13AC469AE4}"/>
    <cellStyle name="Comma 2 3 10" xfId="24702" xr:uid="{A7082551-D70E-4CBE-9870-8E9B50EBF313}"/>
    <cellStyle name="Comma 2 3 11" xfId="24703" xr:uid="{3C1CB339-09FC-42DE-8B1E-2B4BE6B801D1}"/>
    <cellStyle name="Comma 2 3 12" xfId="24704" xr:uid="{4378D1DA-E43B-48D4-AF46-DDE26F3DE761}"/>
    <cellStyle name="Comma 2 3 13" xfId="24705" xr:uid="{283DB193-838F-4B5C-9879-597C0674ECBE}"/>
    <cellStyle name="Comma 2 3 14" xfId="24706" xr:uid="{185F130F-C709-4022-8996-410C643E35B7}"/>
    <cellStyle name="Comma 2 3 15" xfId="24707" xr:uid="{0DC187A9-CC21-4F5E-99D4-C7536AA8027F}"/>
    <cellStyle name="Comma 2 3 2" xfId="24708" xr:uid="{45FFD59A-6699-424C-9DFB-F0B4F32BA975}"/>
    <cellStyle name="Comma 2 3 3" xfId="24709" xr:uid="{E8395C76-D6DD-41F2-B9A1-296CE9BE6245}"/>
    <cellStyle name="Comma 2 3 4" xfId="24710" xr:uid="{F5210C39-9915-4224-BF7B-E496D3407E24}"/>
    <cellStyle name="Comma 2 3 5" xfId="24711" xr:uid="{2C403CA6-4B08-4F33-BD20-0D5D1AC696A3}"/>
    <cellStyle name="Comma 2 3 6" xfId="24712" xr:uid="{273B734F-7F18-40F7-88EF-9FC3FC01721C}"/>
    <cellStyle name="Comma 2 3 7" xfId="24713" xr:uid="{F0481273-DB58-480D-B86A-699D049AC0ED}"/>
    <cellStyle name="Comma 2 3 8" xfId="24714" xr:uid="{B5C1F20D-81E7-4AE1-8EF3-FF0966424509}"/>
    <cellStyle name="Comma 2 3 9" xfId="24715" xr:uid="{BE307D2D-1291-4B92-90AF-D2A7D482EB55}"/>
    <cellStyle name="Comma 2 4" xfId="24716" xr:uid="{B11932F5-F70E-4B11-87FE-4536D4721547}"/>
    <cellStyle name="Comma 2 5" xfId="24717" xr:uid="{C7130507-D0DB-4FC7-BF46-E03588991DA0}"/>
    <cellStyle name="Comma 2 6" xfId="24718" xr:uid="{2A6A259E-5BF3-41C7-BD65-E974319136FD}"/>
    <cellStyle name="Comma 2 6 10" xfId="24719" xr:uid="{51FF5A98-765B-408D-97AE-5A20CB30529D}"/>
    <cellStyle name="Comma 2 6 11" xfId="24720" xr:uid="{484F9C3A-848E-43F9-9657-36FC82FCDDAF}"/>
    <cellStyle name="Comma 2 6 12" xfId="24721" xr:uid="{71CC4C23-2FC1-45E0-B44C-DDCCDF1867F3}"/>
    <cellStyle name="Comma 2 6 13" xfId="24722" xr:uid="{8BDDFF60-983A-473C-8C4D-6E7C8BB5DED1}"/>
    <cellStyle name="Comma 2 6 14" xfId="24723" xr:uid="{57146F2B-3A20-4629-A846-0724B63E9D44}"/>
    <cellStyle name="Comma 2 6 15" xfId="24724" xr:uid="{E9623FA5-02E8-4606-AEC9-7862F2A8C410}"/>
    <cellStyle name="Comma 2 6 2" xfId="24725" xr:uid="{E8F71819-D4BA-4932-A583-996601B76DAB}"/>
    <cellStyle name="Comma 2 6 3" xfId="24726" xr:uid="{57E813B8-D95A-4A92-9EEF-ADBA170D8050}"/>
    <cellStyle name="Comma 2 6 4" xfId="24727" xr:uid="{4DC17995-C1F7-4709-93A8-4FD3AF2A248F}"/>
    <cellStyle name="Comma 2 6 5" xfId="24728" xr:uid="{A197AEAA-2F09-4926-B55A-944A202EDA79}"/>
    <cellStyle name="Comma 2 6 6" xfId="24729" xr:uid="{2BC9269E-D885-427A-9DB7-F56701103295}"/>
    <cellStyle name="Comma 2 6 7" xfId="24730" xr:uid="{7EB1954D-31FC-4793-8A46-3D18A774CED8}"/>
    <cellStyle name="Comma 2 6 8" xfId="24731" xr:uid="{D18EDEDD-C8CB-4007-ABA6-7708A163CC7A}"/>
    <cellStyle name="Comma 2 6 9" xfId="24732" xr:uid="{24ACBFC1-7DCB-4C54-A66D-9E8AABBA3842}"/>
    <cellStyle name="Comma 2 7" xfId="24733" xr:uid="{2130B066-C1D0-4CC1-AF17-7E781C60242F}"/>
    <cellStyle name="Comma 2 8" xfId="24734" xr:uid="{27D01B8B-7CBE-43D2-A7FC-E3DCC6F51ED3}"/>
    <cellStyle name="Comma 2 9" xfId="24735" xr:uid="{31A72A1D-2943-418A-98DC-0AD2194D2F50}"/>
    <cellStyle name="Comma 20" xfId="24736" xr:uid="{6BC68462-3186-4B94-B75D-6B9F48780CAB}"/>
    <cellStyle name="Comma 20 2" xfId="24737" xr:uid="{6AF41DA6-3FEB-4EBD-9815-75A210AF29CE}"/>
    <cellStyle name="Comma 21" xfId="24738" xr:uid="{41742611-BD0C-407B-974B-6ACEC169C1E3}"/>
    <cellStyle name="Comma 21 2" xfId="24739" xr:uid="{AB4EDE01-EADA-4FF3-8587-46E54A52C770}"/>
    <cellStyle name="Comma 22" xfId="24740" xr:uid="{6C4B5912-971C-4DE5-B796-477664D95FB6}"/>
    <cellStyle name="Comma 22 2" xfId="24741" xr:uid="{F954D9E8-B87D-4128-84CB-ECFDD688C951}"/>
    <cellStyle name="Comma 23" xfId="24742" xr:uid="{C5F4644C-CF35-4748-9E38-85B2E5601EF4}"/>
    <cellStyle name="Comma 23 2" xfId="24743" xr:uid="{36D3EEF8-E960-4191-9C20-1868E1D28B85}"/>
    <cellStyle name="Comma 24" xfId="24744" xr:uid="{B20C1C2C-EB45-4EBD-B6C7-69CA5261811A}"/>
    <cellStyle name="Comma 24 2" xfId="24745" xr:uid="{A1C84895-1E24-4DB1-B246-983060092E18}"/>
    <cellStyle name="Comma 25" xfId="24746" xr:uid="{181D352C-854E-462B-BD45-3EE7BF2BD319}"/>
    <cellStyle name="Comma 25 2" xfId="24747" xr:uid="{D8008962-E54D-4518-B5F0-D18815D4CBC0}"/>
    <cellStyle name="Comma 26" xfId="24748" xr:uid="{0A6C3522-A361-4119-B98A-4D611B3FF72C}"/>
    <cellStyle name="Comma 26 2" xfId="24749" xr:uid="{7FB5055C-6101-432D-94FA-EF99AAB88945}"/>
    <cellStyle name="Comma 27" xfId="24750" xr:uid="{41588C5F-56C5-499E-B404-B10052BBEE6C}"/>
    <cellStyle name="Comma 27 2" xfId="24751" xr:uid="{03FF15E6-81E5-476B-A32A-D940EC63A093}"/>
    <cellStyle name="Comma 28" xfId="24752" xr:uid="{2F95E75E-B9DD-4709-B702-7089E5431878}"/>
    <cellStyle name="Comma 28 2" xfId="24753" xr:uid="{CAC434D0-0664-4D6A-A503-AF9A533C060F}"/>
    <cellStyle name="Comma 29" xfId="24754" xr:uid="{9666FEDA-373E-4AEC-BA60-CA30701E5BF0}"/>
    <cellStyle name="Comma 29 2" xfId="24755" xr:uid="{D0115C9F-278B-4665-803F-9B3818CFEE37}"/>
    <cellStyle name="Comma 3" xfId="24756" xr:uid="{E7865C99-90F9-48CE-A2E9-1AB2E68A8A20}"/>
    <cellStyle name="Comma 3 2" xfId="24757" xr:uid="{29A6C50C-DFD4-4A8F-A153-03D846638FAE}"/>
    <cellStyle name="Comma 3 2 2" xfId="24758" xr:uid="{BA13EEAA-6904-4FB8-B41E-751364068D16}"/>
    <cellStyle name="Comma 3 3" xfId="24759" xr:uid="{822B745D-EFB0-4447-A8F9-7E44375FF513}"/>
    <cellStyle name="Comma 3 3 2" xfId="24760" xr:uid="{1FFA134F-9C04-4584-893B-4299C196EFF7}"/>
    <cellStyle name="Comma 3 3 2 2" xfId="24761" xr:uid="{202810AF-903D-48FF-A482-24985A7C24BB}"/>
    <cellStyle name="Comma 3 3 2 2 2" xfId="24762" xr:uid="{8041EAFD-5048-42F8-813A-C03F70E72E3D}"/>
    <cellStyle name="Comma 3 3 2 2 2 2" xfId="24763" xr:uid="{081164E0-F271-4826-99DE-589E9C03D5FE}"/>
    <cellStyle name="Comma 3 3 2 2 2 2 2" xfId="24764" xr:uid="{1515E9E5-CAD7-4303-90A8-34AF2D44A785}"/>
    <cellStyle name="Comma 3 3 2 2 2 2 2 2" xfId="24765" xr:uid="{D80B46AB-9A2E-4B8E-925D-66E87AF17DE7}"/>
    <cellStyle name="Comma 3 3 2 2 2 2 3" xfId="24766" xr:uid="{267C9461-5398-47B3-AE54-0B13DD268420}"/>
    <cellStyle name="Comma 3 3 2 2 2 3" xfId="24767" xr:uid="{DDBB5AB2-3E3D-4F9B-A3C3-0EB80CE60910}"/>
    <cellStyle name="Comma 3 3 2 2 2 3 2" xfId="24768" xr:uid="{098686F1-1C78-4B38-A1C2-EB40F10D6159}"/>
    <cellStyle name="Comma 3 3 2 2 2 4" xfId="24769" xr:uid="{2BB62CFE-0F4D-49AA-9022-803FC28EE67A}"/>
    <cellStyle name="Comma 3 3 2 2 3" xfId="24770" xr:uid="{370E86ED-646A-43B2-B919-805A99A21ED0}"/>
    <cellStyle name="Comma 3 3 2 2 3 2" xfId="24771" xr:uid="{10A2A097-2273-4257-B172-DC1450716C76}"/>
    <cellStyle name="Comma 3 3 2 2 3 2 2" xfId="24772" xr:uid="{4B511DBC-B61B-4131-94BC-1B3AF462BE02}"/>
    <cellStyle name="Comma 3 3 2 2 3 3" xfId="24773" xr:uid="{7ECFF350-F58A-4C01-9A86-652F991DB035}"/>
    <cellStyle name="Comma 3 3 2 2 4" xfId="24774" xr:uid="{36BBB6C8-2DEB-461A-85E3-D315CF272BC7}"/>
    <cellStyle name="Comma 3 3 2 2 4 2" xfId="24775" xr:uid="{9B45DE5C-7ADC-42D1-86F9-C28FB52D4808}"/>
    <cellStyle name="Comma 3 3 2 2 4 2 2" xfId="24776" xr:uid="{626E3013-C814-45F9-81B4-71F766E9534B}"/>
    <cellStyle name="Comma 3 3 2 2 4 3" xfId="24777" xr:uid="{845F4C61-503B-4FA9-95EE-5437244AD88B}"/>
    <cellStyle name="Comma 3 3 2 2 5" xfId="24778" xr:uid="{FA365414-F5AF-48DC-811F-3459FA0864E7}"/>
    <cellStyle name="Comma 3 3 2 2 5 2" xfId="24779" xr:uid="{8322A54E-8967-46EC-A710-7C12AC372127}"/>
    <cellStyle name="Comma 3 3 2 2 6" xfId="24780" xr:uid="{7DFF6934-356C-4CE1-A813-CF6A68D59A39}"/>
    <cellStyle name="Comma 3 3 2 3" xfId="24781" xr:uid="{3E7AEF3C-C13D-4F23-BF42-0E96BEAB2405}"/>
    <cellStyle name="Comma 3 3 2 3 2" xfId="24782" xr:uid="{B7533A3E-0465-4F2F-A38B-9D287630FFC9}"/>
    <cellStyle name="Comma 3 3 2 3 2 2" xfId="24783" xr:uid="{824B228E-555F-477A-A19C-E2148689191C}"/>
    <cellStyle name="Comma 3 3 2 3 2 2 2" xfId="24784" xr:uid="{D3636FA9-0FB0-4B24-B49D-94ED5833B901}"/>
    <cellStyle name="Comma 3 3 2 3 2 2 2 2" xfId="24785" xr:uid="{C0D96899-9B34-48E8-BC30-CC5FC0C6B68F}"/>
    <cellStyle name="Comma 3 3 2 3 2 2 3" xfId="24786" xr:uid="{E13BDA31-C88E-40FA-8568-DFDB5A1F36A9}"/>
    <cellStyle name="Comma 3 3 2 3 2 3" xfId="24787" xr:uid="{1B8F042E-A241-4D2B-B6C3-EC3AF897E007}"/>
    <cellStyle name="Comma 3 3 2 3 2 3 2" xfId="24788" xr:uid="{44FFBF44-6EBA-490E-A91F-4580648E6B00}"/>
    <cellStyle name="Comma 3 3 2 3 2 4" xfId="24789" xr:uid="{D9273BAD-D5ED-4D05-B4AC-9ADE1A15F013}"/>
    <cellStyle name="Comma 3 3 2 3 3" xfId="24790" xr:uid="{E00E4EC4-930A-40C6-8073-CC1F47A379C8}"/>
    <cellStyle name="Comma 3 3 2 3 3 2" xfId="24791" xr:uid="{FA749F90-4D4D-4CA4-8BDC-297615EBDC48}"/>
    <cellStyle name="Comma 3 3 2 3 3 2 2" xfId="24792" xr:uid="{255333C7-4216-4604-A9CD-3796BCADF506}"/>
    <cellStyle name="Comma 3 3 2 3 3 3" xfId="24793" xr:uid="{760B09C3-5C2C-4662-979D-77A48E89680D}"/>
    <cellStyle name="Comma 3 3 2 3 4" xfId="24794" xr:uid="{B779DABF-D8E9-4F2E-8C8A-72D21BF3284D}"/>
    <cellStyle name="Comma 3 3 2 3 4 2" xfId="24795" xr:uid="{72FB3441-CF93-45C7-A060-03A3C825CFFE}"/>
    <cellStyle name="Comma 3 3 2 3 4 2 2" xfId="24796" xr:uid="{E4ADFA29-9DB2-4C18-A4D1-5825C5E3AEA9}"/>
    <cellStyle name="Comma 3 3 2 3 4 3" xfId="24797" xr:uid="{AE718840-9F2E-4360-B730-373535F0067A}"/>
    <cellStyle name="Comma 3 3 2 3 5" xfId="24798" xr:uid="{32D9688E-286F-4336-B8B9-6952AB85A875}"/>
    <cellStyle name="Comma 3 3 2 3 5 2" xfId="24799" xr:uid="{8486A1B0-0745-4E57-9E2F-77F9161BB30E}"/>
    <cellStyle name="Comma 3 3 2 3 6" xfId="24800" xr:uid="{0E02DA8B-A293-4007-820E-605C89CC3CB2}"/>
    <cellStyle name="Comma 3 3 2 4" xfId="24801" xr:uid="{2550DA13-EEA6-4537-A387-23FFF30D301A}"/>
    <cellStyle name="Comma 3 3 2 4 2" xfId="24802" xr:uid="{F99862D2-41A1-43E2-A3FC-C8B05CAB4ABD}"/>
    <cellStyle name="Comma 3 3 2 4 2 2" xfId="24803" xr:uid="{369A8B9B-4690-46DB-A564-0F2E9FD7072E}"/>
    <cellStyle name="Comma 3 3 2 4 2 2 2" xfId="24804" xr:uid="{F395F66C-AC92-48F6-BC20-941DDA74A9E3}"/>
    <cellStyle name="Comma 3 3 2 4 2 3" xfId="24805" xr:uid="{2F93CE01-D031-412D-83DA-E7DCCFE68B31}"/>
    <cellStyle name="Comma 3 3 2 4 3" xfId="24806" xr:uid="{A06A41A4-8202-4EBB-8B83-F853F6BE1EB4}"/>
    <cellStyle name="Comma 3 3 2 4 3 2" xfId="24807" xr:uid="{D6E847DF-BE1D-4A75-96F8-EC0DE1FC1A55}"/>
    <cellStyle name="Comma 3 3 2 4 4" xfId="24808" xr:uid="{3597A4D7-09AC-459E-866A-5E50CC8513C8}"/>
    <cellStyle name="Comma 3 3 2 5" xfId="24809" xr:uid="{2D5EDDE0-DCBF-4839-A1BB-DAE32514124D}"/>
    <cellStyle name="Comma 3 3 2 5 2" xfId="24810" xr:uid="{E5CC33A8-A6AC-450B-AA41-5DA48554E7A9}"/>
    <cellStyle name="Comma 3 3 2 5 2 2" xfId="24811" xr:uid="{27E2CB1E-B310-4068-8738-3A89A4A8F128}"/>
    <cellStyle name="Comma 3 3 2 5 3" xfId="24812" xr:uid="{B0BB723A-57B7-4FED-A882-F32FB8879C8B}"/>
    <cellStyle name="Comma 3 3 2 6" xfId="24813" xr:uid="{F2CAB7C7-85FB-4E6F-AF01-79DE18B391F8}"/>
    <cellStyle name="Comma 3 3 2 6 2" xfId="24814" xr:uid="{12214353-7AEA-4A78-A50D-CBECF0D7D5C8}"/>
    <cellStyle name="Comma 3 3 2 6 2 2" xfId="24815" xr:uid="{801973ED-F6C5-46BB-934A-6C6DA929E93B}"/>
    <cellStyle name="Comma 3 3 2 6 3" xfId="24816" xr:uid="{21FF0848-D42D-4D27-B378-100890DA5938}"/>
    <cellStyle name="Comma 3 3 2 7" xfId="24817" xr:uid="{5B11D58B-B60F-4B6E-9C99-05EFEB753AB8}"/>
    <cellStyle name="Comma 3 3 2 7 2" xfId="24818" xr:uid="{6495D82C-918B-4057-860D-F9853BE2BF44}"/>
    <cellStyle name="Comma 3 3 2 8" xfId="24819" xr:uid="{096B863F-AC51-41E3-92B0-1BE2A379D7CA}"/>
    <cellStyle name="Comma 3 4" xfId="24820" xr:uid="{8199A93A-BFC1-48DC-BF23-5E781475A6F3}"/>
    <cellStyle name="Comma 3 5" xfId="24821" xr:uid="{61F150B4-59C2-47C3-9C8A-2092D2435949}"/>
    <cellStyle name="Comma 3 6" xfId="24822" xr:uid="{461B248B-B5F1-43C6-9147-1878142A673F}"/>
    <cellStyle name="Comma 3 7" xfId="24823" xr:uid="{7C8C69CE-ED87-4750-AAD1-10A413B2B34C}"/>
    <cellStyle name="Comma 3 8" xfId="24824" xr:uid="{75296986-A8F8-4FAB-B6A2-79DA6C79364A}"/>
    <cellStyle name="Comma 3 9" xfId="24825" xr:uid="{6D6A5E37-FBDE-47AD-A935-F71734AEAB76}"/>
    <cellStyle name="Comma 30" xfId="24826" xr:uid="{19328589-257C-479A-A930-C4F88D9965E1}"/>
    <cellStyle name="Comma 30 2" xfId="24827" xr:uid="{4480E271-2559-40CF-81FB-D23415BA684C}"/>
    <cellStyle name="Comma 31" xfId="24828" xr:uid="{43F5C25D-2D58-4029-8D9E-EE46A1AAC127}"/>
    <cellStyle name="Comma 32" xfId="24829" xr:uid="{1643EC29-50A3-443C-8168-9FBAF933AD54}"/>
    <cellStyle name="Comma 33" xfId="24830" xr:uid="{62B11FEA-5756-436A-8965-A184A68E14CC}"/>
    <cellStyle name="Comma 34" xfId="24831" xr:uid="{E547ABD4-F8A9-431E-9B97-62180BB3A620}"/>
    <cellStyle name="Comma 35" xfId="24832" xr:uid="{1DBCAEC0-6B36-4066-9D37-7A676F6790D4}"/>
    <cellStyle name="Comma 36" xfId="24833" xr:uid="{7F6516C6-C515-4447-91CD-7687EB996D59}"/>
    <cellStyle name="Comma 37" xfId="24834" xr:uid="{DACFAA1A-2EAF-443C-B4F9-F3D77B342BE9}"/>
    <cellStyle name="Comma 38" xfId="24835" xr:uid="{4F6A4DAB-0678-4F5F-A9B8-3B22506474BF}"/>
    <cellStyle name="Comma 39" xfId="24836" xr:uid="{3956CD7A-10A3-4BCE-88CA-345E2A50BD8D}"/>
    <cellStyle name="Comma 4" xfId="24837" xr:uid="{E5C535B6-431E-4E7E-B5FB-B4F7D7220A6D}"/>
    <cellStyle name="Comma 4 2" xfId="24838" xr:uid="{D7F41C55-7874-4E7A-81DF-2AC481B796E3}"/>
    <cellStyle name="Comma 4 2 2" xfId="24839" xr:uid="{C7D4B840-CC05-4533-BE00-3C8DAD4D8225}"/>
    <cellStyle name="Comma 4 2 2 2" xfId="24840" xr:uid="{7E5F0832-708F-4B74-9155-FC84C8ABF017}"/>
    <cellStyle name="Comma 4 2 2 2 2" xfId="24841" xr:uid="{F33C914C-BE4A-4317-B3A6-D2F6B6659C56}"/>
    <cellStyle name="Comma 4 2 2 2 2 2" xfId="24842" xr:uid="{B47490F5-C284-43CB-A6B3-08F227F2FB51}"/>
    <cellStyle name="Comma 4 2 2 2 3" xfId="24843" xr:uid="{34938A55-201A-4A4D-87FE-97D193563786}"/>
    <cellStyle name="Comma 4 2 2 3" xfId="24844" xr:uid="{563B23D5-8EF9-4185-A0CA-63FB7E427810}"/>
    <cellStyle name="Comma 4 2 2 3 2" xfId="24845" xr:uid="{AF826E90-2264-41F9-AE6D-91200DA67098}"/>
    <cellStyle name="Comma 4 2 2 4" xfId="24846" xr:uid="{51B08970-D8AD-4655-825C-66721EAEE7D4}"/>
    <cellStyle name="Comma 4 2 3" xfId="24847" xr:uid="{88BD1B97-B24D-4D91-B806-2944573D34CD}"/>
    <cellStyle name="Comma 4 2 3 2" xfId="24848" xr:uid="{DDA0A927-6103-450C-A096-90F3C41CD2CB}"/>
    <cellStyle name="Comma 4 2 3 2 2" xfId="24849" xr:uid="{F05938A1-EF9F-4E4D-8865-AD58D5AAF309}"/>
    <cellStyle name="Comma 4 2 3 3" xfId="24850" xr:uid="{7F9B2D6C-10CD-49E0-BDEF-10BCEF13CE2A}"/>
    <cellStyle name="Comma 4 2 4" xfId="24851" xr:uid="{FA9E74C8-BFD0-4797-AFAC-FD2C243E3220}"/>
    <cellStyle name="Comma 4 2 5" xfId="24852" xr:uid="{937F9BF4-E250-4050-AE14-D07E134E3CE6}"/>
    <cellStyle name="Comma 4 2 5 2" xfId="24853" xr:uid="{9EE2A5E8-49A7-4A89-9A38-CF2EC3EF5530}"/>
    <cellStyle name="Comma 4 2 6" xfId="24854" xr:uid="{1F37E029-565E-43AC-AB87-6FB2DFFE8128}"/>
    <cellStyle name="Comma 4 3" xfId="24855" xr:uid="{62282A3B-BCC1-4D3E-BC0B-CB705E87475E}"/>
    <cellStyle name="Comma 4 3 2" xfId="24856" xr:uid="{5FA5AC21-388B-46C3-B457-12E595306E6D}"/>
    <cellStyle name="Comma 4 3 2 2" xfId="24857" xr:uid="{364AEEBC-6656-4D86-97A4-D2DA8FB06D59}"/>
    <cellStyle name="Comma 4 3 2 2 2" xfId="24858" xr:uid="{C9128C86-A2CB-4080-ACE5-EF10AF347224}"/>
    <cellStyle name="Comma 4 3 2 2 2 2" xfId="24859" xr:uid="{89BF0C75-36D7-4EFF-8FF9-533042548FB9}"/>
    <cellStyle name="Comma 4 3 2 2 3" xfId="24860" xr:uid="{FEAC805A-49B6-4EF0-BC6F-106F7014D1AC}"/>
    <cellStyle name="Comma 4 3 2 3" xfId="24861" xr:uid="{2086FE24-BF97-4886-9C76-D5E12DDE022B}"/>
    <cellStyle name="Comma 4 3 2 3 2" xfId="24862" xr:uid="{1A83ADC3-9EFF-499E-B184-6F82595C95C2}"/>
    <cellStyle name="Comma 4 3 2 4" xfId="24863" xr:uid="{D1D299AE-AD79-4CEB-9F95-23CEA54437C4}"/>
    <cellStyle name="Comma 4 3 3" xfId="24864" xr:uid="{7A10245A-A3EC-4431-8BF3-2770651651DF}"/>
    <cellStyle name="Comma 4 3 3 2" xfId="24865" xr:uid="{BA5CC157-2EA9-4CC1-925B-A60E446F6FFC}"/>
    <cellStyle name="Comma 4 3 3 2 2" xfId="24866" xr:uid="{4ACBD239-DC4C-4ABF-A833-DD88BA63E921}"/>
    <cellStyle name="Comma 4 3 3 3" xfId="24867" xr:uid="{E96D6253-3888-493A-9E17-E816848446C8}"/>
    <cellStyle name="Comma 4 3 4" xfId="24868" xr:uid="{08C8D70A-0C72-47FC-8703-647CFCAFA28B}"/>
    <cellStyle name="Comma 4 3 4 2" xfId="24869" xr:uid="{8DB38005-C352-422F-93DB-43E74C4A0B81}"/>
    <cellStyle name="Comma 4 3 5" xfId="24870" xr:uid="{5AC4CF17-2226-4E80-95DF-9A98D438E458}"/>
    <cellStyle name="Comma 4 4" xfId="24871" xr:uid="{54C1EF0A-0B47-482D-A127-BC54BA6C2A53}"/>
    <cellStyle name="Comma 4 4 2" xfId="24872" xr:uid="{9ED5B869-4C46-405E-B666-5AC2F71E8A25}"/>
    <cellStyle name="Comma 4 4 2 2" xfId="24873" xr:uid="{833C17B5-A4EC-46F2-9605-DFEA0B4CE7C8}"/>
    <cellStyle name="Comma 4 4 2 2 2" xfId="24874" xr:uid="{B73B98FC-20DF-40ED-A527-C0F2AD217F53}"/>
    <cellStyle name="Comma 4 4 2 3" xfId="24875" xr:uid="{DD23438C-30AB-450B-827F-91C9240C919E}"/>
    <cellStyle name="Comma 4 4 3" xfId="24876" xr:uid="{1A5CC586-3D3F-4829-9F4D-5EA8359BF754}"/>
    <cellStyle name="Comma 4 4 3 2" xfId="24877" xr:uid="{93EC44FC-D299-4425-B48A-F81F875ADA5E}"/>
    <cellStyle name="Comma 4 4 4" xfId="24878" xr:uid="{468A4DE3-3C24-4138-8A0C-ABAC78929CA1}"/>
    <cellStyle name="Comma 4 5" xfId="24879" xr:uid="{BD5E216C-C585-4AF2-8A62-406246E16017}"/>
    <cellStyle name="Comma 4 5 2" xfId="24880" xr:uid="{4E627050-8B7F-4562-9566-36C2D509237E}"/>
    <cellStyle name="Comma 4 5 2 2" xfId="24881" xr:uid="{1DA4DF1F-5A1D-4C47-B7B9-DCCA0C0A3E3C}"/>
    <cellStyle name="Comma 4 5 3" xfId="24882" xr:uid="{3908D9B9-055E-4CB3-84B6-F4C2DCEB99BE}"/>
    <cellStyle name="Comma 4 6" xfId="24883" xr:uid="{CF2D8353-187B-43F0-90D7-8C5A14EBE3FF}"/>
    <cellStyle name="Comma 4 6 2" xfId="24884" xr:uid="{74A11C67-57BB-4088-AACF-5031DAE10211}"/>
    <cellStyle name="Comma 4 6 2 2" xfId="24885" xr:uid="{1E04DE78-20EB-4CBB-B618-29E64CA267B9}"/>
    <cellStyle name="Comma 4 6 3" xfId="24886" xr:uid="{A69F25FB-BA5E-47CC-842F-CAFABCA3E92F}"/>
    <cellStyle name="Comma 4 7" xfId="24887" xr:uid="{E751AD80-3236-4BF7-887C-B236516B0079}"/>
    <cellStyle name="Comma 4 7 2" xfId="24888" xr:uid="{6B512130-827C-417D-8658-315679DBB5F6}"/>
    <cellStyle name="Comma 4 8" xfId="24889" xr:uid="{D7F123B5-9296-499F-95AC-0162CB7CE033}"/>
    <cellStyle name="Comma 40" xfId="24890" xr:uid="{769D0FE0-B20B-483B-A826-3F2C5E22B794}"/>
    <cellStyle name="Comma 41" xfId="24891" xr:uid="{28E18E71-6B8E-463F-B913-0F0E192A5BA0}"/>
    <cellStyle name="Comma 5" xfId="24892" xr:uid="{A0C4CE50-59CD-4205-AC02-7DDB86988B58}"/>
    <cellStyle name="Comma 5 2" xfId="24893" xr:uid="{9AC8479B-B8F4-4214-9A9E-FB846C43BD68}"/>
    <cellStyle name="Comma 5 2 2" xfId="24894" xr:uid="{51DDF1AF-1C8F-456B-AC84-F8069A7408CC}"/>
    <cellStyle name="Comma 5 3" xfId="24895" xr:uid="{07D9EFEA-C721-4C7F-A199-2E0C1F8E051B}"/>
    <cellStyle name="Comma 5 3 2" xfId="24896" xr:uid="{3A466BCB-7F52-46F7-AA11-C79CA9E1836D}"/>
    <cellStyle name="Comma 5 3 2 2" xfId="24897" xr:uid="{5555DA86-CA09-4A73-B318-FA0DF80F0104}"/>
    <cellStyle name="Comma 5 3 2 2 2" xfId="24898" xr:uid="{6E9648A9-9FBF-42B3-91A8-8290C08AA6F1}"/>
    <cellStyle name="Comma 5 3 2 2 2 2" xfId="24899" xr:uid="{D36D8064-C516-4BDD-8AD6-4257ED1C8354}"/>
    <cellStyle name="Comma 5 3 2 2 3" xfId="24900" xr:uid="{62A7B99C-50C1-43D6-A58C-B6DDF2FE5919}"/>
    <cellStyle name="Comma 5 3 2 3" xfId="24901" xr:uid="{C3F43CD7-0E29-44AD-800B-BAA47F948CBB}"/>
    <cellStyle name="Comma 5 3 2 3 2" xfId="24902" xr:uid="{693593DC-E95C-4E7E-833A-E620606E7944}"/>
    <cellStyle name="Comma 5 3 2 4" xfId="24903" xr:uid="{CFD3B5B9-3B68-47BF-8BBA-45D0CA3C2442}"/>
    <cellStyle name="Comma 5 3 3" xfId="24904" xr:uid="{48847C38-2CC3-4BFB-844D-B60E681E355C}"/>
    <cellStyle name="Comma 5 3 3 2" xfId="24905" xr:uid="{81E5D112-ACB4-40F2-AC56-1D957A65CDB2}"/>
    <cellStyle name="Comma 5 3 3 2 2" xfId="24906" xr:uid="{AF9F583E-3154-4C01-9965-A4572D7756B3}"/>
    <cellStyle name="Comma 5 3 3 3" xfId="24907" xr:uid="{F4916A94-F2AE-44B6-8114-1A5520DC1B07}"/>
    <cellStyle name="Comma 5 3 4" xfId="24908" xr:uid="{4D207E23-EEE3-451B-ADA3-35D4FADF2702}"/>
    <cellStyle name="Comma 5 3 4 2" xfId="24909" xr:uid="{3917CDC6-040D-4B21-8E0D-B07C78E1C98D}"/>
    <cellStyle name="Comma 5 3 5" xfId="24910" xr:uid="{F5AC1E4F-B3C4-432F-87FC-07A7AE395108}"/>
    <cellStyle name="Comma 5 4" xfId="24911" xr:uid="{379FA8A6-413C-4536-A6F3-F22B309D66EE}"/>
    <cellStyle name="Comma 5 4 2" xfId="24912" xr:uid="{3031B2F8-B174-4CE2-9180-1A9A8EEB4F5E}"/>
    <cellStyle name="Comma 5 4 2 2" xfId="24913" xr:uid="{C4773B82-A4F6-4849-99EE-387DDB05F80D}"/>
    <cellStyle name="Comma 5 4 2 2 2" xfId="24914" xr:uid="{0E3DA580-3DE5-4B72-BB2A-A757568CC8A0}"/>
    <cellStyle name="Comma 5 4 2 3" xfId="24915" xr:uid="{675EA2A3-D613-464E-B319-59CC0C792124}"/>
    <cellStyle name="Comma 5 4 3" xfId="24916" xr:uid="{2682B3D9-E5B0-4203-BA63-8085685E968D}"/>
    <cellStyle name="Comma 5 4 3 2" xfId="24917" xr:uid="{A135399C-8234-4C83-BC19-EF2445E048D7}"/>
    <cellStyle name="Comma 5 4 4" xfId="24918" xr:uid="{C4BD2E4C-980A-4CAD-A99F-D06642ACBE43}"/>
    <cellStyle name="Comma 5 5" xfId="24919" xr:uid="{72956988-AB10-43B3-9D46-7307301931DD}"/>
    <cellStyle name="Comma 5 5 2" xfId="24920" xr:uid="{9D4383EF-CB38-4346-A73C-8669E3E5A11F}"/>
    <cellStyle name="Comma 5 5 2 2" xfId="24921" xr:uid="{DE13A0BC-E59D-4C4C-B563-B930720AA4D6}"/>
    <cellStyle name="Comma 5 5 3" xfId="24922" xr:uid="{E4894248-A71D-4848-90E1-CC6B108041B6}"/>
    <cellStyle name="Comma 5 6" xfId="24923" xr:uid="{0650A675-8007-43B8-AC9A-84E0F9268266}"/>
    <cellStyle name="Comma 5 6 2" xfId="24924" xr:uid="{E2E9F45B-6CEE-4B8C-B6EB-3FE2CA83F8CA}"/>
    <cellStyle name="Comma 6" xfId="24925" xr:uid="{BE312F0C-1B33-4E5B-9FF0-E8403506A85C}"/>
    <cellStyle name="Comma 6 2" xfId="24926" xr:uid="{E92EC101-7899-4093-BA4E-1DD324477D9B}"/>
    <cellStyle name="Comma 6 2 2" xfId="24927" xr:uid="{D7FD06A3-576C-449A-AA09-17310FC064E5}"/>
    <cellStyle name="Comma 6 2 2 2" xfId="24928" xr:uid="{AA90D101-2752-4618-8313-6086317465F0}"/>
    <cellStyle name="Comma 6 2 2 2 2" xfId="24929" xr:uid="{1398B91F-CAFC-4363-AD03-3A9F0635C620}"/>
    <cellStyle name="Comma 6 2 2 2 2 2" xfId="24930" xr:uid="{EB35E526-5FF3-40FE-AE6F-66027275347D}"/>
    <cellStyle name="Comma 6 2 2 2 3" xfId="24931" xr:uid="{2F01E89D-6312-4441-8481-668AC464BDBC}"/>
    <cellStyle name="Comma 6 2 2 3" xfId="24932" xr:uid="{DB14BF10-1BA4-4D95-9BE6-60FBB3A3B3EB}"/>
    <cellStyle name="Comma 6 2 2 3 2" xfId="24933" xr:uid="{0A0F22CF-EBB6-4A63-AFC0-F7DE322EE7F7}"/>
    <cellStyle name="Comma 6 2 2 4" xfId="24934" xr:uid="{C4CD9C5E-DCEB-49BA-B808-67C0C2287074}"/>
    <cellStyle name="Comma 6 2 3" xfId="24935" xr:uid="{43033535-BB59-4367-A7CF-ECF9072882FB}"/>
    <cellStyle name="Comma 6 2 3 2" xfId="24936" xr:uid="{159A983C-8B58-4F8A-8E3D-00C5596F9205}"/>
    <cellStyle name="Comma 6 2 3 2 2" xfId="24937" xr:uid="{5BF65E6D-7002-4FE7-840A-81EFADD3226F}"/>
    <cellStyle name="Comma 6 2 3 3" xfId="24938" xr:uid="{8A802B26-743A-4E90-BACE-141323AF5B2F}"/>
    <cellStyle name="Comma 6 2 4" xfId="24939" xr:uid="{93A8F652-9970-419C-ACDB-DDE459DDC728}"/>
    <cellStyle name="Comma 6 2 5" xfId="24940" xr:uid="{12302487-9423-49D1-A4D9-CBE05D804FF6}"/>
    <cellStyle name="Comma 6 2 5 2" xfId="24941" xr:uid="{B54489E2-A279-4BC9-8F54-9EA258932C53}"/>
    <cellStyle name="Comma 6 3" xfId="24942" xr:uid="{757423A6-D779-40C9-9291-5FB33981C415}"/>
    <cellStyle name="Comma 6 3 2" xfId="24943" xr:uid="{73EC5187-74DE-4501-83B0-767065BFCCF0}"/>
    <cellStyle name="Comma 6 3 2 2" xfId="24944" xr:uid="{07868226-4184-4E87-8DA8-D781085421EF}"/>
    <cellStyle name="Comma 6 3 2 2 2" xfId="24945" xr:uid="{54FD05D8-9465-4C32-8EAF-C7E118CA3010}"/>
    <cellStyle name="Comma 6 3 2 3" xfId="24946" xr:uid="{01C596EC-0E82-4F26-B1F2-2B6C1D047E08}"/>
    <cellStyle name="Comma 6 3 3" xfId="24947" xr:uid="{6C7F3961-3435-47D6-9F11-292EAB701768}"/>
    <cellStyle name="Comma 6 3 3 2" xfId="24948" xr:uid="{9EBEBC71-2293-4FC2-838E-DA8B39F38AE0}"/>
    <cellStyle name="Comma 6 3 4" xfId="24949" xr:uid="{8E8C27EB-F5BD-4134-B0F5-3226E49C3389}"/>
    <cellStyle name="Comma 6 4" xfId="24950" xr:uid="{EE09AEDE-866F-457E-8377-E2F44591578B}"/>
    <cellStyle name="Comma 6 4 2" xfId="24951" xr:uid="{154C587A-6DB2-4DE2-B7E3-0401481A5128}"/>
    <cellStyle name="Comma 6 4 2 2" xfId="24952" xr:uid="{4493289D-9D98-4782-88AE-A2FBD1D6E239}"/>
    <cellStyle name="Comma 6 4 3" xfId="24953" xr:uid="{1C9D134E-7CB9-4781-9EE0-C4423ED348E2}"/>
    <cellStyle name="Comma 6 5" xfId="24954" xr:uid="{0AEA0962-5DD1-4217-BAD2-7C861ED6A9D8}"/>
    <cellStyle name="Comma 6 6" xfId="24955" xr:uid="{B1E95679-CC8C-43AF-934E-EB8F45C92C42}"/>
    <cellStyle name="Comma 6 6 2" xfId="24956" xr:uid="{2ED2D79D-38A4-469E-855E-5A3DED919A2C}"/>
    <cellStyle name="Comma 61" xfId="24957" xr:uid="{F311C1B5-2A8F-4963-AFE0-542BF29E8CED}"/>
    <cellStyle name="Comma 62" xfId="24958" xr:uid="{F6C7DF64-DE63-4A4B-A4D8-BC352102497E}"/>
    <cellStyle name="Comma 63" xfId="24959" xr:uid="{0282CCE0-F9D9-435D-AA94-449AD3A58127}"/>
    <cellStyle name="Comma 64" xfId="24960" xr:uid="{F5673A19-52B1-4D34-87F1-4A9385C5C3FA}"/>
    <cellStyle name="Comma 65" xfId="24961" xr:uid="{E2D6CF4F-CCBA-45D0-ADF5-7151199D8A0F}"/>
    <cellStyle name="Comma 66" xfId="24962" xr:uid="{9FAE9F15-471A-4DA1-BF50-7248F41A885B}"/>
    <cellStyle name="Comma 7" xfId="24963" xr:uid="{E5F9EBDF-517A-4A3E-887F-D833718CD8B6}"/>
    <cellStyle name="Comma 7 2" xfId="24964" xr:uid="{238A5A4E-A272-462F-BAD9-08E53D9BA05F}"/>
    <cellStyle name="Comma 7 2 2" xfId="24965" xr:uid="{B1451FAB-A4CB-46AE-83E0-34C1AB00719F}"/>
    <cellStyle name="Comma 7 2 2 2" xfId="24966" xr:uid="{BACA4323-BAE3-4E07-BEF8-F475B96B5240}"/>
    <cellStyle name="Comma 7 2 2 2 2" xfId="24967" xr:uid="{332FF4F4-09D9-458F-91BC-44E7D6F58553}"/>
    <cellStyle name="Comma 7 2 2 2 2 2" xfId="24968" xr:uid="{369557B8-53F2-423C-82DF-9071E69DEB9E}"/>
    <cellStyle name="Comma 7 2 2 2 3" xfId="24969" xr:uid="{6856D02F-8A93-4155-A5BC-86180633C27E}"/>
    <cellStyle name="Comma 7 2 2 3" xfId="24970" xr:uid="{0E047E2D-EA33-41FE-9DDC-11F4D9D607C0}"/>
    <cellStyle name="Comma 7 2 2 3 2" xfId="24971" xr:uid="{48665230-8919-4E10-B4D6-6EC7744E75B2}"/>
    <cellStyle name="Comma 7 2 2 4" xfId="24972" xr:uid="{8FA1898C-B194-44C5-8579-1C4B9440AE09}"/>
    <cellStyle name="Comma 7 2 3" xfId="24973" xr:uid="{06A2210C-CFED-44C3-9A1D-0349EFF0DD1D}"/>
    <cellStyle name="Comma 7 2 3 2" xfId="24974" xr:uid="{7E37DB8C-5781-4E0D-AFE3-EC03809DF88F}"/>
    <cellStyle name="Comma 7 2 3 2 2" xfId="24975" xr:uid="{976DFE95-CAB6-4109-A77E-A07B9C78325B}"/>
    <cellStyle name="Comma 7 2 3 3" xfId="24976" xr:uid="{B3D343B1-0CF5-44E8-8392-0CFDC202DBB5}"/>
    <cellStyle name="Comma 7 2 4" xfId="24977" xr:uid="{D6CF919C-86CB-40E3-A904-428F0C8081D9}"/>
    <cellStyle name="Comma 7 2 4 2" xfId="24978" xr:uid="{A9D1BD18-1FBF-4037-A779-4FBEA562FFCA}"/>
    <cellStyle name="Comma 7 2 5" xfId="24979" xr:uid="{FE9F0696-EDE6-464F-A683-A3878D392695}"/>
    <cellStyle name="Comma 7 3" xfId="24980" xr:uid="{DFE365EB-4BF9-4971-A250-B6FA0637EDF5}"/>
    <cellStyle name="Comma 7 3 2" xfId="24981" xr:uid="{94E4DBCA-8705-4F1E-BF77-CC5071768F12}"/>
    <cellStyle name="Comma 7 3 2 2" xfId="24982" xr:uid="{0BBBE5EF-C3FA-4A6A-842D-6FAFCCDC3884}"/>
    <cellStyle name="Comma 7 3 2 2 2" xfId="24983" xr:uid="{E5A87700-792E-442B-B667-4F649F50A263}"/>
    <cellStyle name="Comma 7 3 2 3" xfId="24984" xr:uid="{6670E4AE-592C-4721-9694-DD00E1DCFD5D}"/>
    <cellStyle name="Comma 7 3 3" xfId="24985" xr:uid="{8DD133F7-C4F7-42B9-B484-E82367124483}"/>
    <cellStyle name="Comma 7 3 3 2" xfId="24986" xr:uid="{F46FEB9E-C616-419B-8DFD-ADBA67550808}"/>
    <cellStyle name="Comma 7 3 4" xfId="24987" xr:uid="{62020FF5-4BC3-4B27-B357-12D328CB3906}"/>
    <cellStyle name="Comma 7 4" xfId="24988" xr:uid="{CF5737A6-C4AE-45B3-BAB6-C17BDDE7894C}"/>
    <cellStyle name="Comma 7 4 2" xfId="24989" xr:uid="{6D9347C5-E5C1-4C50-AC68-5B3F72D5DD92}"/>
    <cellStyle name="Comma 7 4 2 2" xfId="24990" xr:uid="{0371E040-D992-458F-9AEF-0D59C89CD29E}"/>
    <cellStyle name="Comma 7 4 3" xfId="24991" xr:uid="{5EAF1E83-99C7-470F-8FB5-38B0B264A4D8}"/>
    <cellStyle name="Comma 7 5" xfId="24992" xr:uid="{99626189-7CCA-4539-B8D4-C542685B3445}"/>
    <cellStyle name="Comma 7 6" xfId="24993" xr:uid="{64ACE74E-9B8B-4115-80F9-A2FC2F407ED5}"/>
    <cellStyle name="Comma 7 7" xfId="24994" xr:uid="{1D086919-DE94-4EF8-91B7-B691C7425981}"/>
    <cellStyle name="Comma 7 7 2" xfId="24995" xr:uid="{36ED3F81-9F48-412A-932E-C0D36E838F03}"/>
    <cellStyle name="Comma 7 8" xfId="24996" xr:uid="{6363ADFA-0BD6-4B39-BBCA-C5ECCE7F72A9}"/>
    <cellStyle name="Comma 8" xfId="24997" xr:uid="{E0FB894D-E247-4BCB-A36C-8E0FFF716E0E}"/>
    <cellStyle name="Comma 8 2" xfId="24998" xr:uid="{58B6F60B-835C-438B-BB6C-337E7076F9E0}"/>
    <cellStyle name="Comma 8 2 2" xfId="24999" xr:uid="{1A836834-8DA8-486A-982B-BCE6FC973CC7}"/>
    <cellStyle name="Comma 8 3" xfId="25000" xr:uid="{68D4FF91-51E3-4DEA-9BE5-8782C93D8E7F}"/>
    <cellStyle name="Comma 9" xfId="25001" xr:uid="{6F0B186C-0FC8-4D6C-8F16-A9F6AD22E288}"/>
    <cellStyle name="Comma 9 2" xfId="25002" xr:uid="{8D50351B-9ADC-4A2C-AA70-C3E4C2B3594D}"/>
    <cellStyle name="Comma 9 2 2" xfId="25003" xr:uid="{C3F03931-9E5F-4A2A-9907-0DDF23BB9600}"/>
    <cellStyle name="Comma 9 3" xfId="25004" xr:uid="{E6CBE871-FFBD-4AAF-8848-298F1D9CAF11}"/>
    <cellStyle name="comma zerodec" xfId="25005" xr:uid="{DF7BB206-7041-44A7-B3A9-CFF1EFADDD76}"/>
    <cellStyle name="Comma(1)" xfId="25006" xr:uid="{032E7592-FB56-416D-8AB1-9DA54FF0EF32}"/>
    <cellStyle name="Comma(1) 2" xfId="25007" xr:uid="{AC032CBF-7C01-40DA-82C8-4DA6D453D015}"/>
    <cellStyle name="Comma0" xfId="25008" xr:uid="{C8C9CE23-7FC0-477A-85B1-26160920B875}"/>
    <cellStyle name="Comma0 - Modelo1" xfId="25009" xr:uid="{3DCBBE99-B4A2-47E2-BFB7-1BB763F4211D}"/>
    <cellStyle name="Comma0 - Style1" xfId="25010" xr:uid="{E6BC11BA-B67D-48F4-A344-D8A31AFE1796}"/>
    <cellStyle name="Comma0 - Style2" xfId="25011" xr:uid="{FBBDA2C1-B593-495C-8E70-CD0A297F51B6}"/>
    <cellStyle name="Comma0 - Style3" xfId="25012" xr:uid="{2320484E-794C-4D24-B093-85EC3A589458}"/>
    <cellStyle name="Comma0 - Style3 2" xfId="25013" xr:uid="{87F2356D-D22E-48C0-910D-1DF2A50891BF}"/>
    <cellStyle name="Comma0 - Style5" xfId="25014" xr:uid="{8C96164E-53F8-4D52-9CDD-8D73C33D6C60}"/>
    <cellStyle name="Comma0 - Style5 2" xfId="25015" xr:uid="{B0457533-957B-4CD5-9B32-51337C354232}"/>
    <cellStyle name="Comma0 10" xfId="25016" xr:uid="{E23CC326-9C9D-4005-9A79-F58D6D140136}"/>
    <cellStyle name="Comma0 10 2" xfId="25017" xr:uid="{19A4E393-1660-41E5-9139-D9D1337B9F52}"/>
    <cellStyle name="Comma0 11" xfId="25018" xr:uid="{848C0896-C11B-4433-ACC0-6FAA8B7C541F}"/>
    <cellStyle name="Comma0 11 2" xfId="25019" xr:uid="{BB047913-CF6C-4EE5-B9A9-16F0897EF2B6}"/>
    <cellStyle name="Comma0 12" xfId="25020" xr:uid="{719A15B6-EBFE-4691-98D6-568FB29A1087}"/>
    <cellStyle name="Comma0 12 2" xfId="25021" xr:uid="{8324313B-6903-4015-A4EC-A5A62EA26957}"/>
    <cellStyle name="Comma0 13" xfId="25022" xr:uid="{7B8F197E-CC6B-41E0-AE0D-FF4B6F116A32}"/>
    <cellStyle name="Comma0 13 2" xfId="25023" xr:uid="{93927695-979A-4096-850E-4E8ABAA6C351}"/>
    <cellStyle name="Comma0 14" xfId="25024" xr:uid="{62750650-0086-4C1D-B77E-7B315ED87ED5}"/>
    <cellStyle name="Comma0 14 2" xfId="25025" xr:uid="{D9AE3D9C-CCFC-4299-ABE7-17DA0E12D607}"/>
    <cellStyle name="Comma0 15" xfId="25026" xr:uid="{17C54824-6F2A-49AC-A5EC-183E5912A964}"/>
    <cellStyle name="Comma0 15 2" xfId="25027" xr:uid="{5B67BFFE-E1B8-4438-AAD0-3B7B1D10F4E3}"/>
    <cellStyle name="Comma0 16" xfId="25028" xr:uid="{E786D205-615F-4FC1-BF6D-98B0184FF09A}"/>
    <cellStyle name="Comma0 16 2" xfId="25029" xr:uid="{47AEDA90-4E5F-4B0C-B6C2-D24F32F7DDB2}"/>
    <cellStyle name="Comma0 17" xfId="25030" xr:uid="{6C5B7316-D90B-401D-BA1C-05F84DA23B6F}"/>
    <cellStyle name="Comma0 17 2" xfId="25031" xr:uid="{8494A007-A6C0-4C98-BF12-E305BEA2D50C}"/>
    <cellStyle name="Comma0 18" xfId="25032" xr:uid="{41DAF1D7-DE63-4004-A244-61AB4ACF7E47}"/>
    <cellStyle name="Comma0 18 2" xfId="25033" xr:uid="{3B1F457C-ECEA-4ECF-B650-D9D95B74C8F6}"/>
    <cellStyle name="Comma0 19" xfId="25034" xr:uid="{D023F7E5-693F-4AC0-955D-12BF952DF83C}"/>
    <cellStyle name="Comma0 19 2" xfId="25035" xr:uid="{DA077B21-DB25-4D72-9211-8AB94A5AC9D2}"/>
    <cellStyle name="Comma0 2" xfId="25036" xr:uid="{07667BCF-2416-4C0D-8A09-3C82F4BA1F91}"/>
    <cellStyle name="Comma0 2 2" xfId="25037" xr:uid="{A4E77F5D-71C5-490A-88D6-38A7975F576D}"/>
    <cellStyle name="Comma0 2 2 2" xfId="25038" xr:uid="{15167B47-DA4C-4612-AD8A-FB89237037A8}"/>
    <cellStyle name="Comma0 2 3" xfId="25039" xr:uid="{E37C3C45-C60E-401D-B633-00D00906B836}"/>
    <cellStyle name="Comma0 2 4" xfId="25040" xr:uid="{14FEBE6E-9049-419A-9EE8-E89CF83513EE}"/>
    <cellStyle name="Comma0 2 5" xfId="25041" xr:uid="{1B23EDCB-33B1-4573-B430-08C08186956C}"/>
    <cellStyle name="Comma0 2 6" xfId="25042" xr:uid="{1BD38ACE-80B3-4916-BABE-F363AAA18618}"/>
    <cellStyle name="Comma0 2 7" xfId="25043" xr:uid="{1DAB56AB-D589-4ABF-9FDB-DCAB95EC2120}"/>
    <cellStyle name="Comma0 2 8" xfId="25044" xr:uid="{795CBA40-96DD-4B07-A47F-0C7ADCAD5797}"/>
    <cellStyle name="Comma0 2 9" xfId="25045" xr:uid="{BEA89DB3-EAFE-45D4-89BA-3B260D204870}"/>
    <cellStyle name="Comma0 3" xfId="25046" xr:uid="{88F17D34-DDAD-4436-ACD6-10969731592A}"/>
    <cellStyle name="Comma0 3 2" xfId="25047" xr:uid="{436AE463-B49A-49D4-910C-599FE3B0E9D2}"/>
    <cellStyle name="Comma0 4" xfId="25048" xr:uid="{FB7C1B17-4181-49AD-97B5-FF9CC2E02EE8}"/>
    <cellStyle name="Comma0 4 2" xfId="25049" xr:uid="{227A4616-1606-4A8B-9AE4-5B3C924DFD03}"/>
    <cellStyle name="Comma0 5" xfId="25050" xr:uid="{686033E3-B5F8-43E6-B20C-411626F10EAC}"/>
    <cellStyle name="Comma0 5 2" xfId="25051" xr:uid="{3DD6A420-D4D7-4166-8F2D-AC0FC6C40F2D}"/>
    <cellStyle name="Comma0 6" xfId="25052" xr:uid="{16FA8F2B-639D-4B11-8BC3-3199A15DBC81}"/>
    <cellStyle name="Comma0 6 2" xfId="25053" xr:uid="{19C93A6F-2136-4B97-8894-F66A2D33B68D}"/>
    <cellStyle name="Comma0 7" xfId="25054" xr:uid="{CE0D21CB-ECF2-4FD3-91E2-6A4F7A2C24B4}"/>
    <cellStyle name="Comma0 7 2" xfId="25055" xr:uid="{7B1B800F-C2C9-476B-BAD4-ACF8B3A5D2E0}"/>
    <cellStyle name="Comma0 8" xfId="25056" xr:uid="{A4AB4728-A2A8-4057-B057-E8B3ACEE52B4}"/>
    <cellStyle name="Comma0 8 2" xfId="25057" xr:uid="{9CB578F5-3F78-4691-93D1-FD6498B2DFDE}"/>
    <cellStyle name="Comma0 9" xfId="25058" xr:uid="{CA7DDF16-8F96-4125-B335-64522FFF877C}"/>
    <cellStyle name="Comma0 9 2" xfId="25059" xr:uid="{07699266-02C1-40FA-82C1-019CF6ECF009}"/>
    <cellStyle name="Comma0_(2) BAH Revised TnM Rate Request-CACI Template_v3_8-3-09" xfId="25060" xr:uid="{4DE7185E-00D7-4B03-A41C-5D15795A7DCF}"/>
    <cellStyle name="Comma1" xfId="25061" xr:uid="{AAD3D309-7DB4-4E57-B95D-FEACB0C73914}"/>
    <cellStyle name="Comma1 - Modelo2" xfId="25062" xr:uid="{DED96E74-EB87-4BCA-B2D5-00E9EDFA9DAF}"/>
    <cellStyle name="Comma1 - Style1" xfId="25063" xr:uid="{9E45CECD-FFFF-486D-89AB-D593C52A7821}"/>
    <cellStyle name="Comma1 - Style1 2" xfId="25064" xr:uid="{0C1A6ADB-3481-468A-8A1C-8892E9377A96}"/>
    <cellStyle name="Comma1 - Style2" xfId="25065" xr:uid="{CA1D5704-FC1A-4187-A98C-FA98BD2C811A}"/>
    <cellStyle name="Comma1 2" xfId="25066" xr:uid="{04EF85CC-3583-41D8-8A43-96306A9D17F2}"/>
    <cellStyle name="Comma1 2 2" xfId="25067" xr:uid="{8B472DFD-78D5-463E-9300-2D3F519307CB}"/>
    <cellStyle name="comment" xfId="25068" xr:uid="{4BE85713-BC09-41B7-A3DD-177CEB41022C}"/>
    <cellStyle name="comment 2" xfId="25069" xr:uid="{689DB41C-BD88-4901-B9E9-D53FAC8F05B7}"/>
    <cellStyle name="Comparative" xfId="25070" xr:uid="{7D64BEE8-F9EC-4DC6-9FBF-DCE04A1F0B71}"/>
    <cellStyle name="Comparative 2" xfId="25071" xr:uid="{DFE09E26-3A1F-4016-8B62-6D8656DFE0BD}"/>
    <cellStyle name="COMPS" xfId="25072" xr:uid="{93426ADD-9C46-4CA4-864B-B0E9DB8AB549}"/>
    <cellStyle name="ContentsHyperlink" xfId="25073" xr:uid="{0A6EB5A4-E54A-4539-A7BA-E853189A2971}"/>
    <cellStyle name="Copied" xfId="25074" xr:uid="{522136D2-70EA-49E1-8991-EC849E9A742A}"/>
    <cellStyle name="Copied 2" xfId="25075" xr:uid="{5C95CA78-6BDE-4D46-B2A4-AC75975E7FE9}"/>
    <cellStyle name="Corps de tableau" xfId="25076" xr:uid="{CC591EFD-D031-4357-ACDC-CD789942942B}"/>
    <cellStyle name="Corps de tableau 10" xfId="25077" xr:uid="{B7F6318A-E652-41B2-81D7-498E93EC7C48}"/>
    <cellStyle name="Corps de tableau 2" xfId="25078" xr:uid="{0E6D3202-C5B8-4F4E-B9DA-6289A77D9908}"/>
    <cellStyle name="Corps de tableau 2 2" xfId="25079" xr:uid="{2E417F51-8E78-4C76-9F6B-19E831DE12BA}"/>
    <cellStyle name="Corps de tableau 2 3" xfId="25080" xr:uid="{C6A64E0F-5BB6-4959-8637-1C96A9EC1CD7}"/>
    <cellStyle name="Corps de tableau 2 4" xfId="25081" xr:uid="{EF57833E-B2D6-4B24-8394-6007B03D3579}"/>
    <cellStyle name="Corps de tableau 3" xfId="25082" xr:uid="{7A3AC984-B67D-4FE5-B200-58C3E98CC289}"/>
    <cellStyle name="Corps de tableau 3 2" xfId="25083" xr:uid="{008DA7F3-C025-4C57-886E-5C2C5150763A}"/>
    <cellStyle name="Corps de tableau 3 3" xfId="25084" xr:uid="{293BF1F5-6AC2-49B5-B61E-DC72C1D1868D}"/>
    <cellStyle name="Corps de tableau 3 4" xfId="25085" xr:uid="{49D161E2-005B-4CEB-863E-C119CB198E90}"/>
    <cellStyle name="Corps de tableau 4" xfId="25086" xr:uid="{08E3C034-637A-4115-AA7F-16A6CEEF15AF}"/>
    <cellStyle name="Corps de tableau 4 2" xfId="25087" xr:uid="{F3D3CA02-D98C-499D-A814-CF81D069CBAE}"/>
    <cellStyle name="Corps de tableau 4 3" xfId="25088" xr:uid="{5F5F218B-610D-4D89-BF80-AD680484F852}"/>
    <cellStyle name="Corps de tableau 4 4" xfId="25089" xr:uid="{3106037F-AAF9-4704-930B-1ADA0F403AC4}"/>
    <cellStyle name="Corps de tableau 5" xfId="25090" xr:uid="{365557B0-8BA0-48E7-97BA-063B6CDB96D0}"/>
    <cellStyle name="Corps de tableau 5 2" xfId="25091" xr:uid="{5E8FCC9D-93FC-4F71-A07D-6621711D70B0}"/>
    <cellStyle name="Corps de tableau 5 3" xfId="25092" xr:uid="{21B1275E-EC49-4A69-BA50-E33C6151242F}"/>
    <cellStyle name="Corps de tableau 5 4" xfId="25093" xr:uid="{FD47C936-43DF-4113-A9CC-6BC57114EE1D}"/>
    <cellStyle name="Corps de tableau 6" xfId="25094" xr:uid="{C17A43B1-272E-46AA-A9B3-A9E04D799AA2}"/>
    <cellStyle name="Corps de tableau 6 2" xfId="25095" xr:uid="{216EFB5B-A258-4EE9-8602-C68FD1100324}"/>
    <cellStyle name="Corps de tableau 6 3" xfId="25096" xr:uid="{CDE2B3FC-25E0-49E0-B0F8-1EBA469FDCDE}"/>
    <cellStyle name="Corps de tableau 6 4" xfId="25097" xr:uid="{85B7E1D6-69D8-4A65-AE38-1EF5307A91F5}"/>
    <cellStyle name="Corps de tableau 7" xfId="25098" xr:uid="{C382882E-F68E-4862-9328-D63B0964E57B}"/>
    <cellStyle name="Corps de tableau 7 2" xfId="25099" xr:uid="{05F480E7-556A-4E80-9350-347476BF5A4E}"/>
    <cellStyle name="Corps de tableau 7 3" xfId="25100" xr:uid="{5DCC07D9-81DB-4532-87F5-9576F60F6BF8}"/>
    <cellStyle name="Corps de tableau 7 4" xfId="25101" xr:uid="{C960BA0B-1D73-4C8C-87F3-8BE7DE7EFADE}"/>
    <cellStyle name="Corps de tableau 8" xfId="25102" xr:uid="{0D8FF082-025B-405A-8780-88B894F91826}"/>
    <cellStyle name="Corps de tableau 9" xfId="25103" xr:uid="{531C118D-A238-41EA-AFA7-9C839852BCB4}"/>
    <cellStyle name="Corps de tableau_AMBULATE_Harris_GCSD_Cost Volume Tables" xfId="25104" xr:uid="{FBDD16BF-DB56-4E9D-B9CE-21FB53126818}"/>
    <cellStyle name="CurK" xfId="25105" xr:uid="{B4AC34D5-D814-4778-8D79-E13740EF0778}"/>
    <cellStyle name="curr" xfId="25106" xr:uid="{74C73A69-26B6-4922-9E0A-BD602F4D73BF}"/>
    <cellStyle name="Curren - Style1" xfId="25107" xr:uid="{F548B0F9-695B-4466-8854-72755C5EDA72}"/>
    <cellStyle name="Curren - Style2" xfId="25108" xr:uid="{72ADB676-3E8B-411A-8CDD-2650C8FF862F}"/>
    <cellStyle name="Curren - Style2 2" xfId="25109" xr:uid="{C87FCE1E-6E50-4290-B958-880EC756FBC8}"/>
    <cellStyle name="Curren - Style4" xfId="25110" xr:uid="{B0A96DEF-B9BC-4135-B1A6-98CF546DDBE4}"/>
    <cellStyle name="Curren - Style4 2" xfId="25111" xr:uid="{E96A1405-3504-4D8A-A27A-54EE10E759BA}"/>
    <cellStyle name="Curren - Style5" xfId="25112" xr:uid="{3F86A619-D0B1-44C8-8F36-952645B92534}"/>
    <cellStyle name="Curren - Style5 2" xfId="25113" xr:uid="{7C676766-7296-4D54-A992-7FBDD6BCA633}"/>
    <cellStyle name="Curren - Style6" xfId="25114" xr:uid="{A3FD0500-DE46-46DF-B0F4-32BFEC704DF3}"/>
    <cellStyle name="Curren - Style6 2" xfId="25115" xr:uid="{C82BC8CC-4580-481E-9DBF-B7B20C674B3C}"/>
    <cellStyle name="Currency" xfId="1" builtinId="4"/>
    <cellStyle name="Currency (.2)" xfId="25116" xr:uid="{CC7B8D6F-9C87-41E0-824D-C44BFC1A0FD8}"/>
    <cellStyle name="Currency (0)" xfId="25117" xr:uid="{33271306-C307-41F2-8227-E792406218F8}"/>
    <cellStyle name="Currency (2)" xfId="25118" xr:uid="{780734ED-631A-4F53-8E3E-5BAF87C7F060}"/>
    <cellStyle name="Currency [0.00]" xfId="25119" xr:uid="{88BF4FB4-5B8F-47D0-91B1-323BD281EDB6}"/>
    <cellStyle name="Currency [0] 2" xfId="25120" xr:uid="{A34B3098-1D6B-49BB-B211-95B2C2A9E8D0}"/>
    <cellStyle name="Currency [0] 3" xfId="25121" xr:uid="{9AF0EDB7-CF7C-4790-A26B-42E33EB5DE05}"/>
    <cellStyle name="Currency [00]" xfId="25122" xr:uid="{194C6019-82E3-437F-92AB-1BA9308842C0}"/>
    <cellStyle name="Currency [2]" xfId="25123" xr:uid="{B2226A90-1693-44AB-91D6-21483532CD49}"/>
    <cellStyle name="Currency [2] 2" xfId="25124" xr:uid="{C307E8FE-306F-4317-B048-EE12A9C1751F}"/>
    <cellStyle name="Currency [3]" xfId="25125" xr:uid="{C0312859-0CFA-4C77-BF64-6D0FE9E73665}"/>
    <cellStyle name="Currency [3] 2" xfId="25126" xr:uid="{E1350711-209F-48CB-9BE3-CEE8679C1808}"/>
    <cellStyle name="Currency [3] 3" xfId="25127" xr:uid="{02F3540B-D5BD-4808-BA1F-68B4F55C2427}"/>
    <cellStyle name="Currency [3] 4" xfId="25128" xr:uid="{97E19558-BE7F-4EDF-902E-9188B0ACB3CB}"/>
    <cellStyle name="Currency [3] 5" xfId="25129" xr:uid="{489F0808-8B56-4F38-8194-26FC5E45D0F6}"/>
    <cellStyle name="Currency [K]" xfId="25130" xr:uid="{9E4DBE19-F77B-4B4C-AD99-B1EC6C4E49BE}"/>
    <cellStyle name="Currency [K] 2" xfId="25131" xr:uid="{2F7ABA2C-60C4-4F5F-8A06-3F56D34BE690}"/>
    <cellStyle name="Currency [M]" xfId="25132" xr:uid="{9C35968B-F73F-438A-86F4-EBAC253B621B}"/>
    <cellStyle name="Currency [M] 2" xfId="25133" xr:uid="{26B70F65-1C67-4D49-9E6D-C74245385BF2}"/>
    <cellStyle name="Currency 0=&quot;---&quot;" xfId="25134" xr:uid="{8CC5B6E1-E0A9-4ED5-9A4E-C7D55108A834}"/>
    <cellStyle name="Currency 0=&quot;---&quot; 2" xfId="25135" xr:uid="{3A0E9357-1DCF-4884-A10B-50B50A14E5A2}"/>
    <cellStyle name="Currency 10" xfId="25136" xr:uid="{F37D2F5B-58C1-4618-8BE9-C9AEED8FF41A}"/>
    <cellStyle name="Currency 10 2" xfId="25137" xr:uid="{BDFAA4B1-5E84-4365-9F97-ABF673347EC0}"/>
    <cellStyle name="Currency 10 2 2" xfId="25138" xr:uid="{D884B4A3-C2EC-48B1-8ACA-7021A81C16BB}"/>
    <cellStyle name="Currency 10 3" xfId="25139" xr:uid="{91545232-38CD-4629-A3E9-39399525980A}"/>
    <cellStyle name="Currency 10 3 2" xfId="25140" xr:uid="{C875724E-E40C-4E22-9EEB-232231FB3B95}"/>
    <cellStyle name="Currency 10 4" xfId="25141" xr:uid="{54837261-9662-4C46-BDAB-EC928C0CB568}"/>
    <cellStyle name="Currency 10 4 2" xfId="25142" xr:uid="{60CCAD19-36E0-4EF9-8151-72706B35E5A5}"/>
    <cellStyle name="Currency 10 5" xfId="25143" xr:uid="{B44EB332-6146-4451-8292-0F2AAC3765D7}"/>
    <cellStyle name="Currency 11" xfId="25144" xr:uid="{4D4D7C24-BBF7-48B5-914E-21AF15404EB0}"/>
    <cellStyle name="Currency 11 2" xfId="25145" xr:uid="{7C046B75-9F99-42FC-AA09-B1FA80AD8582}"/>
    <cellStyle name="Currency 11 2 2" xfId="25146" xr:uid="{E4A5CF81-6FF1-4187-90EA-1963924A3C3E}"/>
    <cellStyle name="Currency 11 3" xfId="25147" xr:uid="{5C65CD31-C242-444B-B91D-CF6D2BEA76FE}"/>
    <cellStyle name="Currency 12" xfId="25148" xr:uid="{6CD74C67-4622-42D2-B135-22BEBB04BE32}"/>
    <cellStyle name="Currency 12 2" xfId="25149" xr:uid="{D10ED5FD-9981-4CA3-86CE-CB239E2D4E87}"/>
    <cellStyle name="Currency 12 2 2" xfId="25150" xr:uid="{5A395D91-4B77-41A3-996A-6ABA174115C2}"/>
    <cellStyle name="Currency 12 3" xfId="25151" xr:uid="{413B8D81-A906-4C22-87F0-FD9A9E79B25E}"/>
    <cellStyle name="Currency 13" xfId="25152" xr:uid="{A8416219-95E8-4AD8-938E-68B52AAA560E}"/>
    <cellStyle name="Currency 13 2" xfId="25153" xr:uid="{DD1EB005-5291-4456-8CC5-74CB15BA3F64}"/>
    <cellStyle name="Currency 13 2 2" xfId="25154" xr:uid="{9FB89DE8-D0BC-49E5-BB0A-13AE8E7BDCB6}"/>
    <cellStyle name="Currency 13 2 3" xfId="25155" xr:uid="{C0D1AA48-8CE1-480D-8EA8-E5BAD66784D5}"/>
    <cellStyle name="Currency 13 3" xfId="25156" xr:uid="{3B2B8748-F8D6-4342-AFA8-95FEE33CE3DE}"/>
    <cellStyle name="Currency 14" xfId="25157" xr:uid="{CC284FFD-0A70-4D04-8118-ADEB2F5667DA}"/>
    <cellStyle name="Currency 14 2" xfId="25158" xr:uid="{7AC691DA-9B28-40A3-B9D8-5D7F554D163E}"/>
    <cellStyle name="Currency 14 2 2" xfId="25159" xr:uid="{36176109-A071-48ED-8A5B-507A44642D41}"/>
    <cellStyle name="Currency 14 3" xfId="25160" xr:uid="{182F47F1-5023-41F9-B6C4-AB3D0C9C058D}"/>
    <cellStyle name="Currency 14 3 2" xfId="25161" xr:uid="{D7A18B3B-82FC-4D01-8D62-9D28D0EBA78D}"/>
    <cellStyle name="Currency 14 4" xfId="25162" xr:uid="{38AADB1F-9B3C-47F1-BB03-BE353354FDFB}"/>
    <cellStyle name="Currency 14 4 2" xfId="25163" xr:uid="{1D706BF2-5A65-4D1C-85D6-6DE9F1E0D78B}"/>
    <cellStyle name="Currency 14 5" xfId="25164" xr:uid="{671B869A-7C3F-47C1-9D40-E01392AC75CB}"/>
    <cellStyle name="Currency 14 9" xfId="25165" xr:uid="{BC044A1F-E017-41E0-A03B-002985884295}"/>
    <cellStyle name="Currency 15" xfId="25166" xr:uid="{5F819842-1757-4E50-ACD3-4CCBFC3809F5}"/>
    <cellStyle name="Currency 15 2" xfId="25167" xr:uid="{A87A8951-6766-4853-A097-5E4AE881DC8C}"/>
    <cellStyle name="Currency 15 2 2" xfId="25168" xr:uid="{99DB0382-5B90-4D47-B505-0ED2DF1BCD71}"/>
    <cellStyle name="Currency 15 2 3" xfId="25169" xr:uid="{462B47AA-F5DA-422B-A17A-234AB5E54EE8}"/>
    <cellStyle name="Currency 15 2 4" xfId="25170" xr:uid="{6E737C7C-B460-4711-8230-06523B48424D}"/>
    <cellStyle name="Currency 15 3" xfId="25171" xr:uid="{D372F439-6885-4EE9-A45C-34577FC298C7}"/>
    <cellStyle name="Currency 15 4" xfId="25172" xr:uid="{A7A4A8CC-C1C1-420B-B4E4-5BC316AD359D}"/>
    <cellStyle name="Currency 15 5" xfId="25173" xr:uid="{8B0EE466-4642-4C02-9E82-2DB9FA81A40C}"/>
    <cellStyle name="Currency 16" xfId="25174" xr:uid="{6CB47232-2C0C-4F01-9E58-21F311FF6204}"/>
    <cellStyle name="Currency 16 2" xfId="25175" xr:uid="{8A57377D-F135-4BCE-9EBB-4C6F10FF3803}"/>
    <cellStyle name="Currency 16 2 2" xfId="25176" xr:uid="{8F9306E3-5C38-445A-8E37-5B3DFD6E5C07}"/>
    <cellStyle name="Currency 16 3" xfId="25177" xr:uid="{FDF98282-0F17-483A-BBED-38B7E5AE9FB0}"/>
    <cellStyle name="Currency 17" xfId="25178" xr:uid="{69E1A41E-50FA-4EDB-AC7D-C58D7065D6B8}"/>
    <cellStyle name="Currency 17 2" xfId="25179" xr:uid="{44183F44-6B55-4358-8F79-38CBBBEC4BE6}"/>
    <cellStyle name="Currency 17 2 2" xfId="25180" xr:uid="{77DE6918-7F64-414C-8DC5-5D3B1E4DC4E7}"/>
    <cellStyle name="Currency 17 3" xfId="25181" xr:uid="{B3ED92BF-FE94-42C7-82EB-03EA887D2CD0}"/>
    <cellStyle name="Currency 18" xfId="25182" xr:uid="{CE2E2E8F-A318-4B24-8A1F-847EE3BF2A8C}"/>
    <cellStyle name="Currency 18 2" xfId="25183" xr:uid="{05CCACD9-5840-45FB-B1A3-27B7B5D31AB5}"/>
    <cellStyle name="Currency 18 2 2" xfId="25184" xr:uid="{EB4E73DB-35AD-4177-B304-A3B2DC349CC9}"/>
    <cellStyle name="Currency 18 3" xfId="25185" xr:uid="{83EF4D4E-2B11-4190-A798-0B2B7654D8C3}"/>
    <cellStyle name="Currency 19" xfId="25186" xr:uid="{60BA79A9-1DF3-4607-B093-BECBCB71E41A}"/>
    <cellStyle name="Currency 19 2" xfId="25187" xr:uid="{ECB445BF-6274-4034-A3B7-3D8BEA59392A}"/>
    <cellStyle name="Currency 19 2 2" xfId="25188" xr:uid="{130B7D81-404E-4F40-A277-2637A43AB9DC}"/>
    <cellStyle name="Currency 19 3" xfId="25189" xr:uid="{0CD66922-F794-4B48-9856-A2B2C0C143B9}"/>
    <cellStyle name="Currency 2" xfId="25190" xr:uid="{31E9280D-5498-4D22-A70C-97550BAF1DC3}"/>
    <cellStyle name="Currency 2 10" xfId="25191" xr:uid="{BEC0D040-728A-41E9-B38D-237234211E91}"/>
    <cellStyle name="Currency 2 11" xfId="25192" xr:uid="{54A80347-4ABB-4177-8891-D71A57656D40}"/>
    <cellStyle name="Currency 2 12" xfId="25193" xr:uid="{11C5125C-6308-4CDF-A7D3-EFCED2CC3B09}"/>
    <cellStyle name="Currency 2 13" xfId="25194" xr:uid="{50CF29C4-C81B-4B75-A396-B2AB08AAA8AB}"/>
    <cellStyle name="Currency 2 14" xfId="25195" xr:uid="{D23CEC8F-0011-4057-B209-4875746EA361}"/>
    <cellStyle name="Currency 2 15" xfId="25196" xr:uid="{F0FD4611-3E88-4C20-A0EA-600C8293052D}"/>
    <cellStyle name="Currency 2 16" xfId="25197" xr:uid="{329370F5-3B4B-4EFB-8FAC-7EE0E0F3EAC4}"/>
    <cellStyle name="Currency 2 17" xfId="25198" xr:uid="{31F89129-F545-4E5F-84FD-1FBAD429DA19}"/>
    <cellStyle name="Currency 2 18" xfId="25199" xr:uid="{18A8DDAE-96AA-4EC5-A805-30D7988ECEBB}"/>
    <cellStyle name="Currency 2 19" xfId="25200" xr:uid="{B9984546-905E-4A24-A8D1-71A6D918AACD}"/>
    <cellStyle name="Currency 2 2" xfId="25201" xr:uid="{BFEA34FF-C846-4834-8A16-DAAAC19F024C}"/>
    <cellStyle name="Currency 2 2 10" xfId="25202" xr:uid="{AF90B9B3-66C7-4DBB-BE70-CFE57CAA5318}"/>
    <cellStyle name="Currency 2 2 11" xfId="25203" xr:uid="{91B89D00-5316-4416-A08F-8E61094D0E0B}"/>
    <cellStyle name="Currency 2 2 12" xfId="25204" xr:uid="{07D69544-1B5D-4300-814F-E53EA1369677}"/>
    <cellStyle name="Currency 2 2 13" xfId="25205" xr:uid="{B6960FA1-C6D7-4300-90BC-84639B8D28AD}"/>
    <cellStyle name="Currency 2 2 14" xfId="25206" xr:uid="{CAC58385-9705-49B8-ADD0-7C11B66C1A94}"/>
    <cellStyle name="Currency 2 2 15" xfId="25207" xr:uid="{883EBCCD-6871-474F-9449-A5825FF93910}"/>
    <cellStyle name="Currency 2 2 16" xfId="25208" xr:uid="{2A50E116-CD4C-4DB2-8DBD-DE7350CEE268}"/>
    <cellStyle name="Currency 2 2 17" xfId="25209" xr:uid="{C49DE2FC-00B0-4C7F-BECF-C9A33CEAE64E}"/>
    <cellStyle name="Currency 2 2 18" xfId="25210" xr:uid="{D4B58A08-6700-45E5-BB25-9CAD812F4B21}"/>
    <cellStyle name="Currency 2 2 19" xfId="25211" xr:uid="{CC8DC567-6981-4E3E-BDCC-E7501B8778B7}"/>
    <cellStyle name="Currency 2 2 2" xfId="25212" xr:uid="{9B493DC6-A8EF-4322-94EB-89905D5C9F80}"/>
    <cellStyle name="Currency 2 2 2 10" xfId="25213" xr:uid="{1431048A-6330-49E7-9821-5E47B6EFF7D7}"/>
    <cellStyle name="Currency 2 2 2 11" xfId="25214" xr:uid="{BF49E02F-6335-4715-ACA2-954002FD3CBA}"/>
    <cellStyle name="Currency 2 2 2 12" xfId="25215" xr:uid="{67D77C66-5CA1-4FF7-B66F-7B5835EDAFF6}"/>
    <cellStyle name="Currency 2 2 2 13" xfId="25216" xr:uid="{2173D0D3-DB95-4912-8D80-B3F23CD8F60F}"/>
    <cellStyle name="Currency 2 2 2 14" xfId="25217" xr:uid="{0E7825AD-8179-4100-9E9E-15BB4623345F}"/>
    <cellStyle name="Currency 2 2 2 15" xfId="25218" xr:uid="{49658D06-EE30-4173-9220-44FD5AE0E4F0}"/>
    <cellStyle name="Currency 2 2 2 16" xfId="25219" xr:uid="{BF3FBF51-1467-45E6-BA2E-CF2B1A65EF29}"/>
    <cellStyle name="Currency 2 2 2 17" xfId="25220" xr:uid="{933C8937-BB15-479F-8B71-0A8A92113AAF}"/>
    <cellStyle name="Currency 2 2 2 18" xfId="25221" xr:uid="{A013FB2E-724E-4A7A-9B2B-92E98CAFBADD}"/>
    <cellStyle name="Currency 2 2 2 19" xfId="25222" xr:uid="{93AB9D5F-D737-43AC-81F2-3ECE50D7B92F}"/>
    <cellStyle name="Currency 2 2 2 2" xfId="25223" xr:uid="{FFD486C9-03BD-4DD5-9FA9-DB5B67D8BB30}"/>
    <cellStyle name="Currency 2 2 2 2 10" xfId="25224" xr:uid="{7CE57D09-C8DF-4015-9457-034E38D386CC}"/>
    <cellStyle name="Currency 2 2 2 2 11" xfId="25225" xr:uid="{4F6488C0-C2DB-42A6-B5E9-DA624FCC94B2}"/>
    <cellStyle name="Currency 2 2 2 2 12" xfId="25226" xr:uid="{2B96623D-ACF1-4DAC-B31A-5F39A1380644}"/>
    <cellStyle name="Currency 2 2 2 2 13" xfId="25227" xr:uid="{AB3A6905-CCBE-4EA3-9364-B2B3B8590A98}"/>
    <cellStyle name="Currency 2 2 2 2 14" xfId="25228" xr:uid="{FD2F8387-6B2D-451F-8BB3-272126085A94}"/>
    <cellStyle name="Currency 2 2 2 2 15" xfId="25229" xr:uid="{C1BFE805-9FFE-4000-AEC9-AF13BD3527F1}"/>
    <cellStyle name="Currency 2 2 2 2 2" xfId="25230" xr:uid="{F0159B4E-87A1-4851-928D-7826A79CACCA}"/>
    <cellStyle name="Currency 2 2 2 2 2 2" xfId="25231" xr:uid="{8E7A3E9C-1858-4C7F-9D0B-A4E5C63BE22E}"/>
    <cellStyle name="Currency 2 2 2 2 2 2 2" xfId="25232" xr:uid="{6D703AF6-CDFF-47BE-AC29-5A5C342B9F6F}"/>
    <cellStyle name="Currency 2 2 2 2 2 2 2 2" xfId="25233" xr:uid="{71D5C9D3-A3AC-45E0-9689-A9902D423F65}"/>
    <cellStyle name="Currency 2 2 2 2 2 2 3" xfId="25234" xr:uid="{502CD99E-9B24-4748-84D9-9ACDC8FC1876}"/>
    <cellStyle name="Currency 2 2 2 2 2 3" xfId="25235" xr:uid="{CF3A75B2-647B-496C-B138-71109FAFF65A}"/>
    <cellStyle name="Currency 2 2 2 2 2 3 2" xfId="25236" xr:uid="{7C1F10FF-4FFC-48C4-AD9C-E9F0B5348ADB}"/>
    <cellStyle name="Currency 2 2 2 2 2 4" xfId="25237" xr:uid="{8409370E-9D0E-4C98-903B-D0DBBDFEE8F5}"/>
    <cellStyle name="Currency 2 2 2 2 3" xfId="25238" xr:uid="{2432E052-1D46-439B-879D-95ECD35EC412}"/>
    <cellStyle name="Currency 2 2 2 2 3 2" xfId="25239" xr:uid="{0481F0C2-2FF8-4A73-84FB-975B7079774A}"/>
    <cellStyle name="Currency 2 2 2 2 3 2 2" xfId="25240" xr:uid="{F2C7E9DA-285B-4EE0-89EB-1A6E635BBAD7}"/>
    <cellStyle name="Currency 2 2 2 2 3 3" xfId="25241" xr:uid="{08A502AB-BC82-4C76-9EB8-4EC56CF2AE86}"/>
    <cellStyle name="Currency 2 2 2 2 4" xfId="25242" xr:uid="{D3704318-AC1A-43A7-8B84-FF9C077BD70C}"/>
    <cellStyle name="Currency 2 2 2 2 4 2" xfId="25243" xr:uid="{D65AA29A-389D-4B7A-B71D-99485CC48DDE}"/>
    <cellStyle name="Currency 2 2 2 2 4 2 2" xfId="25244" xr:uid="{319FBA8E-9924-46EB-95BA-48DD8B77AEFD}"/>
    <cellStyle name="Currency 2 2 2 2 4 3" xfId="25245" xr:uid="{223B0F84-FB79-4C88-8FF0-CD293FB0B0FE}"/>
    <cellStyle name="Currency 2 2 2 2 5" xfId="25246" xr:uid="{86D13127-1424-43C5-A412-7B68608EB942}"/>
    <cellStyle name="Currency 2 2 2 2 5 2" xfId="25247" xr:uid="{0FD7639A-C710-4AE6-A933-4CBE7D2C7D19}"/>
    <cellStyle name="Currency 2 2 2 2 6" xfId="25248" xr:uid="{732288C9-CA9F-45A1-9AEF-D8916645B597}"/>
    <cellStyle name="Currency 2 2 2 2 7" xfId="25249" xr:uid="{C69CFA36-AE4E-44CF-A8EF-7BF78C31C5CD}"/>
    <cellStyle name="Currency 2 2 2 2 8" xfId="25250" xr:uid="{B52BE23F-95BB-4CDD-BD34-B732467BFDAC}"/>
    <cellStyle name="Currency 2 2 2 2 9" xfId="25251" xr:uid="{8B8C51D1-C006-4983-A60F-FB5B886B79CF}"/>
    <cellStyle name="Currency 2 2 2 20" xfId="25252" xr:uid="{FEF74152-2A28-4B63-9CA3-06BABD73C2B1}"/>
    <cellStyle name="Currency 2 2 2 21" xfId="25253" xr:uid="{9BDF0A9F-6635-4A5C-9BF9-115494C466B6}"/>
    <cellStyle name="Currency 2 2 2 22" xfId="25254" xr:uid="{0B8CA8C9-F115-45D3-B75F-85EEB4A951A4}"/>
    <cellStyle name="Currency 2 2 2 23" xfId="25255" xr:uid="{D8EB1DD2-3D5C-41F4-A91F-1CD5F90D1953}"/>
    <cellStyle name="Currency 2 2 2 24" xfId="25256" xr:uid="{FE1B7FC0-6A91-43AE-AF8B-144E5FC1C57D}"/>
    <cellStyle name="Currency 2 2 2 3" xfId="25257" xr:uid="{EC34F24F-B856-4043-B1B1-8961A2492545}"/>
    <cellStyle name="Currency 2 2 2 3 2" xfId="25258" xr:uid="{D80B2F94-66D1-44A0-997F-E8BCB5325344}"/>
    <cellStyle name="Currency 2 2 2 3 2 2" xfId="25259" xr:uid="{08A032F5-A439-457A-BAC3-0416392FAA71}"/>
    <cellStyle name="Currency 2 2 2 3 2 2 2" xfId="25260" xr:uid="{EC3BA2F4-7122-4D71-B27C-B7C84B5D89BE}"/>
    <cellStyle name="Currency 2 2 2 3 2 2 2 2" xfId="25261" xr:uid="{C7F1CA23-A079-4E65-B4B4-0443C581CCB1}"/>
    <cellStyle name="Currency 2 2 2 3 2 2 3" xfId="25262" xr:uid="{0675FFC2-3DFB-453B-9002-2F808BCB52CC}"/>
    <cellStyle name="Currency 2 2 2 3 2 3" xfId="25263" xr:uid="{13DE58F2-F257-4DB4-874F-E8B03989999E}"/>
    <cellStyle name="Currency 2 2 2 3 2 3 2" xfId="25264" xr:uid="{DA827C9A-A2BC-4A6D-9820-C409B8D12A77}"/>
    <cellStyle name="Currency 2 2 2 3 2 4" xfId="25265" xr:uid="{D5E44AA2-E458-49B9-AB2C-F3587D32304E}"/>
    <cellStyle name="Currency 2 2 2 3 3" xfId="25266" xr:uid="{926F81E6-1352-40A5-8780-C3E64D1229E3}"/>
    <cellStyle name="Currency 2 2 2 3 3 2" xfId="25267" xr:uid="{79DDC990-DE68-4881-AA60-452E78431027}"/>
    <cellStyle name="Currency 2 2 2 3 3 2 2" xfId="25268" xr:uid="{31307848-295A-4E14-8C5D-322A6E67EE05}"/>
    <cellStyle name="Currency 2 2 2 3 3 3" xfId="25269" xr:uid="{AD23F567-B321-4B7B-B876-7CCD5ECE819F}"/>
    <cellStyle name="Currency 2 2 2 3 4" xfId="25270" xr:uid="{D4C8EA3B-3E10-4DBA-90E0-E0FDE3838117}"/>
    <cellStyle name="Currency 2 2 2 3 4 2" xfId="25271" xr:uid="{057729DE-32FE-4683-93D9-1E1223ADD171}"/>
    <cellStyle name="Currency 2 2 2 3 4 2 2" xfId="25272" xr:uid="{7DC3A165-A1E3-4682-88C7-10788D0432EA}"/>
    <cellStyle name="Currency 2 2 2 3 4 3" xfId="25273" xr:uid="{8770386E-700A-4E69-A771-3E2649A5E9AB}"/>
    <cellStyle name="Currency 2 2 2 3 5" xfId="25274" xr:uid="{23B30DD5-A0B6-47E2-AF73-E9E22E52C1A8}"/>
    <cellStyle name="Currency 2 2 2 3 5 2" xfId="25275" xr:uid="{65D500C5-AF12-499B-B463-10FBB95B561F}"/>
    <cellStyle name="Currency 2 2 2 3 6" xfId="25276" xr:uid="{D186F117-873F-4F0A-ACB0-195F18716BC4}"/>
    <cellStyle name="Currency 2 2 2 4" xfId="25277" xr:uid="{3A77EB6D-638C-41ED-A8CD-2094FDD4FCF2}"/>
    <cellStyle name="Currency 2 2 2 4 2" xfId="25278" xr:uid="{83F82679-DB7E-40AC-A721-48908006E0C6}"/>
    <cellStyle name="Currency 2 2 2 4 2 2" xfId="25279" xr:uid="{FC5C8166-EF05-4E5C-A2DE-71E25E883239}"/>
    <cellStyle name="Currency 2 2 2 4 2 2 2" xfId="25280" xr:uid="{635847E9-1344-41FC-88E3-6CD96BC83E1A}"/>
    <cellStyle name="Currency 2 2 2 4 2 3" xfId="25281" xr:uid="{0A5C1BF8-06BA-4333-8059-62DB5A0C6BA8}"/>
    <cellStyle name="Currency 2 2 2 4 3" xfId="25282" xr:uid="{EE04D307-46C3-4A4E-934F-26F60FC86CF0}"/>
    <cellStyle name="Currency 2 2 2 4 3 2" xfId="25283" xr:uid="{9A65219D-BD99-416C-A349-2448814C2833}"/>
    <cellStyle name="Currency 2 2 2 4 4" xfId="25284" xr:uid="{A7E7C331-AE1C-4E5F-9EDE-0DFDBC58A9CA}"/>
    <cellStyle name="Currency 2 2 2 5" xfId="25285" xr:uid="{D73FADE7-EDD6-4954-9190-0C76E5290520}"/>
    <cellStyle name="Currency 2 2 2 5 2" xfId="25286" xr:uid="{CA2BC0DB-1FF3-4A87-A70E-E529EF7E01EB}"/>
    <cellStyle name="Currency 2 2 2 5 2 2" xfId="25287" xr:uid="{069AC38B-3AC9-4981-BD48-BECA5D157762}"/>
    <cellStyle name="Currency 2 2 2 5 3" xfId="25288" xr:uid="{F1CC35E7-8913-4C2E-B82B-1D1F1CA772F8}"/>
    <cellStyle name="Currency 2 2 2 6" xfId="25289" xr:uid="{AE92D897-67F1-49B3-85DA-88338C72A126}"/>
    <cellStyle name="Currency 2 2 2 6 2" xfId="25290" xr:uid="{097F878A-1683-4BFD-AB52-6FAA1399AE38}"/>
    <cellStyle name="Currency 2 2 2 6 2 2" xfId="25291" xr:uid="{1DEE4DCC-CE32-4515-90A2-F3BC2B0D4561}"/>
    <cellStyle name="Currency 2 2 2 6 3" xfId="25292" xr:uid="{21184C05-477D-4842-A259-C94FA472DA50}"/>
    <cellStyle name="Currency 2 2 2 7" xfId="25293" xr:uid="{CC56C47B-5421-42D0-9634-C969067974F6}"/>
    <cellStyle name="Currency 2 2 2 7 2" xfId="25294" xr:uid="{92260DD5-E243-49FA-BFE0-9AEC74E23763}"/>
    <cellStyle name="Currency 2 2 2 8" xfId="25295" xr:uid="{9A96F020-014C-492E-86CC-6D929A17EA62}"/>
    <cellStyle name="Currency 2 2 2 9" xfId="25296" xr:uid="{62F837D9-5EE6-4DB5-8DC8-A2AC95DA2E8E}"/>
    <cellStyle name="Currency 2 2 20" xfId="25297" xr:uid="{F0E902FF-C985-4AD7-B5AD-93A5341BBD47}"/>
    <cellStyle name="Currency 2 2 21" xfId="25298" xr:uid="{ECBEF1A2-DF99-4A7A-B379-18AC8673DBF0}"/>
    <cellStyle name="Currency 2 2 22" xfId="25299" xr:uid="{56C8534E-011E-4246-B88E-A761C0B6083F}"/>
    <cellStyle name="Currency 2 2 23" xfId="25300" xr:uid="{DCA4220C-1C40-4B45-BF8B-03464842F5EA}"/>
    <cellStyle name="Currency 2 2 24" xfId="25301" xr:uid="{03D6D1BB-149C-49FD-B084-91F06CAD49DB}"/>
    <cellStyle name="Currency 2 2 25" xfId="25302" xr:uid="{E49D4A21-4705-4937-8E54-B47B37C92029}"/>
    <cellStyle name="Currency 2 2 3" xfId="25303" xr:uid="{B9355BBC-E061-4BBB-9F49-012C1D9A0F44}"/>
    <cellStyle name="Currency 2 2 3 10" xfId="25304" xr:uid="{6D8968E3-48BB-45CC-A2B9-9BFEBAB245C7}"/>
    <cellStyle name="Currency 2 2 3 11" xfId="25305" xr:uid="{17656D09-F366-4113-97E8-3761789655C2}"/>
    <cellStyle name="Currency 2 2 3 12" xfId="25306" xr:uid="{39AEC890-D6E6-4D1D-8B71-4EB0B3E536D2}"/>
    <cellStyle name="Currency 2 2 3 13" xfId="25307" xr:uid="{23DA8487-0EC3-4618-BB90-AD88095AFBF2}"/>
    <cellStyle name="Currency 2 2 3 14" xfId="25308" xr:uid="{2FBF815F-5E3D-4166-ABAD-9E58FE6449EC}"/>
    <cellStyle name="Currency 2 2 3 15" xfId="25309" xr:uid="{A5DA91E0-85D5-4C2C-B759-DAB39DB91D9D}"/>
    <cellStyle name="Currency 2 2 3 2" xfId="25310" xr:uid="{E4A64E2C-475B-436D-A336-FB85B1E9436E}"/>
    <cellStyle name="Currency 2 2 3 2 2" xfId="25311" xr:uid="{14926E74-7670-4F1D-AE39-F586C6DED2F3}"/>
    <cellStyle name="Currency 2 2 3 3" xfId="25312" xr:uid="{69ADF8DB-871F-481F-B3E6-620535EBDD12}"/>
    <cellStyle name="Currency 2 2 3 4" xfId="25313" xr:uid="{EAD8CBE7-2200-4D91-9EDF-087850D14E48}"/>
    <cellStyle name="Currency 2 2 3 5" xfId="25314" xr:uid="{85D436AE-0D27-4BA5-8606-CC7F570C9985}"/>
    <cellStyle name="Currency 2 2 3 6" xfId="25315" xr:uid="{A45AAB78-A8D9-414C-A6AD-16F3473C3021}"/>
    <cellStyle name="Currency 2 2 3 7" xfId="25316" xr:uid="{C2BB6133-B789-43BB-BD08-9F2C54045DD8}"/>
    <cellStyle name="Currency 2 2 3 8" xfId="25317" xr:uid="{5336462F-12B9-4A32-91FB-FFC3E331C309}"/>
    <cellStyle name="Currency 2 2 3 9" xfId="25318" xr:uid="{F4EAE484-9053-4F1C-8A26-360AFCC41B79}"/>
    <cellStyle name="Currency 2 2 4" xfId="25319" xr:uid="{4A555EF7-EDB1-4EFD-BB5F-7F0E4C0640FB}"/>
    <cellStyle name="Currency 2 2 4 2" xfId="25320" xr:uid="{6DCCAA57-1903-43B1-BF83-29F00B97FE0B}"/>
    <cellStyle name="Currency 2 2 4 2 2" xfId="25321" xr:uid="{31EDE6C8-8184-428B-81FE-A4863959FCAC}"/>
    <cellStyle name="Currency 2 2 4 3" xfId="25322" xr:uid="{80057C59-FD70-4A1D-91E9-276E7615BD6A}"/>
    <cellStyle name="Currency 2 2 5" xfId="25323" xr:uid="{298ABEE1-CDD8-46F4-89F3-DC23EE246934}"/>
    <cellStyle name="Currency 2 2 5 2" xfId="25324" xr:uid="{0BF9213D-53B3-4839-A252-94D15934680D}"/>
    <cellStyle name="Currency 2 2 6" xfId="25325" xr:uid="{234D620A-00A2-4534-864E-2B8C1A17EB27}"/>
    <cellStyle name="Currency 2 2 7" xfId="25326" xr:uid="{2182CD13-B463-4E66-9629-261DE52C1AE1}"/>
    <cellStyle name="Currency 2 2 8" xfId="25327" xr:uid="{169FFC26-2C89-4585-B97C-F77AA05B0151}"/>
    <cellStyle name="Currency 2 2 9" xfId="25328" xr:uid="{AD74F170-7309-481C-8838-BFD553FA8D3A}"/>
    <cellStyle name="Currency 2 2_Sub Analysis TO3 v2" xfId="25329" xr:uid="{4B65EBF8-D5E9-46FC-B97C-C64DD967E177}"/>
    <cellStyle name="Currency 2 20" xfId="25330" xr:uid="{FDF05EE8-D5C7-438F-8752-495F0C1C7F51}"/>
    <cellStyle name="Currency 2 21" xfId="25331" xr:uid="{FE9464D5-12E7-4893-B644-33C5B50D7826}"/>
    <cellStyle name="Currency 2 22" xfId="25332" xr:uid="{3E70FD97-57EB-4B30-BD51-5E53534C5EF3}"/>
    <cellStyle name="Currency 2 23" xfId="25333" xr:uid="{A86E0E34-8445-41C7-A174-B390C23E4EA6}"/>
    <cellStyle name="Currency 2 24" xfId="25334" xr:uid="{D2A3BEE9-F249-4BDF-A7BD-601F942A400F}"/>
    <cellStyle name="Currency 2 25" xfId="25335" xr:uid="{F3F4D422-AA69-4EC1-A196-9CB2DCF163BE}"/>
    <cellStyle name="Currency 2 3" xfId="25336" xr:uid="{E67F0F20-DFD1-4475-8B0C-380CF91785B2}"/>
    <cellStyle name="Currency 2 3 10" xfId="25337" xr:uid="{4E03CF8E-FD86-4140-BD26-D63E468298B2}"/>
    <cellStyle name="Currency 2 3 11" xfId="25338" xr:uid="{3A3DD801-68BB-4B4A-B0A3-10F180F099E4}"/>
    <cellStyle name="Currency 2 3 12" xfId="25339" xr:uid="{EA8CB993-9DD0-4BEC-B63C-CB074C293438}"/>
    <cellStyle name="Currency 2 3 13" xfId="25340" xr:uid="{551D624B-F93F-4955-A5E8-A9F6C3D3676A}"/>
    <cellStyle name="Currency 2 3 14" xfId="25341" xr:uid="{A829A973-9D8D-42EC-B10B-FA029EEE7660}"/>
    <cellStyle name="Currency 2 3 15" xfId="25342" xr:uid="{325E8E49-30DF-472E-BF1B-111B3764CAAE}"/>
    <cellStyle name="Currency 2 3 16" xfId="25343" xr:uid="{279AEC2E-2679-49CA-89D9-B9283D515AA3}"/>
    <cellStyle name="Currency 2 3 2" xfId="25344" xr:uid="{3B40B7F9-DA5D-4375-9EDF-B8DEAD59D5D3}"/>
    <cellStyle name="Currency 2 3 2 2" xfId="25345" xr:uid="{E6505DF8-B6E3-4540-9246-8F0640E41ADA}"/>
    <cellStyle name="Currency 2 3 3" xfId="25346" xr:uid="{A4AB84CF-EA94-4898-9E0B-E9302FFD066A}"/>
    <cellStyle name="Currency 2 3 3 2" xfId="25347" xr:uid="{E9699131-E2F3-4D32-87FF-21A004B515B8}"/>
    <cellStyle name="Currency 2 3 4" xfId="25348" xr:uid="{7400A563-186E-460A-B2EC-01F9C75899EC}"/>
    <cellStyle name="Currency 2 3 4 2" xfId="25349" xr:uid="{A381FC4A-F259-4767-9FDD-9C758853BF58}"/>
    <cellStyle name="Currency 2 3 5" xfId="25350" xr:uid="{C3D1AE07-52E9-4F5D-B144-1B2EFAA27EE9}"/>
    <cellStyle name="Currency 2 3 6" xfId="25351" xr:uid="{8EB162F9-A575-48A8-AF52-4CAD52A5A489}"/>
    <cellStyle name="Currency 2 3 7" xfId="25352" xr:uid="{A09B9B22-D1DC-477F-8BF3-1D0494C733D8}"/>
    <cellStyle name="Currency 2 3 8" xfId="25353" xr:uid="{3CA3515D-2085-4E75-829B-5355BF7A1386}"/>
    <cellStyle name="Currency 2 3 9" xfId="25354" xr:uid="{D855CB34-D827-436C-9D19-E42B2A898BDD}"/>
    <cellStyle name="Currency 2 4" xfId="25355" xr:uid="{74BEA311-5149-4F70-AB50-FB65B7E67AFD}"/>
    <cellStyle name="Currency 2 4 10" xfId="25356" xr:uid="{0E6B8FDC-F86F-4DFF-9E7C-8E9AE57FA041}"/>
    <cellStyle name="Currency 2 4 11" xfId="25357" xr:uid="{37E8EAF0-5514-4AD3-9F2E-170D3156478C}"/>
    <cellStyle name="Currency 2 4 12" xfId="25358" xr:uid="{6F588675-B8D4-42CD-A8AB-7BCEE8403A15}"/>
    <cellStyle name="Currency 2 4 13" xfId="25359" xr:uid="{AD63D9E3-B2FC-497D-B6D6-25C8BA602373}"/>
    <cellStyle name="Currency 2 4 14" xfId="25360" xr:uid="{563C90F9-EB38-4589-B9CF-5FF5678F21CB}"/>
    <cellStyle name="Currency 2 4 15" xfId="25361" xr:uid="{EBB0E354-C591-4CF6-8BD1-2B340E9A610F}"/>
    <cellStyle name="Currency 2 4 2" xfId="25362" xr:uid="{9BB2C7A0-C57B-4412-8FD0-F5BD53AC258C}"/>
    <cellStyle name="Currency 2 4 2 2" xfId="25363" xr:uid="{2D92F354-1873-4DE3-B85E-0621BA0FF61D}"/>
    <cellStyle name="Currency 2 4 3" xfId="25364" xr:uid="{E34DFCB9-5F00-403B-9386-0407EF4A3DF7}"/>
    <cellStyle name="Currency 2 4 3 2" xfId="25365" xr:uid="{4163357D-7D6C-4FEB-8B14-FB6CB6B3AD15}"/>
    <cellStyle name="Currency 2 4 4" xfId="25366" xr:uid="{FB56254A-DDE1-4376-9ED0-9280272AFC72}"/>
    <cellStyle name="Currency 2 4 4 2" xfId="25367" xr:uid="{205A1A5D-99FF-4850-B27F-9A3EB144F835}"/>
    <cellStyle name="Currency 2 4 5" xfId="25368" xr:uid="{C58CE3ED-C76C-49AD-8846-555359A4C63D}"/>
    <cellStyle name="Currency 2 4 6" xfId="25369" xr:uid="{D0C72525-E468-41EE-92BF-2CBA16813B3B}"/>
    <cellStyle name="Currency 2 4 7" xfId="25370" xr:uid="{329DDB71-0428-4CF2-B78D-37494BE64978}"/>
    <cellStyle name="Currency 2 4 8" xfId="25371" xr:uid="{8C32AC7B-DC1F-4710-814D-F4124A834136}"/>
    <cellStyle name="Currency 2 4 9" xfId="25372" xr:uid="{50B5084F-98A9-48D0-B19A-6CBC8F653210}"/>
    <cellStyle name="Currency 2 5" xfId="25373" xr:uid="{E3045240-537E-4289-BF13-B6D6057DF88A}"/>
    <cellStyle name="Currency 2 5 10" xfId="25374" xr:uid="{39CD256E-F1C3-4B00-A7B8-1599A9775ECF}"/>
    <cellStyle name="Currency 2 5 11" xfId="25375" xr:uid="{1856F081-6E58-4941-81B9-8766447B239B}"/>
    <cellStyle name="Currency 2 5 12" xfId="25376" xr:uid="{6F74D04F-2BD7-451D-B3FF-DC489BEBE151}"/>
    <cellStyle name="Currency 2 5 13" xfId="25377" xr:uid="{2963FA60-6DA5-4CE2-BAD5-66001474BF16}"/>
    <cellStyle name="Currency 2 5 14" xfId="25378" xr:uid="{38F2CCAF-0859-41E7-8A61-B31200765874}"/>
    <cellStyle name="Currency 2 5 15" xfId="25379" xr:uid="{08BB67D6-F5F7-49E4-BB94-81D6CB719E68}"/>
    <cellStyle name="Currency 2 5 2" xfId="25380" xr:uid="{81FBC52A-0227-4447-B8E4-9CDA27EF3E42}"/>
    <cellStyle name="Currency 2 5 2 2" xfId="25381" xr:uid="{601B9674-D0F8-4B07-BE5E-A48BDDE1713F}"/>
    <cellStyle name="Currency 2 5 3" xfId="25382" xr:uid="{7B71039C-C7EF-42B1-A3BC-15A42A1C1BC6}"/>
    <cellStyle name="Currency 2 5 4" xfId="25383" xr:uid="{724A6875-7360-48EB-A04F-BDB6446A2786}"/>
    <cellStyle name="Currency 2 5 5" xfId="25384" xr:uid="{45716D17-48E5-4F4C-8894-064DBD305936}"/>
    <cellStyle name="Currency 2 5 6" xfId="25385" xr:uid="{4354B9CA-1AD0-4350-9529-5FB37299A4F5}"/>
    <cellStyle name="Currency 2 5 7" xfId="25386" xr:uid="{71247CB7-BBA1-4D17-B322-9C344B7563E5}"/>
    <cellStyle name="Currency 2 5 8" xfId="25387" xr:uid="{A2AFDE20-3262-434A-8A5D-9DE22C6554A1}"/>
    <cellStyle name="Currency 2 5 9" xfId="25388" xr:uid="{09FEA192-CB5D-4D1D-A102-8472546EEA4F}"/>
    <cellStyle name="Currency 2 6" xfId="25389" xr:uid="{01918F20-2101-4A9B-8F78-04C700E432A0}"/>
    <cellStyle name="Currency 2 6 10" xfId="25390" xr:uid="{EB432172-FBCD-49AE-BCEF-33B8CE3CF2D9}"/>
    <cellStyle name="Currency 2 6 11" xfId="25391" xr:uid="{847C4440-EFA3-4390-BB1D-0243A9118916}"/>
    <cellStyle name="Currency 2 6 12" xfId="25392" xr:uid="{AB4A7CA2-C59C-47A8-93E6-4FF1136163A6}"/>
    <cellStyle name="Currency 2 6 13" xfId="25393" xr:uid="{97AB1996-BD34-41EC-A756-212DBFCB5D21}"/>
    <cellStyle name="Currency 2 6 14" xfId="25394" xr:uid="{27F6BA8B-DBCE-4951-A2EF-786445C9D8C4}"/>
    <cellStyle name="Currency 2 6 15" xfId="25395" xr:uid="{FAB6D22F-BC1A-4F85-9B25-E9886A13331E}"/>
    <cellStyle name="Currency 2 6 2" xfId="25396" xr:uid="{F984D17E-FEFD-446F-84E2-3886F6E2A36A}"/>
    <cellStyle name="Currency 2 6 3" xfId="25397" xr:uid="{22852E7D-3E2B-4616-B08F-B0D4FC447B83}"/>
    <cellStyle name="Currency 2 6 4" xfId="25398" xr:uid="{DCCA26B2-CC27-4890-85C6-0D029774A1F8}"/>
    <cellStyle name="Currency 2 6 5" xfId="25399" xr:uid="{431C296C-AE12-4564-89AF-B2B53E78CD08}"/>
    <cellStyle name="Currency 2 6 6" xfId="25400" xr:uid="{7EDEAD08-08B6-4076-9B90-AE0D3078EE2C}"/>
    <cellStyle name="Currency 2 6 7" xfId="25401" xr:uid="{8D862B33-24B8-4C03-87DD-594D65C146F9}"/>
    <cellStyle name="Currency 2 6 8" xfId="25402" xr:uid="{1BE44F49-5516-4216-BF2D-8CA1A31E2868}"/>
    <cellStyle name="Currency 2 6 9" xfId="25403" xr:uid="{47B4A202-7C76-42FC-A39F-C88B60B68FB3}"/>
    <cellStyle name="Currency 2 7" xfId="25404" xr:uid="{3D244E6A-D3A2-4F4F-AE93-AEC32A2C0DD9}"/>
    <cellStyle name="Currency 2 7 10" xfId="25405" xr:uid="{782527E3-1043-446E-946F-6B312023D424}"/>
    <cellStyle name="Currency 2 7 11" xfId="25406" xr:uid="{F909E16C-B4D5-4514-9D8A-8D773DBEAF80}"/>
    <cellStyle name="Currency 2 7 12" xfId="25407" xr:uid="{B216491C-8DEF-403A-89D3-6711DED23E6B}"/>
    <cellStyle name="Currency 2 7 13" xfId="25408" xr:uid="{C138D9D8-5FAD-4064-BE07-CD7051F5F2A2}"/>
    <cellStyle name="Currency 2 7 14" xfId="25409" xr:uid="{9832E8F9-F340-4BB5-BA37-1728EB209C83}"/>
    <cellStyle name="Currency 2 7 15" xfId="25410" xr:uid="{C229860C-50D4-4A14-873A-89FA3BA8D09C}"/>
    <cellStyle name="Currency 2 7 2" xfId="25411" xr:uid="{B2B2285C-7120-4B88-AB28-80B7C84A234C}"/>
    <cellStyle name="Currency 2 7 3" xfId="25412" xr:uid="{D912DD08-4DE6-46C5-BB7E-7D0420BC33AC}"/>
    <cellStyle name="Currency 2 7 4" xfId="25413" xr:uid="{24FED14B-AE25-4CED-BE06-0713C3285CF2}"/>
    <cellStyle name="Currency 2 7 5" xfId="25414" xr:uid="{815C8A81-B364-4675-B86E-D7B229FBCACA}"/>
    <cellStyle name="Currency 2 7 6" xfId="25415" xr:uid="{0D97E1E5-1D36-409F-92E5-E6FEC228945A}"/>
    <cellStyle name="Currency 2 7 7" xfId="25416" xr:uid="{D03BF9CF-294B-4AD4-8F19-4E0F0A7D6DE2}"/>
    <cellStyle name="Currency 2 7 8" xfId="25417" xr:uid="{304DF2F5-0FDF-4889-B779-51186414504A}"/>
    <cellStyle name="Currency 2 7 9" xfId="25418" xr:uid="{A952698B-EB00-4290-8504-71D2C6A89AA3}"/>
    <cellStyle name="Currency 2 8" xfId="25419" xr:uid="{86A0A4FA-2A87-46BD-B433-D094EA12A558}"/>
    <cellStyle name="Currency 2 8 10" xfId="25420" xr:uid="{0A937D1D-EFD0-473F-92F6-EA3C363F56DD}"/>
    <cellStyle name="Currency 2 8 11" xfId="25421" xr:uid="{F0D48C78-D649-4004-97B6-AFE6466980FF}"/>
    <cellStyle name="Currency 2 8 12" xfId="25422" xr:uid="{C41F503A-8B6D-432C-AAC8-C28170FA128E}"/>
    <cellStyle name="Currency 2 8 13" xfId="25423" xr:uid="{1C444517-689C-4055-A791-B0914A190D11}"/>
    <cellStyle name="Currency 2 8 14" xfId="25424" xr:uid="{DCB599BB-F18B-4FF0-9EA7-D2CD1307BD9E}"/>
    <cellStyle name="Currency 2 8 15" xfId="25425" xr:uid="{75EDB385-2F25-4BB9-A844-3EA7D79C74E8}"/>
    <cellStyle name="Currency 2 8 2" xfId="25426" xr:uid="{8C9D7E8C-66B0-4B23-A92F-BF3FF6ED5B54}"/>
    <cellStyle name="Currency 2 8 3" xfId="25427" xr:uid="{2D008BFB-1AB3-46D5-8CAD-063B56A42707}"/>
    <cellStyle name="Currency 2 8 4" xfId="25428" xr:uid="{6291CA18-8EEC-4D42-8D3B-EA44D5E5235C}"/>
    <cellStyle name="Currency 2 8 5" xfId="25429" xr:uid="{FF79BF9D-8F89-48E9-A1C0-DE03660AA0E2}"/>
    <cellStyle name="Currency 2 8 6" xfId="25430" xr:uid="{D28360B0-8BB2-4993-A3C4-46040E04880F}"/>
    <cellStyle name="Currency 2 8 7" xfId="25431" xr:uid="{547961A6-9D1F-411A-8236-5F2C6ECE44EB}"/>
    <cellStyle name="Currency 2 8 8" xfId="25432" xr:uid="{3713E725-DF66-4B97-B6CD-DC53131250A3}"/>
    <cellStyle name="Currency 2 8 9" xfId="25433" xr:uid="{A3B6B6BA-1D29-4B2A-893A-9C0FAE67EBB8}"/>
    <cellStyle name="Currency 2 9" xfId="25434" xr:uid="{E568AE06-38B6-4982-9A06-F44772A827C6}"/>
    <cellStyle name="Currency 2 9 10" xfId="25435" xr:uid="{ED4BA098-DB18-48A6-B446-1D71DE27C061}"/>
    <cellStyle name="Currency 2 9 11" xfId="25436" xr:uid="{85CBF952-5000-4B38-B79B-D9D1B9A97732}"/>
    <cellStyle name="Currency 2 9 12" xfId="25437" xr:uid="{3FE8FE6B-BE9B-4F16-AC49-931C4078D24E}"/>
    <cellStyle name="Currency 2 9 13" xfId="25438" xr:uid="{F97B9383-4DA0-49A8-B873-B847131D332A}"/>
    <cellStyle name="Currency 2 9 14" xfId="25439" xr:uid="{C126F8FF-04ED-4F62-A4D6-0BBC11333A57}"/>
    <cellStyle name="Currency 2 9 15" xfId="25440" xr:uid="{05EEC6B6-6F05-4BC1-8000-CC277E1ABE13}"/>
    <cellStyle name="Currency 2 9 2" xfId="25441" xr:uid="{15005B91-6E69-4D1A-895B-34605354EE0E}"/>
    <cellStyle name="Currency 2 9 3" xfId="25442" xr:uid="{4BEAE3EB-F9E1-48A8-8C2D-7E079077AE9B}"/>
    <cellStyle name="Currency 2 9 4" xfId="25443" xr:uid="{87D1DDBE-E7A0-4816-A7D1-810CD7008941}"/>
    <cellStyle name="Currency 2 9 5" xfId="25444" xr:uid="{FB8AD39B-7770-40F6-918D-1B79B38CCFD0}"/>
    <cellStyle name="Currency 2 9 6" xfId="25445" xr:uid="{F8E06349-D15D-4912-A5A9-8E9A737DFD17}"/>
    <cellStyle name="Currency 2 9 7" xfId="25446" xr:uid="{5C16BCD8-AAA2-4B67-AA66-AC8B355C045B}"/>
    <cellStyle name="Currency 2 9 8" xfId="25447" xr:uid="{17187958-C395-4A44-8D33-AE94EE7B0A98}"/>
    <cellStyle name="Currency 2 9 9" xfId="25448" xr:uid="{8058F1A6-5243-4CD3-BC9E-8897DBE5870F}"/>
    <cellStyle name="Currency 20" xfId="25449" xr:uid="{D8D28524-36BE-4D71-B550-4FCD0BD829A4}"/>
    <cellStyle name="Currency 20 2" xfId="25450" xr:uid="{797BD28A-06EC-4210-A6CA-5E2A05FA52E3}"/>
    <cellStyle name="Currency 20 2 2" xfId="25451" xr:uid="{C8F267A4-72E1-4185-93D3-BAF83C57D9E6}"/>
    <cellStyle name="Currency 20 3" xfId="25452" xr:uid="{9A69F539-2997-45F6-8EE2-F99CB777400C}"/>
    <cellStyle name="Currency 21" xfId="25453" xr:uid="{6114B7E8-1C0E-436F-AF2D-6E2CC31B92A5}"/>
    <cellStyle name="Currency 21 2" xfId="25454" xr:uid="{8811E954-782F-42A2-9591-4D7BD5DC7584}"/>
    <cellStyle name="Currency 21 2 2" xfId="25455" xr:uid="{190BD684-303A-42F4-844F-742B77429D63}"/>
    <cellStyle name="Currency 21 3" xfId="25456" xr:uid="{16B4529B-ECB8-4C24-910D-D460416CDA65}"/>
    <cellStyle name="Currency 22" xfId="25457" xr:uid="{E0A3A662-C7DA-4036-B45F-CE1DD63960D2}"/>
    <cellStyle name="Currency 22 2" xfId="25458" xr:uid="{D25DE709-40F1-480F-BE87-C3926DC0A32D}"/>
    <cellStyle name="Currency 22 2 2" xfId="25459" xr:uid="{8BCE9668-032A-4E8B-85E2-B4B6BD9A7659}"/>
    <cellStyle name="Currency 22 3" xfId="25460" xr:uid="{E45BCEAD-2283-4319-A582-A2229F6B4076}"/>
    <cellStyle name="Currency 23" xfId="25461" xr:uid="{0B904DDE-CB5A-49D0-8B08-D28463D4BD57}"/>
    <cellStyle name="Currency 23 2" xfId="25462" xr:uid="{A70B1589-D769-4CF1-B92F-0D10C21CC670}"/>
    <cellStyle name="Currency 24" xfId="25463" xr:uid="{64E1D5DA-74E0-463C-8640-9D466CB61B9F}"/>
    <cellStyle name="Currency 24 2" xfId="25464" xr:uid="{1936BB4B-B5DE-45CD-9A11-CB21B491C891}"/>
    <cellStyle name="Currency 25" xfId="25465" xr:uid="{9C617DFE-5DB2-4595-A252-911254FE03AE}"/>
    <cellStyle name="Currency 25 2" xfId="25466" xr:uid="{488E8133-2426-4FDE-B92F-F2EE19CEDA36}"/>
    <cellStyle name="Currency 26" xfId="25467" xr:uid="{8790B0A0-4E1E-4607-A39C-D15D0938D83E}"/>
    <cellStyle name="Currency 26 2" xfId="25468" xr:uid="{0790C558-83B9-4676-868D-753F3497E2B1}"/>
    <cellStyle name="Currency 27" xfId="25469" xr:uid="{5CF8E1BD-146C-4E24-B9A7-B0477C688613}"/>
    <cellStyle name="Currency 27 2" xfId="25470" xr:uid="{E0E76E67-6A95-4093-A7AD-F22873841D5A}"/>
    <cellStyle name="Currency 28" xfId="25471" xr:uid="{3B18072A-B16A-4111-86DB-5CC125A18B82}"/>
    <cellStyle name="Currency 28 2" xfId="25472" xr:uid="{E6A56B4F-09B9-4FAE-BF55-8056E0919B46}"/>
    <cellStyle name="Currency 29" xfId="25473" xr:uid="{9DF70E05-E55E-4526-8A86-61080CA99DAB}"/>
    <cellStyle name="Currency 29 2" xfId="25474" xr:uid="{DB6312BC-FA61-40C8-A813-85526B1F45F9}"/>
    <cellStyle name="Currency 3" xfId="25475" xr:uid="{7BB56FDD-5DC0-468F-8EA7-221C95C28A38}"/>
    <cellStyle name="Currency 3 2" xfId="25476" xr:uid="{F63BA34C-6C18-4068-BBB4-28EE328090DA}"/>
    <cellStyle name="Currency 3 2 2" xfId="25477" xr:uid="{5D71363D-56C7-49B4-9773-3BC8C47DBE53}"/>
    <cellStyle name="Currency 3 2 2 2" xfId="25478" xr:uid="{59ED2B27-E7A1-4470-8290-85642AC46FC8}"/>
    <cellStyle name="Currency 3 2 2 2 2" xfId="25479" xr:uid="{BEC72884-583A-4E3B-83A6-B22DED55E077}"/>
    <cellStyle name="Currency 3 2 2 2 2 2" xfId="25480" xr:uid="{60449B11-C80D-4AE7-9081-673E3B373A82}"/>
    <cellStyle name="Currency 3 2 2 2 2 2 2" xfId="25481" xr:uid="{EC4DF3E1-747E-457A-876F-FEC9BC7AAA80}"/>
    <cellStyle name="Currency 3 2 2 2 2 2 2 2" xfId="25482" xr:uid="{CD3E2D8D-A0B0-4305-AAD0-E3487297CA90}"/>
    <cellStyle name="Currency 3 2 2 2 2 2 3" xfId="25483" xr:uid="{F4C8BC1C-7070-43A2-90E7-2A38C600C21F}"/>
    <cellStyle name="Currency 3 2 2 2 2 3" xfId="25484" xr:uid="{59C149A1-2462-42A7-A56B-879B0628E2DC}"/>
    <cellStyle name="Currency 3 2 2 2 2 3 2" xfId="25485" xr:uid="{19F9F58A-AAB1-489A-B534-CC4B6E4BF9CD}"/>
    <cellStyle name="Currency 3 2 2 2 2 4" xfId="25486" xr:uid="{61B5A813-AEB9-4355-98CF-9ECA4450A54B}"/>
    <cellStyle name="Currency 3 2 2 2 3" xfId="25487" xr:uid="{70D550CD-B2AE-4BDA-862C-5F5F7061C815}"/>
    <cellStyle name="Currency 3 2 2 2 3 2" xfId="25488" xr:uid="{E89A452D-60B4-4C6C-AAA6-6B1BB979786F}"/>
    <cellStyle name="Currency 3 2 2 2 3 2 2" xfId="25489" xr:uid="{0D5AD2B2-78C4-4741-BC22-819C1981767E}"/>
    <cellStyle name="Currency 3 2 2 2 3 3" xfId="25490" xr:uid="{718BE62E-F224-40CF-92F6-389C12F12ED0}"/>
    <cellStyle name="Currency 3 2 2 2 4" xfId="25491" xr:uid="{62A4EF73-2D4F-4BE5-A331-EF3D8902B892}"/>
    <cellStyle name="Currency 3 2 2 2 4 2" xfId="25492" xr:uid="{A5B732A1-7507-4247-BCE1-911E10885ACE}"/>
    <cellStyle name="Currency 3 2 2 2 4 2 2" xfId="25493" xr:uid="{45DA50F2-6ECD-4803-8EC5-CDBD0CDB3E4D}"/>
    <cellStyle name="Currency 3 2 2 2 4 3" xfId="25494" xr:uid="{54035582-A2EB-4D8F-A8B0-D3EE4E3294CE}"/>
    <cellStyle name="Currency 3 2 2 2 5" xfId="25495" xr:uid="{C3C57BAF-46BF-4732-B71B-C7C3352A9A94}"/>
    <cellStyle name="Currency 3 2 2 2 5 2" xfId="25496" xr:uid="{AD9CA765-2EE1-4526-B420-A170FE3A8005}"/>
    <cellStyle name="Currency 3 2 2 2 6" xfId="25497" xr:uid="{14B2F796-35D9-4AE6-A804-100D155CACA2}"/>
    <cellStyle name="Currency 3 2 2 3" xfId="25498" xr:uid="{E2641C52-8A51-43D6-82B8-6BD9E558E244}"/>
    <cellStyle name="Currency 3 2 2 3 2" xfId="25499" xr:uid="{4964261A-2384-4E87-9615-3F56F75CBAE8}"/>
    <cellStyle name="Currency 3 2 2 3 2 2" xfId="25500" xr:uid="{EA23E2B2-D022-449C-86C6-B4815475F188}"/>
    <cellStyle name="Currency 3 2 2 3 2 2 2" xfId="25501" xr:uid="{0B8ED877-597A-4FC5-9E7D-C55C0DC82F01}"/>
    <cellStyle name="Currency 3 2 2 3 2 2 2 2" xfId="25502" xr:uid="{E2D0FA42-BF8C-42FF-9903-8CA1CCEE7E07}"/>
    <cellStyle name="Currency 3 2 2 3 2 2 3" xfId="25503" xr:uid="{E90C55C8-76AA-4853-BC1E-140D0E5226F1}"/>
    <cellStyle name="Currency 3 2 2 3 2 3" xfId="25504" xr:uid="{088F43DB-A115-4740-8920-DD2E50A4452B}"/>
    <cellStyle name="Currency 3 2 2 3 2 3 2" xfId="25505" xr:uid="{44A87974-7A58-4139-B66F-33BAE233EB52}"/>
    <cellStyle name="Currency 3 2 2 3 2 4" xfId="25506" xr:uid="{E25A6CD8-8A0F-42C0-829F-13A29FD8E791}"/>
    <cellStyle name="Currency 3 2 2 3 3" xfId="25507" xr:uid="{15903039-3F09-4B73-82B9-F18B2CFAB2A5}"/>
    <cellStyle name="Currency 3 2 2 3 3 2" xfId="25508" xr:uid="{4AE11612-DD9B-4215-BCBF-E6FF6E1B299E}"/>
    <cellStyle name="Currency 3 2 2 3 3 2 2" xfId="25509" xr:uid="{67E1C5A5-CBC7-4BAC-BBA7-0CFD78DB6DBE}"/>
    <cellStyle name="Currency 3 2 2 3 3 3" xfId="25510" xr:uid="{D6F3BB5D-BE74-420A-A44D-3D62B9C3532D}"/>
    <cellStyle name="Currency 3 2 2 3 4" xfId="25511" xr:uid="{A40C1FE2-3E3B-4515-A8F8-95E523F723F2}"/>
    <cellStyle name="Currency 3 2 2 3 4 2" xfId="25512" xr:uid="{F48C1B73-734A-43F9-B772-36F6CB00F96A}"/>
    <cellStyle name="Currency 3 2 2 3 4 2 2" xfId="25513" xr:uid="{5438791C-803A-4FCC-8ABF-6C870585DA55}"/>
    <cellStyle name="Currency 3 2 2 3 4 3" xfId="25514" xr:uid="{44482DC8-F603-4E1C-ABE6-9DD29B4378CD}"/>
    <cellStyle name="Currency 3 2 2 3 5" xfId="25515" xr:uid="{84790894-A025-4A2E-80BB-B43C373F6298}"/>
    <cellStyle name="Currency 3 2 2 3 5 2" xfId="25516" xr:uid="{76978083-8C97-4D93-B850-BAC0E1BDFF20}"/>
    <cellStyle name="Currency 3 2 2 3 6" xfId="25517" xr:uid="{DDEC2239-669C-4160-8ADB-CDC412AA5398}"/>
    <cellStyle name="Currency 3 2 2 4" xfId="25518" xr:uid="{B5C8CB8B-B312-44F7-B46D-30A839C1A000}"/>
    <cellStyle name="Currency 3 2 2 4 2" xfId="25519" xr:uid="{B02BB3A2-FE22-4765-BD88-8C465F49BE59}"/>
    <cellStyle name="Currency 3 2 2 4 2 2" xfId="25520" xr:uid="{AFA21D39-E04A-45CE-8678-512578DC225B}"/>
    <cellStyle name="Currency 3 2 2 4 2 2 2" xfId="25521" xr:uid="{B1C83748-1CFD-4E49-B0A4-41B41E636BB1}"/>
    <cellStyle name="Currency 3 2 2 4 2 3" xfId="25522" xr:uid="{2A4202CF-078C-4F49-8768-7F7FE905959A}"/>
    <cellStyle name="Currency 3 2 2 4 3" xfId="25523" xr:uid="{093F1EA6-9D78-4AAE-976D-E1E51CC82127}"/>
    <cellStyle name="Currency 3 2 2 4 3 2" xfId="25524" xr:uid="{CCBF1C0A-61B0-43E7-B54B-FEFA7369F085}"/>
    <cellStyle name="Currency 3 2 2 4 4" xfId="25525" xr:uid="{132F7171-B97B-470B-9656-0797FD695F41}"/>
    <cellStyle name="Currency 3 2 2 5" xfId="25526" xr:uid="{8E32E1CA-81A6-46D3-B1F9-7A714A3DEA1C}"/>
    <cellStyle name="Currency 3 2 2 5 2" xfId="25527" xr:uid="{89933230-A6F6-428B-A33D-77231AB84FB0}"/>
    <cellStyle name="Currency 3 2 2 5 2 2" xfId="25528" xr:uid="{9BE21C50-A874-4A07-A95C-B9A7E05F325A}"/>
    <cellStyle name="Currency 3 2 2 5 3" xfId="25529" xr:uid="{97468BDC-6165-4480-AFA2-1A339126E69F}"/>
    <cellStyle name="Currency 3 2 2 6" xfId="25530" xr:uid="{D52862D3-EC27-48D4-9DAD-31E1B6053556}"/>
    <cellStyle name="Currency 3 2 2 6 2" xfId="25531" xr:uid="{B3469D07-7363-4788-82FA-D1F7839D3C98}"/>
    <cellStyle name="Currency 3 2 2 6 2 2" xfId="25532" xr:uid="{5500D718-9F3B-42E5-8A87-6B541E989883}"/>
    <cellStyle name="Currency 3 2 2 6 3" xfId="25533" xr:uid="{DC24BBDF-5CC9-4936-9D9E-3F9E196D27C1}"/>
    <cellStyle name="Currency 3 2 2 7" xfId="25534" xr:uid="{253930BC-0E6F-43F7-9C0F-EA8643C25CC4}"/>
    <cellStyle name="Currency 3 2 2 7 2" xfId="25535" xr:uid="{C4302995-C2B7-4F24-B702-5E9521062A01}"/>
    <cellStyle name="Currency 3 2 2 8" xfId="25536" xr:uid="{784C5D55-465E-4638-B221-19EFE65BF8C4}"/>
    <cellStyle name="Currency 3 2 3" xfId="25537" xr:uid="{0A9F9B19-20C3-4F81-B337-E421D2A7A27A}"/>
    <cellStyle name="Currency 3 2 4" xfId="25538" xr:uid="{386E0C9C-9443-4DF4-99A4-4FFF2E3F2375}"/>
    <cellStyle name="Currency 3 3" xfId="25539" xr:uid="{4D72751F-75B3-40B5-BC25-291A7E2D4B67}"/>
    <cellStyle name="Currency 3 4" xfId="25540" xr:uid="{CB1CF27F-21BD-4B22-9AB1-204E0B1BD742}"/>
    <cellStyle name="Currency 30" xfId="25541" xr:uid="{A1B92713-4C5E-4CC8-A6AD-0663DA0446C2}"/>
    <cellStyle name="Currency 30 2" xfId="25542" xr:uid="{21093AC6-1D42-4D90-B594-BF5F01062697}"/>
    <cellStyle name="Currency 31" xfId="25543" xr:uid="{5C16F36C-D8B8-4190-8E33-602E3CA258F9}"/>
    <cellStyle name="Currency 31 2" xfId="25544" xr:uid="{9873F7EE-44AA-482C-8158-0D9097B9B831}"/>
    <cellStyle name="Currency 32" xfId="25545" xr:uid="{12F29A06-3973-4A82-862C-F63AA00191AE}"/>
    <cellStyle name="Currency 32 2" xfId="25546" xr:uid="{71E14FA8-EC9F-4712-B00A-C29617C015AA}"/>
    <cellStyle name="Currency 33" xfId="25547" xr:uid="{2FD31492-E487-4382-8275-62E260B9124E}"/>
    <cellStyle name="Currency 33 2" xfId="25548" xr:uid="{E0BE779C-1E8A-416F-B7CE-2DF4DF2ED45E}"/>
    <cellStyle name="Currency 34" xfId="25549" xr:uid="{4C05CD32-DB2F-4B9C-B427-970DD3C9A6D6}"/>
    <cellStyle name="Currency 34 2" xfId="25550" xr:uid="{E84B8DEE-E09C-4F6A-AE89-7352C70AA0E4}"/>
    <cellStyle name="Currency 35" xfId="25551" xr:uid="{32230C7D-DC93-4361-8CAF-8C7001BB0A41}"/>
    <cellStyle name="Currency 35 2" xfId="25552" xr:uid="{3DA0DA53-42DF-4E0D-8242-CEC97FD170E4}"/>
    <cellStyle name="Currency 36" xfId="25553" xr:uid="{C2550257-ED99-4056-9D80-9707456E455B}"/>
    <cellStyle name="Currency 36 2" xfId="25554" xr:uid="{2ABCCCA9-EC62-4CE4-A57D-50CE5DCBD8D0}"/>
    <cellStyle name="Currency 37" xfId="25555" xr:uid="{24854C95-3E7F-4D16-A141-D5367DA7E5CC}"/>
    <cellStyle name="Currency 37 2" xfId="25556" xr:uid="{7C1EA2B3-6AC4-4834-B06E-C76992E2212C}"/>
    <cellStyle name="Currency 38" xfId="25557" xr:uid="{C0E90A20-A523-4BB4-B5F5-1FED650CEFD0}"/>
    <cellStyle name="Currency 38 2" xfId="25558" xr:uid="{03A9754A-E2AB-41B8-AF29-532C16F2FB44}"/>
    <cellStyle name="Currency 39" xfId="25559" xr:uid="{4AA85CE9-7E68-40DC-8403-8B61362D70C6}"/>
    <cellStyle name="Currency 39 2" xfId="25560" xr:uid="{B0367695-2A08-4561-B016-C20A16879505}"/>
    <cellStyle name="Currency 4" xfId="25561" xr:uid="{1EF52CE5-A61F-4353-934E-2549260BA0E7}"/>
    <cellStyle name="Currency 4 2" xfId="25562" xr:uid="{853A840E-A684-46D1-A32F-F4534082EC26}"/>
    <cellStyle name="Currency 4 3" xfId="25563" xr:uid="{9CD2F862-E52E-4D75-9719-13F45CA18B09}"/>
    <cellStyle name="Currency 4 3 2" xfId="25564" xr:uid="{D197EECC-C5B2-4FA8-8F14-428FE7455F22}"/>
    <cellStyle name="Currency 4 4" xfId="25565" xr:uid="{04EEF1AA-480A-40BB-B5A7-57E219DC60CA}"/>
    <cellStyle name="Currency 4 5" xfId="25566" xr:uid="{2D289279-44EB-4751-A61A-5B5C1D2456DE}"/>
    <cellStyle name="Currency 4 6" xfId="25567" xr:uid="{D9FA2EE4-12DA-4553-9B52-D15EA749DE72}"/>
    <cellStyle name="Currency 4 7" xfId="25568" xr:uid="{F0BA0743-DD47-4C37-AC7F-0BF410475473}"/>
    <cellStyle name="Currency 4 8" xfId="25569" xr:uid="{244BDB1A-CFD6-4836-B5A1-33D6E0EC2B27}"/>
    <cellStyle name="Currency 4 9" xfId="25570" xr:uid="{212F25FD-F911-448A-9BB0-984C8C9403EF}"/>
    <cellStyle name="Currency 4_Attachment 4 Sigmatech Rev7 -Submission to Morgan 28 Aug 09" xfId="25571" xr:uid="{891FD4B8-96E9-44CE-9F81-65FDF105C4E4}"/>
    <cellStyle name="Currency 40" xfId="25572" xr:uid="{E877A147-65E8-4C20-8497-5B59A0F50F2D}"/>
    <cellStyle name="Currency 40 2" xfId="25573" xr:uid="{531788DD-3886-42E0-A974-50AA4BF6100E}"/>
    <cellStyle name="Currency 41" xfId="25574" xr:uid="{9E95A6C4-C19A-490E-9B9A-D28B5057DC87}"/>
    <cellStyle name="Currency 41 2" xfId="25575" xr:uid="{E5130541-5105-4557-9DE6-48947555764D}"/>
    <cellStyle name="Currency 42" xfId="25576" xr:uid="{E1FE8FC4-602C-49DD-B665-0AAADE11DD2E}"/>
    <cellStyle name="Currency 42 2" xfId="25577" xr:uid="{F3DC94C8-84EE-412C-A1F5-9417D6759808}"/>
    <cellStyle name="Currency 43" xfId="25578" xr:uid="{2F7041F5-030F-4FE0-AE05-AE7B1AA19F90}"/>
    <cellStyle name="Currency 43 2" xfId="25579" xr:uid="{1038FF7B-2849-44D8-B46A-D4C3B1F9DF2A}"/>
    <cellStyle name="Currency 44" xfId="25580" xr:uid="{537D0CC0-E979-469A-BEFA-8BF80615D3B0}"/>
    <cellStyle name="Currency 44 2" xfId="25581" xr:uid="{4EF93A3C-A41B-4A20-9002-3DE0F0D90863}"/>
    <cellStyle name="Currency 45" xfId="25582" xr:uid="{9E45E3A7-07CD-4647-BF77-566861D7B250}"/>
    <cellStyle name="Currency 45 2" xfId="25583" xr:uid="{F44A3F20-B586-4187-98C7-06A5EAA47858}"/>
    <cellStyle name="Currency 46" xfId="25584" xr:uid="{928403EB-AA03-4919-93B7-0BE115E5FF88}"/>
    <cellStyle name="Currency 46 2" xfId="25585" xr:uid="{27276E28-9A75-4217-B2C7-0BBF3FBA54E0}"/>
    <cellStyle name="Currency 46 2 2" xfId="25586" xr:uid="{14E5E3B4-408D-4676-A18B-26A7936E07D0}"/>
    <cellStyle name="Currency 46 3" xfId="25587" xr:uid="{1BCFA5CD-3DE6-4C66-94DC-03BA2C298846}"/>
    <cellStyle name="Currency 46 3 2" xfId="25588" xr:uid="{24B23768-D419-4A54-A9E3-6CCA0187B49D}"/>
    <cellStyle name="Currency 46 4" xfId="25589" xr:uid="{2A4251E3-B6EE-49E5-8230-1A4B3061F407}"/>
    <cellStyle name="Currency 47" xfId="25590" xr:uid="{E06B95DC-566B-477F-A7F0-822040368C7F}"/>
    <cellStyle name="Currency 47 2" xfId="25591" xr:uid="{359CEAE1-890E-401A-8E93-31BE41D72036}"/>
    <cellStyle name="Currency 47 2 2" xfId="25592" xr:uid="{0CE5EA24-E535-4270-B72D-A8E465F8A275}"/>
    <cellStyle name="Currency 47 3" xfId="25593" xr:uid="{690683A5-AFC3-4615-A9BE-B3E171CBD022}"/>
    <cellStyle name="Currency 47 3 2" xfId="25594" xr:uid="{6B92DA80-935C-4CA5-A0B8-304AF311376F}"/>
    <cellStyle name="Currency 47 4" xfId="25595" xr:uid="{6E37B0AC-02CB-4E63-8531-315248CA6ACB}"/>
    <cellStyle name="Currency 48" xfId="25596" xr:uid="{8600D746-84A0-4742-9641-F62DE9DCD85C}"/>
    <cellStyle name="Currency 48 2" xfId="25597" xr:uid="{054E8284-D725-4F9F-AD60-B2B8BBF4E415}"/>
    <cellStyle name="Currency 48 2 2" xfId="25598" xr:uid="{676E73BC-0113-495A-A986-EC0D8FF3C31C}"/>
    <cellStyle name="Currency 48 3" xfId="25599" xr:uid="{72056339-BF4E-4B99-82F0-5FD69B4D1280}"/>
    <cellStyle name="Currency 48 3 2" xfId="25600" xr:uid="{BDA60A5A-891B-46A0-81AF-2DFDE7FFF71C}"/>
    <cellStyle name="Currency 48 4" xfId="25601" xr:uid="{9F70B09D-5353-41F9-963A-040511418E08}"/>
    <cellStyle name="Currency 49" xfId="25602" xr:uid="{818F1FA2-E91A-44CC-80AC-BE798C1E1F0F}"/>
    <cellStyle name="Currency 49 2" xfId="25603" xr:uid="{C276BB74-D7C3-4C75-947F-67D785273589}"/>
    <cellStyle name="Currency 49 2 2" xfId="25604" xr:uid="{99ECAEF1-9E30-4698-AA78-AF773167227E}"/>
    <cellStyle name="Currency 49 3" xfId="25605" xr:uid="{D1425427-CB04-40AA-A9E4-0426595EB9C5}"/>
    <cellStyle name="Currency 49 3 2" xfId="25606" xr:uid="{7F4EB778-518B-4E64-B2DD-1DB2FD7B1ECE}"/>
    <cellStyle name="Currency 49 4" xfId="25607" xr:uid="{E6F13F31-1863-41BD-BBE2-3F41D3C83125}"/>
    <cellStyle name="Currency 5" xfId="25608" xr:uid="{11B8FABB-9ECB-4A54-866F-84C582E681A7}"/>
    <cellStyle name="Currency 5 2" xfId="25609" xr:uid="{99D2FD26-248E-4BB4-92A3-184A968D76F9}"/>
    <cellStyle name="Currency 5 2 2" xfId="25610" xr:uid="{247BC322-E8C6-4EFF-8BCB-B579E92E6DAE}"/>
    <cellStyle name="Currency 5 3" xfId="25611" xr:uid="{3013D2B3-8066-42CA-8DCF-7A31CEFE6390}"/>
    <cellStyle name="Currency 5 4" xfId="25612" xr:uid="{B0C12A41-01CB-4FC3-9C75-496239D0591A}"/>
    <cellStyle name="Currency 50" xfId="25613" xr:uid="{0A470C75-8BC9-47F2-A9C9-43FEA32A04F2}"/>
    <cellStyle name="Currency 50 2" xfId="25614" xr:uid="{18C0589E-9A36-43C0-A1CA-63FACAFB4DA0}"/>
    <cellStyle name="Currency 50 2 2" xfId="25615" xr:uid="{C8F32A33-5BCB-4EFA-9BBD-CF8915B72335}"/>
    <cellStyle name="Currency 50 3" xfId="25616" xr:uid="{B726C983-507C-4861-88E3-CABAE20E96E6}"/>
    <cellStyle name="Currency 50 3 2" xfId="25617" xr:uid="{52ABFB5A-199B-49FA-A56C-80736CFB6323}"/>
    <cellStyle name="Currency 50 4" xfId="25618" xr:uid="{B52A5486-1760-46C9-BC85-E15B0A46A825}"/>
    <cellStyle name="Currency 51" xfId="25619" xr:uid="{B99F292F-8254-43A1-A987-CC6B8CB2E260}"/>
    <cellStyle name="Currency 51 2" xfId="25620" xr:uid="{38260E5A-41E6-45FB-8CBA-2F1940C7FB6C}"/>
    <cellStyle name="Currency 51 2 2" xfId="25621" xr:uid="{08C41BB6-787A-4281-9922-572310D7A609}"/>
    <cellStyle name="Currency 51 3" xfId="25622" xr:uid="{CF776F5D-00FF-40A0-B4DB-3E93DD335195}"/>
    <cellStyle name="Currency 51 3 2" xfId="25623" xr:uid="{F23D1815-AD8E-470D-88AA-10DDF02C6475}"/>
    <cellStyle name="Currency 51 4" xfId="25624" xr:uid="{7E801E58-A826-457A-A2B2-D81CB660FAE6}"/>
    <cellStyle name="Currency 52" xfId="25625" xr:uid="{E2758C36-7ECE-4305-A513-F5B1DA757478}"/>
    <cellStyle name="Currency 52 2" xfId="25626" xr:uid="{1044313D-4623-43F0-9CFC-D63AB7B09B5C}"/>
    <cellStyle name="Currency 52 2 2" xfId="25627" xr:uid="{2B4DD923-6221-438A-ABAF-4BA928EC4DAC}"/>
    <cellStyle name="Currency 52 3" xfId="25628" xr:uid="{92B4DC65-9EF4-49C8-A066-60D8E0232B4D}"/>
    <cellStyle name="Currency 52 3 2" xfId="25629" xr:uid="{515EC8BE-9195-444A-8D5F-7571089DAF8B}"/>
    <cellStyle name="Currency 52 4" xfId="25630" xr:uid="{F2C42B53-879C-4A80-9197-D58ECD30E11E}"/>
    <cellStyle name="Currency 53" xfId="25631" xr:uid="{2A9607B5-757F-4AB6-9609-BBCE1AD33D9F}"/>
    <cellStyle name="Currency 53 2" xfId="25632" xr:uid="{293C213B-B174-4F73-BEE7-B14C9D1B1BF0}"/>
    <cellStyle name="Currency 53 2 2" xfId="25633" xr:uid="{7CD86290-04E6-404C-8A53-6A962B4F0D95}"/>
    <cellStyle name="Currency 53 3" xfId="25634" xr:uid="{1898CA06-4D22-447C-A029-7A6E0D9E29B1}"/>
    <cellStyle name="Currency 53 3 2" xfId="25635" xr:uid="{7C1BA7A2-348A-4C6E-9064-0D237750D5D7}"/>
    <cellStyle name="Currency 53 4" xfId="25636" xr:uid="{5E146BD8-87A5-4B20-A9DA-EAF114E1E0BB}"/>
    <cellStyle name="Currency 54" xfId="25637" xr:uid="{8BDB4F6B-DE8A-4FDD-88EA-515DCCF6B4F3}"/>
    <cellStyle name="Currency 54 2" xfId="25638" xr:uid="{F523115F-D135-415E-B830-C4C06F6CB7CB}"/>
    <cellStyle name="Currency 54 2 2" xfId="25639" xr:uid="{B808E5FA-40F3-4749-94CA-5FDBB687E65D}"/>
    <cellStyle name="Currency 54 3" xfId="25640" xr:uid="{2D6B27B9-6309-4CB1-87E3-0009756D5F36}"/>
    <cellStyle name="Currency 54 3 2" xfId="25641" xr:uid="{92140DF1-05E8-411E-9BB0-0CBAF6D70B5A}"/>
    <cellStyle name="Currency 54 4" xfId="25642" xr:uid="{E924E752-A8FD-446F-9196-486AD051AEB4}"/>
    <cellStyle name="Currency 55" xfId="25643" xr:uid="{7DB43919-F763-44E8-B5B0-3075510352BC}"/>
    <cellStyle name="Currency 55 2" xfId="25644" xr:uid="{23CA81D7-D707-4653-B001-E3C5D658C9C1}"/>
    <cellStyle name="Currency 55 2 2" xfId="25645" xr:uid="{DEFCC623-D97C-4962-BA9F-E7AA5B2DCD3D}"/>
    <cellStyle name="Currency 55 3" xfId="25646" xr:uid="{488C8156-3883-48C9-AC47-DA6EE65A1823}"/>
    <cellStyle name="Currency 55 3 2" xfId="25647" xr:uid="{2A9AFAF0-9F4C-4442-A653-C6D0DF1C9D4A}"/>
    <cellStyle name="Currency 55 4" xfId="25648" xr:uid="{151C71A0-3E25-430C-974B-F214F2EDF532}"/>
    <cellStyle name="Currency 56" xfId="25649" xr:uid="{C55DC10D-F1DB-4858-B672-C89491AB046C}"/>
    <cellStyle name="Currency 56 2" xfId="25650" xr:uid="{05538C35-55CE-40CB-AADF-5A588629BB7C}"/>
    <cellStyle name="Currency 56 2 2" xfId="25651" xr:uid="{78085A48-76FD-4AC0-B150-FC635229AD18}"/>
    <cellStyle name="Currency 56 3" xfId="25652" xr:uid="{5BB2AA98-C711-4C7E-9E59-742D3C485C63}"/>
    <cellStyle name="Currency 56 3 2" xfId="25653" xr:uid="{24444756-59F2-4B3F-ABD4-7DCDCBBABC0F}"/>
    <cellStyle name="Currency 56 4" xfId="25654" xr:uid="{3EDD4861-9AD3-4A8A-9ACC-2795F756A0A4}"/>
    <cellStyle name="Currency 57" xfId="25655" xr:uid="{727D6AE1-BAB1-4771-9ECD-3AA0859C7AAA}"/>
    <cellStyle name="Currency 58" xfId="25656" xr:uid="{6D98E3D0-CA20-4B71-BEAD-90A44CEEB4BF}"/>
    <cellStyle name="Currency 59" xfId="25657" xr:uid="{78E5AA5E-F91B-4466-ADA1-562F4C5DB2E5}"/>
    <cellStyle name="Currency 6" xfId="25658" xr:uid="{8DF48F97-C1D3-4F4A-B716-94BAD089A2C2}"/>
    <cellStyle name="Currency 6 10" xfId="25659" xr:uid="{6424B0EE-7216-4B14-8DE4-2CC6350F607A}"/>
    <cellStyle name="Currency 6 11" xfId="25660" xr:uid="{E714D0C9-524F-446E-BAD4-5422D5F0A904}"/>
    <cellStyle name="Currency 6 12" xfId="25661" xr:uid="{26E78D54-B52C-4D49-9062-CAA1134FBCF8}"/>
    <cellStyle name="Currency 6 2" xfId="25662" xr:uid="{2FB92C84-EBC0-405D-8DFD-8D8F0EFDCA15}"/>
    <cellStyle name="Currency 6 2 2" xfId="25663" xr:uid="{051059F3-D29B-47A7-B5DA-0A8016595ACD}"/>
    <cellStyle name="Currency 6 2 2 2" xfId="25664" xr:uid="{46808CD0-F36E-48D6-9FC1-4EFB7843CDAE}"/>
    <cellStyle name="Currency 6 2 2 2 2" xfId="25665" xr:uid="{18A41A74-4BFA-4954-99A3-8DAD4CA5615F}"/>
    <cellStyle name="Currency 6 2 2 2 2 2" xfId="25666" xr:uid="{B980D443-E068-46A9-95F8-8A3BD06B3782}"/>
    <cellStyle name="Currency 6 2 2 2 2 2 2" xfId="25667" xr:uid="{32FA4A61-9178-4D75-8FE8-74BD9EBF1882}"/>
    <cellStyle name="Currency 6 2 2 2 2 3" xfId="25668" xr:uid="{4A25D9EE-B2BC-419B-A31A-0B91DA519877}"/>
    <cellStyle name="Currency 6 2 2 2 3" xfId="25669" xr:uid="{0CC7C902-4768-4490-A3C2-EFAE969CAA26}"/>
    <cellStyle name="Currency 6 2 2 2 3 2" xfId="25670" xr:uid="{A092CB72-4CF1-4796-94EF-AB790605F18A}"/>
    <cellStyle name="Currency 6 2 2 2 4" xfId="25671" xr:uid="{7C568646-34C8-4B11-8FE0-6507A48B92B1}"/>
    <cellStyle name="Currency 6 2 2 3" xfId="25672" xr:uid="{1430B2B3-97F1-4104-BC38-DDE6470A794E}"/>
    <cellStyle name="Currency 6 2 2 3 2" xfId="25673" xr:uid="{1F827E44-7297-4D4C-95B1-5C5981A11CF9}"/>
    <cellStyle name="Currency 6 2 2 3 2 2" xfId="25674" xr:uid="{3EF6673D-BC25-403B-914F-BA51FDE84E7C}"/>
    <cellStyle name="Currency 6 2 2 3 3" xfId="25675" xr:uid="{372C8676-546F-43E3-AA57-51C77BE952C0}"/>
    <cellStyle name="Currency 6 2 2 4" xfId="25676" xr:uid="{68F01E39-A074-494D-B023-4850A371DF88}"/>
    <cellStyle name="Currency 6 2 2 4 2" xfId="25677" xr:uid="{392E21B9-6EE6-423E-8A29-256F8F80C8AC}"/>
    <cellStyle name="Currency 6 2 2 4 2 2" xfId="25678" xr:uid="{63A8E42E-1110-49AF-BD57-B2EC57FDBD82}"/>
    <cellStyle name="Currency 6 2 2 4 3" xfId="25679" xr:uid="{05993942-3E70-41C8-89CB-39B9C8193519}"/>
    <cellStyle name="Currency 6 2 2 5" xfId="25680" xr:uid="{29B9C361-FBE1-4FCD-9340-243B5886FF9E}"/>
    <cellStyle name="Currency 6 2 2 5 2" xfId="25681" xr:uid="{3B0D0E4C-7BA8-4F65-88CE-6F5467DB958C}"/>
    <cellStyle name="Currency 6 2 2 6" xfId="25682" xr:uid="{6ED36544-8A24-466D-BA67-55A2EAC5AB6A}"/>
    <cellStyle name="Currency 6 2 3" xfId="25683" xr:uid="{7FABD8AD-B652-49C8-A0B0-A520F4DC7466}"/>
    <cellStyle name="Currency 6 2 3 2" xfId="25684" xr:uid="{F7BB03DE-1F6F-44D0-832F-EBAB3D317A1E}"/>
    <cellStyle name="Currency 6 2 3 2 2" xfId="25685" xr:uid="{526F3304-DC9D-47DD-A267-688D1CB31654}"/>
    <cellStyle name="Currency 6 2 3 2 2 2" xfId="25686" xr:uid="{C09607CD-E1F9-42C2-905C-151CDB425780}"/>
    <cellStyle name="Currency 6 2 3 2 2 2 2" xfId="25687" xr:uid="{F14F8CE1-D551-4EBA-81BF-65313F38D715}"/>
    <cellStyle name="Currency 6 2 3 2 2 3" xfId="25688" xr:uid="{F2001262-CA9D-44EA-B649-2B21927C3C9C}"/>
    <cellStyle name="Currency 6 2 3 2 3" xfId="25689" xr:uid="{5F5202EC-677B-460E-8CB8-A60E3DC67FD4}"/>
    <cellStyle name="Currency 6 2 3 2 3 2" xfId="25690" xr:uid="{8EC37BA9-B256-4027-9A7C-2B08C5DCFCEE}"/>
    <cellStyle name="Currency 6 2 3 2 4" xfId="25691" xr:uid="{52B9D389-0109-4214-A2AB-2346A2A4C1DF}"/>
    <cellStyle name="Currency 6 2 3 3" xfId="25692" xr:uid="{EBC5AFA3-E7D1-4343-99FB-BA54D8B770A9}"/>
    <cellStyle name="Currency 6 2 3 3 2" xfId="25693" xr:uid="{3DAF3F7D-C6FB-4C69-BBEE-9B5BE673B9A3}"/>
    <cellStyle name="Currency 6 2 3 3 2 2" xfId="25694" xr:uid="{C3AD8F7F-842B-49D1-B80A-FDAFA8D80DA9}"/>
    <cellStyle name="Currency 6 2 3 3 3" xfId="25695" xr:uid="{51271D92-C33E-40E9-BF36-AE1C3D6AB15D}"/>
    <cellStyle name="Currency 6 2 3 4" xfId="25696" xr:uid="{1EA5644B-381C-49FB-BF61-63A06395B856}"/>
    <cellStyle name="Currency 6 2 3 4 2" xfId="25697" xr:uid="{3048C45B-FC83-4BBE-ADF3-4EE1C66C597C}"/>
    <cellStyle name="Currency 6 2 3 4 2 2" xfId="25698" xr:uid="{091145A8-5F65-408F-A45C-E4D085F4350B}"/>
    <cellStyle name="Currency 6 2 3 4 3" xfId="25699" xr:uid="{4528BB24-32E3-48B7-94CF-840669BE009B}"/>
    <cellStyle name="Currency 6 2 3 5" xfId="25700" xr:uid="{2959C6CA-8FF9-408D-9D11-73D055ED0B4B}"/>
    <cellStyle name="Currency 6 2 3 5 2" xfId="25701" xr:uid="{0748163F-3CB9-49BD-9788-95DE251A90E5}"/>
    <cellStyle name="Currency 6 2 3 6" xfId="25702" xr:uid="{28EC04E2-2691-4B01-A92F-69BE55218EE4}"/>
    <cellStyle name="Currency 6 2 4" xfId="25703" xr:uid="{BD486657-9912-49C6-B75A-17B1972D1478}"/>
    <cellStyle name="Currency 6 2 4 2" xfId="25704" xr:uid="{C9651D0B-9B85-44D1-80B3-A5D040E30350}"/>
    <cellStyle name="Currency 6 2 4 2 2" xfId="25705" xr:uid="{11D874BF-92A3-4ACA-8E9F-7660707807FA}"/>
    <cellStyle name="Currency 6 2 4 2 2 2" xfId="25706" xr:uid="{C7395A4B-A3E8-4394-B9A7-1A9957676010}"/>
    <cellStyle name="Currency 6 2 4 2 3" xfId="25707" xr:uid="{3ED06F10-CBB8-4CEB-9533-703311E15CD3}"/>
    <cellStyle name="Currency 6 2 4 3" xfId="25708" xr:uid="{8EF3FD81-D4F7-4490-9486-357089426730}"/>
    <cellStyle name="Currency 6 2 4 3 2" xfId="25709" xr:uid="{AC54F388-A34F-46A9-9596-C54868A237B0}"/>
    <cellStyle name="Currency 6 2 4 4" xfId="25710" xr:uid="{066F9A4D-D5BB-4E57-8754-1629D45CA067}"/>
    <cellStyle name="Currency 6 2 5" xfId="25711" xr:uid="{494E463A-9555-46D7-BCB1-943C2C7137C7}"/>
    <cellStyle name="Currency 6 2 5 2" xfId="25712" xr:uid="{59BF7BCF-9747-4DE8-9AD4-351C4C2B715A}"/>
    <cellStyle name="Currency 6 2 5 2 2" xfId="25713" xr:uid="{74A3B4D1-F8E5-4B9E-9E20-0040187CEB8F}"/>
    <cellStyle name="Currency 6 2 5 3" xfId="25714" xr:uid="{DA66402E-258C-48C1-9E1A-8FB41B8E57A5}"/>
    <cellStyle name="Currency 6 2 6" xfId="25715" xr:uid="{6A9F8EBE-E563-4CE4-8FB3-923413EBCC0D}"/>
    <cellStyle name="Currency 6 2 6 2" xfId="25716" xr:uid="{160FE4CB-2857-458E-9DA0-1E8D34B9C95F}"/>
    <cellStyle name="Currency 6 2 6 2 2" xfId="25717" xr:uid="{4D733DD8-8B83-40E0-AFD6-A5F49743AE95}"/>
    <cellStyle name="Currency 6 2 6 3" xfId="25718" xr:uid="{7DC884AD-316F-482E-8321-D3F538E0E3A8}"/>
    <cellStyle name="Currency 6 2 7" xfId="25719" xr:uid="{9BE512E2-3D3A-4172-87AF-1857045346D6}"/>
    <cellStyle name="Currency 6 2 7 2" xfId="25720" xr:uid="{59DA54E6-29CA-42CA-B524-C6575E186981}"/>
    <cellStyle name="Currency 6 2 8" xfId="25721" xr:uid="{7DA37EFC-895B-45D2-BB18-166CCE591EE9}"/>
    <cellStyle name="Currency 6 3" xfId="25722" xr:uid="{BAEDDCA7-E4D3-4848-B6AE-0D1B73F34E0F}"/>
    <cellStyle name="Currency 6 3 2" xfId="25723" xr:uid="{BF7E3C1E-E311-4C1A-903F-2B8E9FBEF07D}"/>
    <cellStyle name="Currency 6 3 2 2" xfId="25724" xr:uid="{C8488738-1AA8-4B18-91AF-3AE85FA41C87}"/>
    <cellStyle name="Currency 6 3 2 2 2" xfId="25725" xr:uid="{D91F9A74-A28B-4C78-987F-2A5E531B346A}"/>
    <cellStyle name="Currency 6 3 2 2 2 2" xfId="25726" xr:uid="{B0D16C6C-F38D-4609-8138-75566A5AF297}"/>
    <cellStyle name="Currency 6 3 2 2 2 2 2" xfId="25727" xr:uid="{B9576580-5008-4BE8-B662-7F164EC24796}"/>
    <cellStyle name="Currency 6 3 2 2 2 3" xfId="25728" xr:uid="{40F36E87-DB7C-4B60-AEBA-D038CEB32A08}"/>
    <cellStyle name="Currency 6 3 2 2 3" xfId="25729" xr:uid="{BCC13FFC-22F0-49B5-8551-31CB91876982}"/>
    <cellStyle name="Currency 6 3 2 2 3 2" xfId="25730" xr:uid="{C53B27C0-4E69-4E46-A4E8-75AF390DC41E}"/>
    <cellStyle name="Currency 6 3 2 2 4" xfId="25731" xr:uid="{B86D719D-B9A6-4BEF-98A7-519BFF376945}"/>
    <cellStyle name="Currency 6 3 2 3" xfId="25732" xr:uid="{CDE64966-C0BC-46B8-90BA-88514CC30550}"/>
    <cellStyle name="Currency 6 3 2 3 2" xfId="25733" xr:uid="{D97BC9BD-4ED7-4C40-B7AD-ECC7187048AC}"/>
    <cellStyle name="Currency 6 3 2 3 2 2" xfId="25734" xr:uid="{A7077686-F1AE-4514-97BB-C9F2D3322268}"/>
    <cellStyle name="Currency 6 3 2 3 3" xfId="25735" xr:uid="{CFAFF168-3C7F-4E74-BF18-3D3B8A0E2DFE}"/>
    <cellStyle name="Currency 6 3 2 4" xfId="25736" xr:uid="{61B0181B-4187-41B1-9DE9-24A091106EFE}"/>
    <cellStyle name="Currency 6 3 2 4 2" xfId="25737" xr:uid="{1EB5AFDC-A7D6-4A5F-BDFC-E807C5F0C2C7}"/>
    <cellStyle name="Currency 6 3 2 4 2 2" xfId="25738" xr:uid="{76B2B400-0B28-459F-8794-664531A62071}"/>
    <cellStyle name="Currency 6 3 2 4 3" xfId="25739" xr:uid="{7A59AA00-21E7-44AB-934D-38F370AEFFDA}"/>
    <cellStyle name="Currency 6 3 2 5" xfId="25740" xr:uid="{DE4BD97A-D37F-47EC-B162-C69D8F5686EE}"/>
    <cellStyle name="Currency 6 3 2 5 2" xfId="25741" xr:uid="{78E04BCC-2A38-4D7D-808C-DF2A611C05D7}"/>
    <cellStyle name="Currency 6 3 2 6" xfId="25742" xr:uid="{A44A4B5E-CCDF-4F62-9325-D8AB865FEF8D}"/>
    <cellStyle name="Currency 6 3 3" xfId="25743" xr:uid="{F7969432-0CDD-40AC-9298-51A91E3FC6A0}"/>
    <cellStyle name="Currency 6 3 3 2" xfId="25744" xr:uid="{C01A7428-5679-473C-9920-B8BCD5B52240}"/>
    <cellStyle name="Currency 6 3 3 2 2" xfId="25745" xr:uid="{3F5CFC9E-FAC4-4F8E-A1B5-B87D33F89258}"/>
    <cellStyle name="Currency 6 3 3 2 2 2" xfId="25746" xr:uid="{243AC1A3-A687-4752-A414-CBCBA72A7E27}"/>
    <cellStyle name="Currency 6 3 3 2 3" xfId="25747" xr:uid="{F507FD52-3F5C-4E18-A929-E4C3201C88A1}"/>
    <cellStyle name="Currency 6 3 3 3" xfId="25748" xr:uid="{EE93AD3F-A412-48D7-8665-607ECB313905}"/>
    <cellStyle name="Currency 6 3 3 3 2" xfId="25749" xr:uid="{7BFC7C4A-0F4E-481D-B40D-C5FD398CDDD6}"/>
    <cellStyle name="Currency 6 3 3 4" xfId="25750" xr:uid="{BC7819BA-C3E5-4572-967F-52CDA8F34BA5}"/>
    <cellStyle name="Currency 6 3 4" xfId="25751" xr:uid="{F5DEA5DB-FDC1-4953-8D7B-3F5A0CC5392F}"/>
    <cellStyle name="Currency 6 3 4 2" xfId="25752" xr:uid="{883B8B03-3665-48EC-B95B-28D2D2C687B3}"/>
    <cellStyle name="Currency 6 3 4 2 2" xfId="25753" xr:uid="{2953A352-83B1-41C5-A8B8-A149B05649DD}"/>
    <cellStyle name="Currency 6 3 4 3" xfId="25754" xr:uid="{019F0947-F8C6-406A-BA25-C78FC8ECEE35}"/>
    <cellStyle name="Currency 6 3 5" xfId="25755" xr:uid="{712E9A21-4514-4042-8D8D-6C829D3BCB0A}"/>
    <cellStyle name="Currency 6 3 5 2" xfId="25756" xr:uid="{82BFE689-9591-40A4-8FFE-2F5AAC5602A5}"/>
    <cellStyle name="Currency 6 3 5 2 2" xfId="25757" xr:uid="{B5F0D41F-CD19-416C-9DFD-4D46C316E579}"/>
    <cellStyle name="Currency 6 3 5 3" xfId="25758" xr:uid="{B1515C33-BD97-43AE-9381-84036C5F2245}"/>
    <cellStyle name="Currency 6 3 6" xfId="25759" xr:uid="{25E4C755-7CEF-481F-A518-309F1A9094B2}"/>
    <cellStyle name="Currency 6 3 6 2" xfId="25760" xr:uid="{4FBC7372-EDAA-4EB5-AFF4-818FA86EC1D7}"/>
    <cellStyle name="Currency 6 3 7" xfId="25761" xr:uid="{DF8B1F59-3BE9-4318-9A89-0FE4A12F0924}"/>
    <cellStyle name="Currency 6 4" xfId="25762" xr:uid="{04BF592A-6A72-4EFC-A5B1-11ECD79D918B}"/>
    <cellStyle name="Currency 6 4 2" xfId="25763" xr:uid="{E4254139-744B-4699-99D0-7DE1030FB96A}"/>
    <cellStyle name="Currency 6 4 2 2" xfId="25764" xr:uid="{DF46ECC1-2BCD-41DE-B81A-B3BEA6A42DD3}"/>
    <cellStyle name="Currency 6 4 2 2 2" xfId="25765" xr:uid="{03142B86-F709-4678-A8E1-BE7C18358BF8}"/>
    <cellStyle name="Currency 6 4 2 2 2 2" xfId="25766" xr:uid="{62117930-8E32-439A-B466-329B6C4E4064}"/>
    <cellStyle name="Currency 6 4 2 2 3" xfId="25767" xr:uid="{9B0B6C50-8C64-42C8-92A5-E51A9EA27C1C}"/>
    <cellStyle name="Currency 6 4 2 3" xfId="25768" xr:uid="{FA1B2A3B-3C96-4E51-A45E-639891B141D8}"/>
    <cellStyle name="Currency 6 4 2 3 2" xfId="25769" xr:uid="{3D22A643-F585-4E7F-B685-8A3140440CA8}"/>
    <cellStyle name="Currency 6 4 2 4" xfId="25770" xr:uid="{7F20855E-C515-4E6F-ACAF-AC6E01DD1916}"/>
    <cellStyle name="Currency 6 4 3" xfId="25771" xr:uid="{D17C13C8-27F8-452F-BA8B-71BFA8930797}"/>
    <cellStyle name="Currency 6 4 3 2" xfId="25772" xr:uid="{AC144EE2-E6D0-4CD0-A211-569CD9932464}"/>
    <cellStyle name="Currency 6 4 3 2 2" xfId="25773" xr:uid="{9321CCAC-AC1B-4A3A-9998-85954E6CEEF5}"/>
    <cellStyle name="Currency 6 4 3 3" xfId="25774" xr:uid="{92692083-7D50-4367-BA9F-32052C209507}"/>
    <cellStyle name="Currency 6 4 4" xfId="25775" xr:uid="{27D7B4FF-FE38-42B8-A355-DE22DAF3AE87}"/>
    <cellStyle name="Currency 6 4 4 2" xfId="25776" xr:uid="{44186BE2-5343-453F-A21F-A4F574EA713A}"/>
    <cellStyle name="Currency 6 4 4 2 2" xfId="25777" xr:uid="{4C5F5EB8-2BF0-413C-94B7-9BBF09FF934F}"/>
    <cellStyle name="Currency 6 4 4 3" xfId="25778" xr:uid="{0FDE2ACF-1005-4BC1-85E6-BCF1271F2890}"/>
    <cellStyle name="Currency 6 4 5" xfId="25779" xr:uid="{3CBFE69F-1F76-4C2C-B2BC-0AD250371707}"/>
    <cellStyle name="Currency 6 4 5 2" xfId="25780" xr:uid="{1875EA4A-DDCE-4060-BC42-30678E6239A6}"/>
    <cellStyle name="Currency 6 4 6" xfId="25781" xr:uid="{520536A4-030A-497A-92F3-C2245CDAC896}"/>
    <cellStyle name="Currency 6 5" xfId="25782" xr:uid="{7A72D5D6-5ED6-40F4-85AB-E451825DAE80}"/>
    <cellStyle name="Currency 6 5 2" xfId="25783" xr:uid="{A88E5995-4172-41AF-AB9D-2C35BB9E14A6}"/>
    <cellStyle name="Currency 6 5 2 2" xfId="25784" xr:uid="{7A6ED456-2B66-4D7E-8DDB-13023D2FBF6B}"/>
    <cellStyle name="Currency 6 5 2 2 2" xfId="25785" xr:uid="{F75DC1CF-1602-4BCC-B90C-A2DA3685081E}"/>
    <cellStyle name="Currency 6 5 2 2 2 2" xfId="25786" xr:uid="{C64ACB8C-9B1F-41E3-90AA-FE9E15B6B9F6}"/>
    <cellStyle name="Currency 6 5 2 2 3" xfId="25787" xr:uid="{2C049A4B-6EB3-45B4-BF68-CFC5D3B7D683}"/>
    <cellStyle name="Currency 6 5 2 3" xfId="25788" xr:uid="{E25AE587-32F8-412D-9D60-73731C8249B2}"/>
    <cellStyle name="Currency 6 5 2 3 2" xfId="25789" xr:uid="{1DE952B6-D924-4E92-8135-851F707340B4}"/>
    <cellStyle name="Currency 6 5 2 4" xfId="25790" xr:uid="{F9D9E1FD-63D7-4FD7-A368-7325D7AA0013}"/>
    <cellStyle name="Currency 6 5 3" xfId="25791" xr:uid="{E6429AFC-8529-4815-AE90-38528E39711B}"/>
    <cellStyle name="Currency 6 5 3 2" xfId="25792" xr:uid="{2E6DE4C6-2396-46BD-A316-B432939467B9}"/>
    <cellStyle name="Currency 6 5 3 2 2" xfId="25793" xr:uid="{56355E6C-1FB3-456B-93F8-89CA0ADB1BED}"/>
    <cellStyle name="Currency 6 5 3 3" xfId="25794" xr:uid="{7F3D55E0-8CC9-4088-9BA9-B10AE598C7A4}"/>
    <cellStyle name="Currency 6 5 4" xfId="25795" xr:uid="{1C5EEFB1-0549-4F04-933D-453BCCB21A24}"/>
    <cellStyle name="Currency 6 5 4 2" xfId="25796" xr:uid="{1011F839-585A-4A0D-9DD3-4A4927A2F2A4}"/>
    <cellStyle name="Currency 6 5 4 2 2" xfId="25797" xr:uid="{ADDAA105-19B0-462B-A3E5-DD891CB059A4}"/>
    <cellStyle name="Currency 6 5 4 3" xfId="25798" xr:uid="{33509970-DB3E-4493-909B-59D75D6FA43F}"/>
    <cellStyle name="Currency 6 5 5" xfId="25799" xr:uid="{66684017-D755-441A-A8D8-61B14EC94838}"/>
    <cellStyle name="Currency 6 5 5 2" xfId="25800" xr:uid="{F82B3C5D-AB62-4A2E-AF76-DFA7E32AA77B}"/>
    <cellStyle name="Currency 6 5 6" xfId="25801" xr:uid="{A591DC35-63F7-4239-9F9E-7637A07742BA}"/>
    <cellStyle name="Currency 6 6" xfId="25802" xr:uid="{DDB425A4-1A2F-4A05-8DE2-E4F81C72E263}"/>
    <cellStyle name="Currency 6 6 2" xfId="25803" xr:uid="{E791BB87-0040-4161-8DFA-A4018A693818}"/>
    <cellStyle name="Currency 6 6 2 2" xfId="25804" xr:uid="{38AAED08-E041-4D62-A762-CF56BCA22C91}"/>
    <cellStyle name="Currency 6 6 2 2 2" xfId="25805" xr:uid="{7FF8CF34-2DE2-4217-8201-489724B6B5F8}"/>
    <cellStyle name="Currency 6 6 2 3" xfId="25806" xr:uid="{D26A41F1-DC1A-4F03-B9D6-DF2267DF0CBA}"/>
    <cellStyle name="Currency 6 6 3" xfId="25807" xr:uid="{98085FE1-29E5-4517-9511-603803CBAE09}"/>
    <cellStyle name="Currency 6 6 3 2" xfId="25808" xr:uid="{BFBC3BA7-1E66-4D6F-97CF-88C47AE24C13}"/>
    <cellStyle name="Currency 6 6 4" xfId="25809" xr:uid="{3DAD9FAC-6696-4642-B67D-D8D5FBB82524}"/>
    <cellStyle name="Currency 6 7" xfId="25810" xr:uid="{A6BB36A2-B1C8-4824-92CE-52D92D6076A0}"/>
    <cellStyle name="Currency 6 7 2" xfId="25811" xr:uid="{C9FCFAF9-9BF4-4C0C-B3A9-8749F6A49BC6}"/>
    <cellStyle name="Currency 6 7 2 2" xfId="25812" xr:uid="{51DBADDD-6321-4C07-A01F-7886260CC79E}"/>
    <cellStyle name="Currency 6 7 3" xfId="25813" xr:uid="{B98A41F0-AEEB-4EE8-863C-BF80A85DB460}"/>
    <cellStyle name="Currency 6 8" xfId="25814" xr:uid="{C163DE8F-556A-478F-A1A8-BAF8E943FED0}"/>
    <cellStyle name="Currency 6 8 2" xfId="25815" xr:uid="{303AA727-D222-4DFB-B733-D8E68845B2B5}"/>
    <cellStyle name="Currency 6 8 2 2" xfId="25816" xr:uid="{A512EC65-FCA9-461C-A2CE-FC23351293DD}"/>
    <cellStyle name="Currency 6 8 3" xfId="25817" xr:uid="{4FD2CD48-EC3C-4854-A400-512938373B24}"/>
    <cellStyle name="Currency 6 9" xfId="25818" xr:uid="{0DF952CA-F6E0-447B-803A-36A42921F582}"/>
    <cellStyle name="Currency 6 9 2" xfId="25819" xr:uid="{F4FFEEF6-E718-429F-81C2-3417385549FC}"/>
    <cellStyle name="Currency 60" xfId="25820" xr:uid="{B4F01F54-D8DD-4812-944D-A591968D5A41}"/>
    <cellStyle name="Currency 61" xfId="25821" xr:uid="{AED1F234-32B5-4479-852A-B6B2129C6886}"/>
    <cellStyle name="Currency 62" xfId="25822" xr:uid="{8DF05E2E-2EF7-4C3A-A8B7-106D2D444921}"/>
    <cellStyle name="Currency 63" xfId="25823" xr:uid="{DE8A4C21-6DF5-4063-8F9E-68AF608A9225}"/>
    <cellStyle name="Currency 64" xfId="25824" xr:uid="{693F2D44-ED50-4019-9A7B-07AD1E5CB767}"/>
    <cellStyle name="Currency 65" xfId="25825" xr:uid="{01A002C3-9459-442B-B7F1-69B688AF92B8}"/>
    <cellStyle name="Currency 66" xfId="25826" xr:uid="{0B4F3C94-2782-4199-A54F-6FF0558443EC}"/>
    <cellStyle name="Currency 67" xfId="25827" xr:uid="{26786053-19C6-4041-AD60-355908C3D5BE}"/>
    <cellStyle name="Currency 68" xfId="2" xr:uid="{BC9CB55C-408C-4B8D-960F-382791E290FF}"/>
    <cellStyle name="Currency 7" xfId="25828" xr:uid="{A25B44F9-87A8-40B4-AF25-839135BAAF65}"/>
    <cellStyle name="Currency 7 2" xfId="25829" xr:uid="{62E503DA-018C-406C-8BC4-4552D23B7580}"/>
    <cellStyle name="Currency 7 2 2" xfId="25830" xr:uid="{BD5E1EBC-9312-4B2C-A1EB-232469861D54}"/>
    <cellStyle name="Currency 7 3" xfId="25831" xr:uid="{8323756C-A889-47AD-9E8C-04D0A6510016}"/>
    <cellStyle name="Currency 7 3 2" xfId="25832" xr:uid="{586F2E07-35F3-4252-ACAF-F62F07EFE0CF}"/>
    <cellStyle name="Currency 7 4" xfId="25833" xr:uid="{0704141E-FB94-4EF6-8DA5-DB408686D0A4}"/>
    <cellStyle name="Currency 8" xfId="25834" xr:uid="{FB4B309A-7015-40AC-9E18-BF301F44A1E1}"/>
    <cellStyle name="Currency 8 2" xfId="25835" xr:uid="{3D91326B-0F39-4576-9C63-7FE0E0B17985}"/>
    <cellStyle name="Currency 8 2 2" xfId="25836" xr:uid="{C40869D1-2D7E-4E19-8287-31B7F8A91078}"/>
    <cellStyle name="Currency 8 3" xfId="25837" xr:uid="{BC9D2478-DE10-490B-95D2-092E5B97F360}"/>
    <cellStyle name="Currency 8 4" xfId="25838" xr:uid="{BC505E6F-BB64-491F-8F55-ABFD17D2C678}"/>
    <cellStyle name="Currency 8 5" xfId="25839" xr:uid="{94DCCB42-E4FD-4BB6-A832-479128ADA338}"/>
    <cellStyle name="Currency 8_Attachment 4 Sigmatech Rev7 -Submission to Morgan 28 Aug 09" xfId="25840" xr:uid="{46857159-F98B-4711-B587-C8E2E48B7C21}"/>
    <cellStyle name="Currency 9" xfId="25841" xr:uid="{F3762A08-4FAC-4BF9-A633-243D25240EF7}"/>
    <cellStyle name="Currency 9 2" xfId="25842" xr:uid="{CEE507A5-5CDE-4EF6-AFA0-E8AE44FFD1BD}"/>
    <cellStyle name="Currency 9 2 2" xfId="25843" xr:uid="{A08F5D11-CF72-4379-802F-AB0E2AA99957}"/>
    <cellStyle name="Currency 9 3" xfId="25844" xr:uid="{9FAC879E-774B-4CDE-8E97-F96CD4FAEEFE}"/>
    <cellStyle name="Currency0" xfId="25845" xr:uid="{905C73E7-4FFE-425E-8787-B7BA8093549D}"/>
    <cellStyle name="Currency0 2" xfId="25846" xr:uid="{FA77BD25-95EF-4AA9-9B80-8CDE803505E2}"/>
    <cellStyle name="Currency0 2 2" xfId="25847" xr:uid="{9A882796-B29A-4635-8665-B62487D03F5B}"/>
    <cellStyle name="Currency0 2 2 2" xfId="25848" xr:uid="{3674F681-4D94-49E6-A6A2-7839039618A1}"/>
    <cellStyle name="Currency0 2 3" xfId="25849" xr:uid="{A2B848D6-52C5-4DB1-85B4-B5D46765A75F}"/>
    <cellStyle name="Currency0 2 4" xfId="25850" xr:uid="{6C7955A0-9454-44B9-888B-468E457F11AA}"/>
    <cellStyle name="Currency0 3" xfId="25851" xr:uid="{728639C2-E0F6-4964-A468-DD51D45173EE}"/>
    <cellStyle name="Currency0 3 2" xfId="25852" xr:uid="{BD12AF96-B52D-493A-9DED-8196D119577C}"/>
    <cellStyle name="Currency0 4" xfId="25853" xr:uid="{7F8149D5-1990-4AC4-A6E0-46AC0E25FA79}"/>
    <cellStyle name="Currency0 4 2" xfId="25854" xr:uid="{1B93E4C0-4AC5-4894-9838-19E85693DD64}"/>
    <cellStyle name="Currency0 5" xfId="25855" xr:uid="{4B81EC43-F413-4E77-9143-F3EC8DBC07E5}"/>
    <cellStyle name="Currency0 5 2" xfId="25856" xr:uid="{8215566E-1476-4920-8FAB-74B1F59A73C5}"/>
    <cellStyle name="Currency0 6" xfId="25857" xr:uid="{D70C3E5D-79B9-415D-8AE6-14E1A234B33E}"/>
    <cellStyle name="Currency0 6 2" xfId="25858" xr:uid="{A19CF4F5-7AAF-4B45-9CE8-4CBADBB999AA}"/>
    <cellStyle name="Currency0 7" xfId="25859" xr:uid="{757D3EF8-62D5-4E61-8EED-17C6FE69B107}"/>
    <cellStyle name="Currency0 7 2" xfId="25860" xr:uid="{08AC4444-02AE-459A-80C8-9C48C3B36721}"/>
    <cellStyle name="Currency0 8" xfId="25861" xr:uid="{32E948F3-1486-413F-B4EF-DBC54434E2F0}"/>
    <cellStyle name="Currency0 8 2" xfId="25862" xr:uid="{CA86A525-5842-4E1B-8E52-DB2E8E42F9CA}"/>
    <cellStyle name="Currency0_2008-SIA-HHM402-09-R-00069 FINAL" xfId="25863" xr:uid="{1DB836B0-E17A-4552-BE44-5E97CA0576A3}"/>
    <cellStyle name="Currency1" xfId="25864" xr:uid="{398B8C84-1E72-4F8D-BA1B-B5A871025B03}"/>
    <cellStyle name="Currency2" xfId="25865" xr:uid="{3F43FABD-AB4E-4711-9F03-771470F23DC8}"/>
    <cellStyle name="CurrencyBIG" xfId="25866" xr:uid="{F16A3401-2A9A-4C0F-8FA6-525BDBF1BE85}"/>
    <cellStyle name="current day" xfId="25867" xr:uid="{406BCF0C-D0FE-43EA-A1C5-F9ED2A9F16E9}"/>
    <cellStyle name="current day 2" xfId="25868" xr:uid="{240D7075-4B25-4B44-A540-701D852DF379}"/>
    <cellStyle name="Current year actual" xfId="25869" xr:uid="{5A4090C2-A588-4D5A-AEE3-83154A476B5B}"/>
    <cellStyle name="Current year actual 2" xfId="25870" xr:uid="{654A8E5B-5425-460A-998F-2D92AC699FFC}"/>
    <cellStyle name="CurU" xfId="25871" xr:uid="{4DF5EB04-6377-43CA-BC04-473E99DF8B65}"/>
    <cellStyle name="CurU.00" xfId="25872" xr:uid="{69FB6621-7774-43DC-A85F-E60C2A149080}"/>
    <cellStyle name="Custom - Style8" xfId="25873" xr:uid="{A7876674-2BEA-48A6-AE03-3D2245F5D487}"/>
    <cellStyle name="DAILY_TITLE" xfId="25874" xr:uid="{7E1BDA99-65F9-4344-B84F-08AD9BC6DD95}"/>
    <cellStyle name="dak" xfId="25875" xr:uid="{66ADB27B-A2C1-4B94-85AF-8D7F893E530E}"/>
    <cellStyle name="dak 2" xfId="25876" xr:uid="{CB0EF187-71A0-4CBD-918A-CC869869FE59}"/>
    <cellStyle name="dak 3" xfId="25877" xr:uid="{DFEFC19B-015D-462E-846B-1743E3E44BAB}"/>
    <cellStyle name="Data   - Style2" xfId="25878" xr:uid="{BFEE4DF5-6A1E-4DEB-9672-A623F58DBBED}"/>
    <cellStyle name="DATA_ENT" xfId="25879" xr:uid="{E7B328B0-6EE3-4025-8B2B-F96578A35ABB}"/>
    <cellStyle name="Date" xfId="25880" xr:uid="{2F4F24A2-481F-4110-8542-EF089FA6F4FB}"/>
    <cellStyle name="Date - Style4" xfId="25881" xr:uid="{6E39A3AC-133E-43D5-A397-9F759363BE95}"/>
    <cellStyle name="Date - Style4 2" xfId="25882" xr:uid="{9A96A2AD-769E-4BDB-9DF9-64333F9C8031}"/>
    <cellStyle name="Date 10" xfId="25883" xr:uid="{33A29D30-5D7A-4552-9C99-3254D95B4075}"/>
    <cellStyle name="Date 11" xfId="25884" xr:uid="{52A133B5-C322-4E75-8112-4A97B9DCE966}"/>
    <cellStyle name="Date 12" xfId="25885" xr:uid="{F569B7C6-04D8-4D21-91B9-9C0A542DF6DF}"/>
    <cellStyle name="Date 13" xfId="25886" xr:uid="{BED29E4E-6E29-4D3C-A4AF-261485509378}"/>
    <cellStyle name="Date 14" xfId="25887" xr:uid="{352083B1-145B-4951-BC83-A2855829D9EE}"/>
    <cellStyle name="Date 15" xfId="25888" xr:uid="{CC8E4266-FA73-4391-8F4E-B6D4A3F11866}"/>
    <cellStyle name="Date 16" xfId="25889" xr:uid="{D8BFE733-15F3-42B2-BF1B-9BD281EDDAF1}"/>
    <cellStyle name="Date 17" xfId="25890" xr:uid="{EEE919E8-D488-437B-BAEE-4C820402F9EB}"/>
    <cellStyle name="Date 18" xfId="25891" xr:uid="{B6964744-4E20-4580-8A7A-22E4CFD499FD}"/>
    <cellStyle name="Date 19" xfId="25892" xr:uid="{337237A1-4028-479C-B6C9-3A0A34F2D19A}"/>
    <cellStyle name="Date 2" xfId="25893" xr:uid="{F20C77D8-84F2-4DC8-85C9-CBDE774A05B1}"/>
    <cellStyle name="Date 2 2" xfId="25894" xr:uid="{FB3DE2CF-7377-457B-B243-8FDB61513945}"/>
    <cellStyle name="Date 2 2 2" xfId="25895" xr:uid="{EE53E46D-352C-4F9E-AB2E-87B914306B16}"/>
    <cellStyle name="Date 2 3" xfId="25896" xr:uid="{B1C510AC-A6A6-4BD1-9573-9AD16A1ABA1D}"/>
    <cellStyle name="Date 2 4" xfId="25897" xr:uid="{5F640D04-4F7A-405C-A7F9-166E20232263}"/>
    <cellStyle name="Date 2 5" xfId="25898" xr:uid="{D40F0FEE-9045-49AA-9A5D-A25562EB8B2E}"/>
    <cellStyle name="Date 2 6" xfId="25899" xr:uid="{32F69799-ECB0-4362-A8B6-6C9B8CABC2D8}"/>
    <cellStyle name="Date 2 7" xfId="25900" xr:uid="{1151A48B-2859-4CF6-9096-43A6DFCA00E5}"/>
    <cellStyle name="Date 2 8" xfId="25901" xr:uid="{53D7574F-5EAD-426C-A2AC-58122802D54E}"/>
    <cellStyle name="Date 2 9" xfId="25902" xr:uid="{3325AB9E-0A96-4562-A4A1-1271001637EE}"/>
    <cellStyle name="Date 3" xfId="25903" xr:uid="{65E6CB9C-9587-4AB3-A230-8072BCD7889A}"/>
    <cellStyle name="Date 3 2" xfId="25904" xr:uid="{4370CF3D-05E4-4B94-8C8E-25F957BD4019}"/>
    <cellStyle name="Date 3 3" xfId="25905" xr:uid="{40219EB2-95C5-4AED-B7B1-80B5E09B2D9C}"/>
    <cellStyle name="Date 3 4" xfId="25906" xr:uid="{58C5DFCC-E162-40D1-AF23-2B0457B2AFD1}"/>
    <cellStyle name="Date 3 5" xfId="25907" xr:uid="{5BDDBE80-5433-440F-8F45-6FA88CFF996D}"/>
    <cellStyle name="Date 3 6" xfId="25908" xr:uid="{1BA4250E-CD9E-497E-BA8F-28323ADD3B34}"/>
    <cellStyle name="Date 3 7" xfId="25909" xr:uid="{4D541241-E065-4328-BA22-323757E5BFA0}"/>
    <cellStyle name="Date 3 8" xfId="25910" xr:uid="{7D1CDDE5-2618-4163-9B9B-C094646B282D}"/>
    <cellStyle name="Date 3 9" xfId="25911" xr:uid="{5D7EF1FE-F206-4726-AC6D-3C31AED516C8}"/>
    <cellStyle name="Date 4" xfId="25912" xr:uid="{0A0B6994-93C3-4746-A244-460DE86B5484}"/>
    <cellStyle name="Date 4 2" xfId="25913" xr:uid="{B795B873-F509-4BBA-8F26-E1FF78ACFC79}"/>
    <cellStyle name="Date 5" xfId="25914" xr:uid="{56BDF9C8-6559-41E0-96CB-54944573BB10}"/>
    <cellStyle name="Date 5 2" xfId="25915" xr:uid="{53F773B0-B873-4B96-AA71-E3528BD5A2B5}"/>
    <cellStyle name="Date 6" xfId="25916" xr:uid="{70662CF4-65B1-487C-8F13-7DACBB07D2B1}"/>
    <cellStyle name="Date 6 2" xfId="25917" xr:uid="{90849D32-E81F-4049-B4BD-DDCD0A3C62EB}"/>
    <cellStyle name="Date 7" xfId="25918" xr:uid="{DDEF1E3D-9FE0-4243-9D53-F624D20B242C}"/>
    <cellStyle name="Date 7 2" xfId="25919" xr:uid="{990DD93C-9C4A-4027-9FAA-26BA26B92902}"/>
    <cellStyle name="Date 7 2 2" xfId="25920" xr:uid="{498518F7-5114-4461-8909-7401D6C7D534}"/>
    <cellStyle name="Date 7 3" xfId="25921" xr:uid="{D907EF21-1665-4560-8EDC-3374CC158B1E}"/>
    <cellStyle name="Date 8" xfId="25922" xr:uid="{CF32E836-763E-4AEC-8595-124E3B5994B8}"/>
    <cellStyle name="Date 8 2" xfId="25923" xr:uid="{4AAAE769-EAEC-4BB1-93FF-FB12533EC35C}"/>
    <cellStyle name="Date 9" xfId="25924" xr:uid="{C0CB66AA-2D4F-4076-BF3B-7F8985DF7B0F}"/>
    <cellStyle name="Date Short" xfId="25925" xr:uid="{9DC71C6D-087C-4848-8685-DA5BC7818AF7}"/>
    <cellStyle name="Date_(2) BAH Revised TnM Rate Request-CACI Template_v3_8-3-09" xfId="25926" xr:uid="{73D1709F-BAFD-489C-B670-E1F9BEE287F2}"/>
    <cellStyle name="DateTime" xfId="25927" xr:uid="{6C909BD1-0993-441D-A5B8-6690A6D4526A}"/>
    <cellStyle name="Date-Time" xfId="25928" xr:uid="{6DE961B2-B552-440B-8402-AF713A79B472}"/>
    <cellStyle name="DateTime 2" xfId="25929" xr:uid="{D9A6C4AF-FF89-4B5C-B6F5-2DD12B401DFD}"/>
    <cellStyle name="DateType" xfId="25930" xr:uid="{9D9F9D61-A203-4B96-A146-0EB8865E9BC6}"/>
    <cellStyle name="Décimal" xfId="25931" xr:uid="{0B275EE6-8F3D-4EAA-B50D-27B156F28C59}"/>
    <cellStyle name="Decimal 1" xfId="25932" xr:uid="{FA27BEE1-ACEE-43CA-AE6D-0E5070A2E11D}"/>
    <cellStyle name="Decimal 2" xfId="25933" xr:uid="{422A348D-F0B2-4F12-8F09-9BC9AF9AE490}"/>
    <cellStyle name="Décimal 2" xfId="25934" xr:uid="{35AC295D-3D14-45B0-B113-223F132F4A95}"/>
    <cellStyle name="Decimal 3" xfId="25935" xr:uid="{287E3562-D261-498E-9284-1F544ABB7A31}"/>
    <cellStyle name="Décimal 3" xfId="25936" xr:uid="{1CFA696D-F8B9-48CA-AA93-69200545F851}"/>
    <cellStyle name="Décimal 4" xfId="25937" xr:uid="{2D5016D0-685F-4BC6-AC1B-9DB148CF2B08}"/>
    <cellStyle name="Décimal 5" xfId="25938" xr:uid="{1A56C751-281F-456B-B4C6-B19D40C672CE}"/>
    <cellStyle name="Décimal 6" xfId="25939" xr:uid="{C5DB45C6-E307-401A-866D-BCC44B399C28}"/>
    <cellStyle name="Décimal 7" xfId="25940" xr:uid="{8BE451A1-C8F2-4123-BFE5-6EE8373099EF}"/>
    <cellStyle name="DEFAULT" xfId="25941" xr:uid="{CBB82AE3-476F-4E57-A4AA-F4120F9FC2FD}"/>
    <cellStyle name="DELTA" xfId="25942" xr:uid="{564A8E48-278F-4577-A38A-52A453C07260}"/>
    <cellStyle name="Desc" xfId="25943" xr:uid="{F290DBBE-719F-4C6B-9D64-9A849422818A}"/>
    <cellStyle name="Description" xfId="25944" xr:uid="{98C70593-4005-4885-B3FF-198687688E22}"/>
    <cellStyle name="Description 2" xfId="25945" xr:uid="{5CF67DBB-2222-4F9E-86AE-5CDC9A948F1E}"/>
    <cellStyle name="Description 2 2" xfId="25946" xr:uid="{639EC932-8148-489E-9F11-50622534520C}"/>
    <cellStyle name="Dezimal [0]_Compiling Utility Macros" xfId="25947" xr:uid="{051628B8-0224-4446-8113-ABA13444A76A}"/>
    <cellStyle name="Dezimal_Compiling Utility Macros" xfId="25948" xr:uid="{620D0999-F6A5-468E-B436-AB1096867769}"/>
    <cellStyle name="Dia" xfId="25949" xr:uid="{3726D7F9-4549-4C42-B2DD-907739BCF1C6}"/>
    <cellStyle name="Discontinued" xfId="25950" xr:uid="{922F2524-225D-4958-8187-D2273FBB75DC}"/>
    <cellStyle name="Discontinued 2" xfId="25951" xr:uid="{E7F283C6-47C2-4BF6-8617-E79D225FE07D}"/>
    <cellStyle name="discount" xfId="25952" xr:uid="{E83B4D85-59BB-47F5-B80A-92769350FAE3}"/>
    <cellStyle name="DOL" xfId="25953" xr:uid="{63BFD355-6694-4315-AA24-AB72C1800DE3}"/>
    <cellStyle name="dollar" xfId="25954" xr:uid="{E96DE963-F62B-43CE-9690-06809626D756}"/>
    <cellStyle name="Dollar (zero dec)" xfId="25955" xr:uid="{A673EA9A-959C-49AA-97AF-80D6447702FB}"/>
    <cellStyle name="dollar 2" xfId="25956" xr:uid="{E68DF42B-1060-457E-B68E-AEAB243FD485}"/>
    <cellStyle name="dostatus" xfId="25957" xr:uid="{2DA2C97A-2F85-4F4C-8DFC-2BAC6D8E3CEC}"/>
    <cellStyle name="Double" xfId="25958" xr:uid="{7C0117D9-E088-4423-AFBA-9BEBEEF27C35}"/>
    <cellStyle name="Double 2" xfId="25959" xr:uid="{0D47F1A4-430A-470E-8946-1FDE0C4DA9D5}"/>
    <cellStyle name="DOWNFOOT" xfId="25960" xr:uid="{3B227635-5838-4976-8A5B-3C04A6EC66AB}"/>
    <cellStyle name="eab" xfId="25961" xr:uid="{6FC62E36-0871-4F21-948D-5DF24897708A}"/>
    <cellStyle name="eab 2" xfId="25962" xr:uid="{386AE345-D8C8-452A-A716-004DF7AE999A}"/>
    <cellStyle name="Element ID L3" xfId="25963" xr:uid="{DB06CA44-9941-4325-87F8-29CE3DC78829}"/>
    <cellStyle name="Element ID L3 2" xfId="25964" xr:uid="{9F9172CD-D05A-4B06-BFA2-EA6638DB88CD}"/>
    <cellStyle name="Element ID L3 3" xfId="25965" xr:uid="{01106B74-FA57-4267-90DB-18404BC7AB98}"/>
    <cellStyle name="Element ID L3 4" xfId="25966" xr:uid="{68E3DC17-64CF-4798-B00F-B98652CEDA8D}"/>
    <cellStyle name="Element ID L4" xfId="25967" xr:uid="{0E6E0F21-5E74-4C05-93D1-B76C963F82D3}"/>
    <cellStyle name="Element ID L4 2" xfId="25968" xr:uid="{FB4EF458-7AC7-4419-A0E3-6BC8AEFDD000}"/>
    <cellStyle name="Element ID L4 3" xfId="25969" xr:uid="{1A7253E0-6B65-48EC-B51D-F44A5C2D7627}"/>
    <cellStyle name="Element ID L4 4" xfId="25970" xr:uid="{CA5FDC7A-FA91-43A0-BA2C-6BB1A870073D}"/>
    <cellStyle name="Element ID L5" xfId="25971" xr:uid="{CFE5C7E6-CD54-44ED-BB82-84E757113800}"/>
    <cellStyle name="Element ID L5 2" xfId="25972" xr:uid="{766333B2-3382-4E67-811C-92E64388CEEC}"/>
    <cellStyle name="Element ID L5 3" xfId="25973" xr:uid="{5FAD3B8A-3450-4304-8BA2-8BA4E297B3FA}"/>
    <cellStyle name="Element ID L5 4" xfId="25974" xr:uid="{64C2A249-6031-4E8D-87E4-66D29D3A2E27}"/>
    <cellStyle name="Element title L3" xfId="25975" xr:uid="{58B07F65-FD4D-4CD9-8F49-2D73B19F51DC}"/>
    <cellStyle name="Element title L3 2" xfId="25976" xr:uid="{02B3AB5B-D571-42C4-AC0C-4E9D8F1CC615}"/>
    <cellStyle name="Element title L3 3" xfId="25977" xr:uid="{740E40A1-708E-481C-91F0-02EBC2D73F51}"/>
    <cellStyle name="Element title L3 4" xfId="25978" xr:uid="{2FE1635D-5ABB-4222-9386-54578E9F238B}"/>
    <cellStyle name="Element Title L4" xfId="25979" xr:uid="{5A8B0929-BD11-40C2-9CBF-01D849986DCA}"/>
    <cellStyle name="Element Title L4 2" xfId="25980" xr:uid="{453F1928-ED84-4967-905B-C74CF50D6461}"/>
    <cellStyle name="Element Title L4 3" xfId="25981" xr:uid="{5454D8F4-A694-48E9-8E1A-E970D0C0C4E8}"/>
    <cellStyle name="Element Title L4 4" xfId="25982" xr:uid="{FA965BF3-29C1-43FE-AF7B-CE2DCB2F8D5C}"/>
    <cellStyle name="Element title L5" xfId="25983" xr:uid="{D6AD7EE5-6B63-4E53-8F84-733DF96E402A}"/>
    <cellStyle name="Element title L5 2" xfId="25984" xr:uid="{83AADB28-188C-478C-A91A-078871209838}"/>
    <cellStyle name="Element title L5 3" xfId="25985" xr:uid="{855991A0-B82D-42CB-AE42-154EF6A7F339}"/>
    <cellStyle name="Element title L5 4" xfId="25986" xr:uid="{77706B40-3083-4228-8487-3C2094300BB5}"/>
    <cellStyle name="Element title L6" xfId="25987" xr:uid="{FB95365D-A24F-474E-B18A-9EF3F2C502D5}"/>
    <cellStyle name="Element title L6 2" xfId="25988" xr:uid="{A0672E8E-F9AD-487B-A614-79702B3AF503}"/>
    <cellStyle name="Element title L6 3" xfId="25989" xr:uid="{570DA8E9-932D-4AF3-8F94-7D5A965CBBC5}"/>
    <cellStyle name="Element title L6 4" xfId="25990" xr:uid="{58216A15-D0C2-4D6B-9E4C-E57CF4DCFA29}"/>
    <cellStyle name="Element title L7" xfId="25991" xr:uid="{167BB24C-9C5A-4301-92D3-CCBF7CA099EA}"/>
    <cellStyle name="Element title L7 2" xfId="25992" xr:uid="{37E14F92-A9B4-4096-B860-363DED52F72A}"/>
    <cellStyle name="Element title L7 3" xfId="25993" xr:uid="{1D9367C9-0768-4962-9481-C55A47FD501B}"/>
    <cellStyle name="Element title L7 4" xfId="25994" xr:uid="{C019CA14-980D-40F1-962D-20BCE03E3DF0}"/>
    <cellStyle name="EmailDollar" xfId="25995" xr:uid="{597ADC10-E4F0-4D47-A72B-677EDE3B1D8E}"/>
    <cellStyle name="EmailQuote" xfId="25996" xr:uid="{C16A565C-3DBC-4648-A419-9417051BFD27}"/>
    <cellStyle name="Emphasis 1" xfId="25997" xr:uid="{BF4E8491-0B97-4D19-A8F8-E92B18188AE2}"/>
    <cellStyle name="Emphasis 2" xfId="25998" xr:uid="{40DE75B9-F8ED-489B-A919-94C0729EF1D8}"/>
    <cellStyle name="Emphasis 3" xfId="25999" xr:uid="{2DE77F9C-48FD-42A4-8C6F-070084F622FB}"/>
    <cellStyle name="Encabez1" xfId="26000" xr:uid="{536A06B5-DD7F-4592-A30D-4C89DDA2F45E}"/>
    <cellStyle name="Encabez2" xfId="26001" xr:uid="{096B0C27-21F5-478E-9F2F-1292C16D088A}"/>
    <cellStyle name="Enter Currency (0)" xfId="26002" xr:uid="{B5B1F209-ED98-433F-A483-F4030784F3D7}"/>
    <cellStyle name="Enter Currency (2)" xfId="26003" xr:uid="{B9286088-BF27-4E8C-8C17-003357B5CB87}"/>
    <cellStyle name="Enter Units (0)" xfId="26004" xr:uid="{4ABD937A-8B30-477F-B758-77A246E5ACC7}"/>
    <cellStyle name="Enter Units (1)" xfId="26005" xr:uid="{54BB24B3-601F-4AA0-A25B-6FA4964AD62E}"/>
    <cellStyle name="Enter Units (2)" xfId="26006" xr:uid="{23156EDF-5583-4F97-BD84-BE561FE3E7EF}"/>
    <cellStyle name="Entered" xfId="26007" xr:uid="{B1F6FCAF-F0F8-482D-9800-661095334CCC}"/>
    <cellStyle name="Entered 2" xfId="26008" xr:uid="{CAE36A8C-8FAA-4975-BD6A-318E32E2E6E9}"/>
    <cellStyle name="EPS" xfId="26009" xr:uid="{307A2BB2-F856-474C-AB74-F8C74F4887B8}"/>
    <cellStyle name="estimate_table" xfId="26010" xr:uid="{D885BC1D-BFD8-441F-B3EF-8CF5892C4E5C}"/>
    <cellStyle name="ETA" xfId="26011" xr:uid="{DA3D3ACE-8612-422D-AE9E-2CE563A676B0}"/>
    <cellStyle name="ETA 2" xfId="26012" xr:uid="{DABA97F7-4A9C-4917-8A81-FBF79F73A1B8}"/>
    <cellStyle name="ETA 2 2" xfId="26013" xr:uid="{E42F274F-1D90-460C-A7A3-149C15AC94BB}"/>
    <cellStyle name="Euro" xfId="26014" xr:uid="{7794BDAD-5693-4E56-B7BD-7B4C4CED5A29}"/>
    <cellStyle name="Euro 2" xfId="26015" xr:uid="{C0DBBDCE-94C9-42A9-8863-C222CECF91FC}"/>
    <cellStyle name="Euro 2 2" xfId="26016" xr:uid="{1B8634E4-BADC-4AFD-88D3-A5931C5F197C}"/>
    <cellStyle name="Euro 3" xfId="26017" xr:uid="{A040A042-31DF-448C-9B36-588DE3B41469}"/>
    <cellStyle name="Euro 3 2" xfId="26018" xr:uid="{19D9FFC2-8D00-4147-93BA-D15480AACB65}"/>
    <cellStyle name="Euro 4" xfId="26019" xr:uid="{2A246B35-3782-4189-92BE-8CB707B0358D}"/>
    <cellStyle name="Euro 4 2" xfId="26020" xr:uid="{29254EC7-37CB-4963-A8A9-E922BA2BBF2D}"/>
    <cellStyle name="Euro 5" xfId="26021" xr:uid="{EE4AB944-213D-481A-89AD-C1238B68FACC}"/>
    <cellStyle name="Excel Built-in Normal" xfId="26022" xr:uid="{9CCBCFF7-04CF-4770-8127-96E04F33BC18}"/>
    <cellStyle name="Excel Built-in Normal 10" xfId="26023" xr:uid="{40494945-1735-447A-BE2C-40A19FFF5DEF}"/>
    <cellStyle name="Excel Built-in Normal 11" xfId="26024" xr:uid="{4BF7CEDC-609C-4EA2-B3A3-431C5F19FD38}"/>
    <cellStyle name="Excel Built-in Normal 12" xfId="26025" xr:uid="{DA4FA9C4-1023-48BD-9E15-5DD1DF1B1B62}"/>
    <cellStyle name="Excel Built-in Normal 13" xfId="26026" xr:uid="{763F6392-D381-4A1D-A15E-40B74CCA1F17}"/>
    <cellStyle name="Excel Built-in Normal 14" xfId="26027" xr:uid="{10EA1FC4-88A9-4683-92B7-CE7D6339F278}"/>
    <cellStyle name="Excel Built-in Normal 15" xfId="26028" xr:uid="{CE88B39B-AA39-4231-AAC6-9198C0927F09}"/>
    <cellStyle name="Excel Built-in Normal 16" xfId="26029" xr:uid="{9C9FCF1C-46C6-4659-B82B-316AFC52EE71}"/>
    <cellStyle name="Excel Built-in Normal 2" xfId="26030" xr:uid="{DF95FF05-FCDA-4353-B0F0-AC3CC00287E3}"/>
    <cellStyle name="Excel Built-in Normal 3" xfId="26031" xr:uid="{2694A697-68D5-41B5-A896-C4AB30D5D360}"/>
    <cellStyle name="Excel Built-in Normal 4" xfId="26032" xr:uid="{5CD7FEED-0634-4DF6-9827-1F78293AD3B5}"/>
    <cellStyle name="Excel Built-in Normal 5" xfId="26033" xr:uid="{0D1220EB-C6C0-4B77-AAED-DF8FF3E641A3}"/>
    <cellStyle name="Excel Built-in Normal 6" xfId="26034" xr:uid="{3E50CA9C-75AE-452B-A048-088345303F43}"/>
    <cellStyle name="Excel Built-in Normal 7" xfId="26035" xr:uid="{68F3F926-F7E3-4D7D-88DA-9215ED24434E}"/>
    <cellStyle name="Excel Built-in Normal 8" xfId="26036" xr:uid="{E7E7524B-7A16-4274-AC08-60124DC29934}"/>
    <cellStyle name="Excel Built-in Normal 9" xfId="26037" xr:uid="{E51E93C9-CC9F-4E9E-9A1D-F8B3AC0EF719}"/>
    <cellStyle name="Excel Built-in Normal_1. ALLOCATION" xfId="26038" xr:uid="{4EFD9CB8-911B-4ED9-91EB-A476A3804A7B}"/>
    <cellStyle name="Exception" xfId="26039" xr:uid="{202C504E-F6CF-4A6F-8216-20855CD4DD1E}"/>
    <cellStyle name="Exception 2" xfId="26040" xr:uid="{87DC3D1B-DD93-4E1A-9F3C-11E59BCDE98E}"/>
    <cellStyle name="Exception 3" xfId="26041" xr:uid="{3604F97E-3505-4BCE-8A91-9925DADBB29C}"/>
    <cellStyle name="Exception 4" xfId="26042" xr:uid="{76B6080E-AA19-4B2A-B3AC-D3448FBA81A3}"/>
    <cellStyle name="Explanatory Text 10" xfId="26043" xr:uid="{6378AAB5-CA1A-485E-B086-0FBEDB32C5BD}"/>
    <cellStyle name="Explanatory Text 11" xfId="26044" xr:uid="{16A12367-0172-41C4-9319-AF93BC46EA13}"/>
    <cellStyle name="Explanatory Text 12" xfId="26045" xr:uid="{E46BDD65-CB20-4806-A6E7-A6C61AB6F4FD}"/>
    <cellStyle name="Explanatory Text 13" xfId="26046" xr:uid="{F21B410D-A72C-4F85-924E-96B0838F1399}"/>
    <cellStyle name="Explanatory Text 14" xfId="26047" xr:uid="{5A09AE66-97AB-41E7-8C7C-8E375B17E1C7}"/>
    <cellStyle name="Explanatory Text 15" xfId="26048" xr:uid="{429E98DA-D91E-4CFD-B113-8C3433CD0B8B}"/>
    <cellStyle name="Explanatory Text 16" xfId="26049" xr:uid="{B0EA0A51-3D17-4F3D-BB9E-B31EE8B19A26}"/>
    <cellStyle name="Explanatory Text 17" xfId="26050" xr:uid="{0C035EB5-F005-4A58-A9D3-7E94F2A82996}"/>
    <cellStyle name="Explanatory Text 18" xfId="26051" xr:uid="{CC527DC5-1020-4313-92C6-AD814592FEA1}"/>
    <cellStyle name="Explanatory Text 2" xfId="26052" xr:uid="{FE89A47C-50BA-4F7E-BFD8-C650C01DC806}"/>
    <cellStyle name="Explanatory Text 2 10" xfId="26053" xr:uid="{3139D6B5-C1FA-4BD8-92A4-BEB8FA091516}"/>
    <cellStyle name="Explanatory Text 2 11" xfId="26054" xr:uid="{CD8CC762-8E2D-4E65-BC24-5CAEF6ADC93A}"/>
    <cellStyle name="Explanatory Text 2 12" xfId="26055" xr:uid="{B32340F2-0E90-4A56-A1A3-0F61CB77065C}"/>
    <cellStyle name="Explanatory Text 2 13" xfId="26056" xr:uid="{16EBB857-9FAF-4238-9435-19C8173F9065}"/>
    <cellStyle name="Explanatory Text 2 14" xfId="26057" xr:uid="{7F3A6491-D9F7-4B67-B9F4-48257E4E9B4F}"/>
    <cellStyle name="Explanatory Text 2 15" xfId="26058" xr:uid="{6050EBE5-B7C7-4C45-A272-583AB47073F4}"/>
    <cellStyle name="Explanatory Text 2 16" xfId="26059" xr:uid="{CE5C5EC9-BC26-44B8-851F-3AF3370CEE6C}"/>
    <cellStyle name="Explanatory Text 2 2" xfId="26060" xr:uid="{928D60D9-E778-4845-97D6-1B97D7311565}"/>
    <cellStyle name="Explanatory Text 2 3" xfId="26061" xr:uid="{59F1A065-39EA-4507-8908-488AB2FC6791}"/>
    <cellStyle name="Explanatory Text 2 4" xfId="26062" xr:uid="{2DEF4F90-CBE2-4CA1-AB13-5D2AE76AA9BA}"/>
    <cellStyle name="Explanatory Text 2 5" xfId="26063" xr:uid="{2B586FF4-16B7-493A-A7C2-0AB07AB444CF}"/>
    <cellStyle name="Explanatory Text 2 6" xfId="26064" xr:uid="{6E5A3536-F682-4B88-9A11-FE5D82B054ED}"/>
    <cellStyle name="Explanatory Text 2 7" xfId="26065" xr:uid="{97ED0F28-55CF-44B5-9E20-3648982D1368}"/>
    <cellStyle name="Explanatory Text 2 8" xfId="26066" xr:uid="{8B63A038-9F3E-44A2-BCA3-86CAC49BB6FD}"/>
    <cellStyle name="Explanatory Text 2 9" xfId="26067" xr:uid="{BBF24E95-6096-4FC8-B3A8-616D8A78EBC6}"/>
    <cellStyle name="Explanatory Text 3" xfId="26068" xr:uid="{6EBD78FD-F228-4F2C-BAD6-7003AC272E00}"/>
    <cellStyle name="Explanatory Text 4" xfId="26069" xr:uid="{C9110FDE-D5AC-4BF9-8F9E-F38C927F7F7F}"/>
    <cellStyle name="Explanatory Text 5" xfId="26070" xr:uid="{7ED503CD-F33E-43F3-8EAC-1953A48F3085}"/>
    <cellStyle name="Explanatory Text 6" xfId="26071" xr:uid="{FEC5D1C6-6AE8-41CD-B2A2-E8C80CA74D2C}"/>
    <cellStyle name="Explanatory Text 7" xfId="26072" xr:uid="{EDAC8C18-5321-4A1F-B1FC-D537D59EE8B1}"/>
    <cellStyle name="Explanatory Text 8" xfId="26073" xr:uid="{7C82E145-6F73-43E6-A950-5DC9E1EB8CA2}"/>
    <cellStyle name="Explanatory Text 9" xfId="26074" xr:uid="{9A9C03E5-F33B-4631-952D-603071F99132}"/>
    <cellStyle name="Extendedprice" xfId="26075" xr:uid="{49C65FB3-BBDB-4C45-833D-A972C0ED9124}"/>
    <cellStyle name="Extendedprice 2" xfId="26076" xr:uid="{2BCA4ED4-72D3-4463-AB0D-868B1CC27C1F}"/>
    <cellStyle name="Extendedprice 2 2" xfId="26077" xr:uid="{9203C382-AECD-44B8-A891-DE8E48379B57}"/>
    <cellStyle name="Extraction" xfId="26078" xr:uid="{F95F37F7-FFAB-4B7F-9861-DBF0C7643B51}"/>
    <cellStyle name="Extraction 2" xfId="26079" xr:uid="{1094631B-4A80-4AFF-BBBF-878407907343}"/>
    <cellStyle name="Extraction Header" xfId="26080" xr:uid="{73C329D7-9480-412B-949B-2D789C1E7D7D}"/>
    <cellStyle name="F2" xfId="26081" xr:uid="{43785716-38D8-49DE-89EC-108C14624138}"/>
    <cellStyle name="F2 - Style1" xfId="26082" xr:uid="{30E1A287-F621-49A6-8AD5-4D8445E0E670}"/>
    <cellStyle name="F2 2" xfId="26083" xr:uid="{73950CF9-D26D-45D8-B295-40E1494B8C7F}"/>
    <cellStyle name="F2 3" xfId="26084" xr:uid="{E10F1EF1-6DE2-407B-A138-313B391CBDB4}"/>
    <cellStyle name="F2 4" xfId="26085" xr:uid="{EFA9C74A-A02D-482D-A529-5D6FF148D671}"/>
    <cellStyle name="F2 5" xfId="26086" xr:uid="{E5D1BD87-D0F8-481E-9AEB-4AACD9FC07EB}"/>
    <cellStyle name="F2 6" xfId="26087" xr:uid="{569B2400-B42B-4909-8663-78E09B2BAC55}"/>
    <cellStyle name="F2 7" xfId="26088" xr:uid="{5154B5DC-D67A-4FA6-BF13-5BF3A3D2672D}"/>
    <cellStyle name="F2_2010 GFY Client Site" xfId="26089" xr:uid="{3D0E91DE-50B2-41BB-A855-B88B221A4B49}"/>
    <cellStyle name="F3" xfId="26090" xr:uid="{0A7C7F14-9B0B-40BD-8B62-F522C0EEA72D}"/>
    <cellStyle name="F3 2" xfId="26091" xr:uid="{D654E754-35A6-4E81-A55E-F7AD150B26E7}"/>
    <cellStyle name="F3 3" xfId="26092" xr:uid="{DE9C3BA6-9A81-451F-810E-64DBDB7B8A28}"/>
    <cellStyle name="F3 4" xfId="26093" xr:uid="{4D7B7020-6BEA-4848-87FE-D053940CE51B}"/>
    <cellStyle name="F3 5" xfId="26094" xr:uid="{037C8E82-460A-4459-B66B-DE8785289948}"/>
    <cellStyle name="F3 6" xfId="26095" xr:uid="{F04340A0-088B-4B2A-869F-8F65E11C1899}"/>
    <cellStyle name="F3 7" xfId="26096" xr:uid="{2058C51C-96FC-415E-950F-739D2B259B88}"/>
    <cellStyle name="F3_2010 GFY Client Site" xfId="26097" xr:uid="{7386FC2A-646A-4211-82E0-E07343FEAD61}"/>
    <cellStyle name="F4" xfId="26098" xr:uid="{4742CA77-456B-43BC-AD09-E492EC8348EA}"/>
    <cellStyle name="F4 2" xfId="26099" xr:uid="{6B2284BD-C78D-40CE-A34E-33348DCD4FF3}"/>
    <cellStyle name="F4 2 2" xfId="26100" xr:uid="{EA5DA001-3C4D-4F14-9A4C-1AD5E8743F53}"/>
    <cellStyle name="F4 3" xfId="26101" xr:uid="{127A1B93-9F13-4DBD-84EC-DFEA53C6595F}"/>
    <cellStyle name="F4 3 2" xfId="26102" xr:uid="{C5A9E8E6-945B-469E-9111-558EA91DDA6D}"/>
    <cellStyle name="F4 4" xfId="26103" xr:uid="{3AEE5D12-DBA0-4695-9E3F-1503AF153F16}"/>
    <cellStyle name="F4 4 2" xfId="26104" xr:uid="{06D86AEF-64A8-4A26-B1F7-1D8E9351ABC7}"/>
    <cellStyle name="F4 5" xfId="26105" xr:uid="{1E4B531B-B74D-4D75-B378-4DC251D51667}"/>
    <cellStyle name="F4 6" xfId="26106" xr:uid="{87D1D2F4-BB78-41D6-B579-C36033C1E53D}"/>
    <cellStyle name="F4 7" xfId="26107" xr:uid="{A17C3EB0-E18C-4584-B560-996F4AFC44B2}"/>
    <cellStyle name="F4 8" xfId="26108" xr:uid="{4C6AE321-7A71-4FD0-ACD7-020E57B1CCC2}"/>
    <cellStyle name="F4 9" xfId="26109" xr:uid="{27B27BC2-44B1-4EEB-8539-AA9CFB54691A}"/>
    <cellStyle name="F4_~0447635" xfId="26110" xr:uid="{6EDA5FCD-8CB8-466C-9E55-5E36F7BB2F31}"/>
    <cellStyle name="F5" xfId="26111" xr:uid="{3C2CE834-9677-41D9-B509-34171E4ACB09}"/>
    <cellStyle name="F5 2" xfId="26112" xr:uid="{28378CC5-9D6F-44D1-BEFA-48E607C1E349}"/>
    <cellStyle name="F5 2 2" xfId="26113" xr:uid="{C3DBE59D-804B-41FB-BAC6-DC1B06134892}"/>
    <cellStyle name="F5 3" xfId="26114" xr:uid="{9FA44A3B-8F52-418C-9646-49F5AB44364A}"/>
    <cellStyle name="F5 3 2" xfId="26115" xr:uid="{6F879E5C-3D37-41AF-9D6A-8A17B9CB29D3}"/>
    <cellStyle name="F5 4" xfId="26116" xr:uid="{5F7B62CA-BC77-4E08-8B50-C649CD4386CB}"/>
    <cellStyle name="F5 4 2" xfId="26117" xr:uid="{F5134A28-BD80-4E90-92D9-B66B8A5D9024}"/>
    <cellStyle name="F5 5" xfId="26118" xr:uid="{06091230-912C-423B-9AC1-A4FC4BE9DF09}"/>
    <cellStyle name="F5 6" xfId="26119" xr:uid="{6F918261-ADE1-43F8-BEE7-234CE9DC538F}"/>
    <cellStyle name="F5 7" xfId="26120" xr:uid="{C6C60331-15CD-4129-8427-B02C6FE1BD3F}"/>
    <cellStyle name="F5 8" xfId="26121" xr:uid="{B7DDBFBB-A763-4FCA-99FD-447EDDA73230}"/>
    <cellStyle name="F5_~0447635" xfId="26122" xr:uid="{980FC8ED-4DEA-40C5-811A-0EC01D5A2E59}"/>
    <cellStyle name="F6" xfId="26123" xr:uid="{D2D2F361-B436-4E2E-9E73-A79535220CC6}"/>
    <cellStyle name="F6 2" xfId="26124" xr:uid="{9567BE7B-0934-4241-9E7B-8A5BB6E664A7}"/>
    <cellStyle name="F6 3" xfId="26125" xr:uid="{0742346D-94EB-46CB-9B9A-425B270DA745}"/>
    <cellStyle name="F6 4" xfId="26126" xr:uid="{24ECB735-F920-4F45-A50C-C905F79E3ECD}"/>
    <cellStyle name="F6 5" xfId="26127" xr:uid="{EFEA3707-B33E-4607-BA9C-4CEDA6254166}"/>
    <cellStyle name="F6 6" xfId="26128" xr:uid="{9FA60DF5-76C0-4DCF-89F4-80E1EE1037F1}"/>
    <cellStyle name="F6 7" xfId="26129" xr:uid="{9853D845-9D4E-4EA9-82A8-88085B0192F3}"/>
    <cellStyle name="F6_2010 GFY Client Site" xfId="26130" xr:uid="{8F177C47-8F8D-46D1-989B-8FBF76F71A1A}"/>
    <cellStyle name="F7" xfId="26131" xr:uid="{92C96FA6-81A8-4100-8A60-4FE8DDDCE706}"/>
    <cellStyle name="F7 2" xfId="26132" xr:uid="{F8E23BAF-9567-46ED-8CDE-D6730E355407}"/>
    <cellStyle name="F7 3" xfId="26133" xr:uid="{64ACF050-066E-4343-AECF-805491741044}"/>
    <cellStyle name="F7 4" xfId="26134" xr:uid="{0685E894-FC8A-4417-B919-5DC3E7C9636A}"/>
    <cellStyle name="F7 5" xfId="26135" xr:uid="{4FB5172B-8B6D-4056-A1CF-E9DFFA5C33F8}"/>
    <cellStyle name="F7 6" xfId="26136" xr:uid="{CA3966D8-B53D-470B-B1E4-67BC2BF778A1}"/>
    <cellStyle name="F7 7" xfId="26137" xr:uid="{7FF4DF71-C27E-4909-932B-AC1EAA92F220}"/>
    <cellStyle name="F7_2010 GFY Client Site" xfId="26138" xr:uid="{5D5ECD6E-258D-4944-AD13-87CD6DD30355}"/>
    <cellStyle name="F8" xfId="26139" xr:uid="{33979B66-3210-48EA-AF68-B3A98EC4BBBD}"/>
    <cellStyle name="F8 2" xfId="26140" xr:uid="{BEA27085-C53F-48D2-8AE4-AE3396B37045}"/>
    <cellStyle name="F8 3" xfId="26141" xr:uid="{CDF00608-9DF7-4D14-A08C-746F17342E27}"/>
    <cellStyle name="F8 4" xfId="26142" xr:uid="{6F2500D9-B1D6-44ED-9431-8229D2ED984B}"/>
    <cellStyle name="F8 5" xfId="26143" xr:uid="{7F196840-B6E7-4E26-978D-64E4BA99B78A}"/>
    <cellStyle name="F8 6" xfId="26144" xr:uid="{F20BE94C-6914-421D-9A1B-EF50664508CD}"/>
    <cellStyle name="F8 7" xfId="26145" xr:uid="{887A9059-E084-4403-82BE-3129D1C8300B}"/>
    <cellStyle name="F8_2010 GFY Client Site" xfId="26146" xr:uid="{C050B8D1-AA9A-4E32-8364-2356D8B40B09}"/>
    <cellStyle name="FDC_PULL" xfId="26147" xr:uid="{B38AE554-0FDA-4647-8A41-4BC64B19DB83}"/>
    <cellStyle name="FI720X_watch" xfId="26148" xr:uid="{CAE7E393-3031-47FC-8A41-DC8BE171A0A2}"/>
    <cellStyle name="Fijo" xfId="26149" xr:uid="{A1DA4A8F-5D5E-4730-8722-FB7B2D0B55AA}"/>
    <cellStyle name="Filled In" xfId="26150" xr:uid="{13E5DCBC-BCAD-416E-9CDE-0011E3B2B8C2}"/>
    <cellStyle name="Financiero" xfId="26151" xr:uid="{4AF4BCF7-80E4-4AD0-A798-DC43633677A4}"/>
    <cellStyle name="Fixed" xfId="26152" xr:uid="{07BEF4FB-162D-4F88-9C89-CF17664493A1}"/>
    <cellStyle name="Fixed 2" xfId="26153" xr:uid="{0FC8D07A-E812-4A88-83E3-784A621ED6A0}"/>
    <cellStyle name="Fixed 2 2" xfId="26154" xr:uid="{70EC63A3-1C90-42BB-A2A0-1372F57E49D9}"/>
    <cellStyle name="Fixed 2 2 2" xfId="26155" xr:uid="{384A6CAC-2062-459A-A799-B93D82E6330D}"/>
    <cellStyle name="Fixed 2 3" xfId="26156" xr:uid="{46490E60-1AB0-4BC7-A2FB-3BAA0CF677A3}"/>
    <cellStyle name="Fixed 2 4" xfId="26157" xr:uid="{AB086A7A-4862-4FCF-8C72-A80665595EF9}"/>
    <cellStyle name="Fixed 3" xfId="26158" xr:uid="{BC785915-A492-49C6-AF1A-5B343F063A90}"/>
    <cellStyle name="Fixed 3 2" xfId="26159" xr:uid="{E2BB0445-CEB2-4400-88DA-304318939402}"/>
    <cellStyle name="Fixed 4" xfId="26160" xr:uid="{B6742CE5-22D3-4F53-B6F9-D878F3B69825}"/>
    <cellStyle name="Fixed 4 2" xfId="26161" xr:uid="{8B98AF70-1120-42CA-B4E9-AAA1210FA860}"/>
    <cellStyle name="Fixed 5" xfId="26162" xr:uid="{1319AE29-14AE-4043-8546-5CA2A62E9609}"/>
    <cellStyle name="Fixed 5 2" xfId="26163" xr:uid="{093DE453-C825-4836-BE7D-DB61A98D1324}"/>
    <cellStyle name="Fixed 6" xfId="26164" xr:uid="{6B0277BE-11C9-458D-8915-24096D37B18E}"/>
    <cellStyle name="Fixed 6 2" xfId="26165" xr:uid="{F3412675-865B-43AB-8346-333C6FA947BD}"/>
    <cellStyle name="Fixed 7" xfId="26166" xr:uid="{8A9D13BE-7EB1-4AEC-99BC-E4CEDCB6625E}"/>
    <cellStyle name="Fixed 7 2" xfId="26167" xr:uid="{2A111783-9B28-4F99-BECD-7D62FC0809EE}"/>
    <cellStyle name="Fixed 8" xfId="26168" xr:uid="{5706FFA8-5D4A-40DD-8AE6-BCE4CE2B2B59}"/>
    <cellStyle name="Fixed_081103 TO 4 Training ROM" xfId="26169" xr:uid="{CBCB9415-6A14-468F-BA43-47448CE1CD8D}"/>
    <cellStyle name="Fixed3 - Style3" xfId="26170" xr:uid="{BCDC11B6-826F-487D-87FE-A24DB467027F}"/>
    <cellStyle name="Followed Hyperlink 2" xfId="26171" xr:uid="{4AFEFE6D-3D01-4B76-88CA-914498B5F7D2}"/>
    <cellStyle name="FONT ARIAL 9_99BAO" xfId="26172" xr:uid="{1AF3F5E2-8345-4CB7-8344-E78690E3E641}"/>
    <cellStyle name="Form Text" xfId="26173" xr:uid="{CB621579-508B-40A7-96C8-D8C7C4F0CAB2}"/>
    <cellStyle name="Form Text 2" xfId="26174" xr:uid="{71EE3444-A66F-4E60-92E5-0D045FA8C39F}"/>
    <cellStyle name="Form Text 2 2" xfId="26175" xr:uid="{67DA8420-D6DD-49F5-BC39-92D6594D53BE}"/>
    <cellStyle name="FormEntry" xfId="26176" xr:uid="{673652D2-9AF0-4F03-A014-E5D4F196D5B0}"/>
    <cellStyle name="FY xx" xfId="26177" xr:uid="{303AAEAE-00C2-4BCF-AA2B-FC78A97DFD28}"/>
    <cellStyle name="Gap Good" xfId="26178" xr:uid="{ED368BCA-BBEE-4B0A-A750-42DCA741DC66}"/>
    <cellStyle name="Gap Not Urgent" xfId="26179" xr:uid="{ABF93383-E7E9-4AFA-83AC-81D4AB767657}"/>
    <cellStyle name="Gap Strategic Major" xfId="26180" xr:uid="{19D70A47-CBC9-4D20-9163-9AD90C091E14}"/>
    <cellStyle name="Gap Strategic Minor" xfId="26181" xr:uid="{9E16A4CC-8FC8-49C7-B279-DC88A5351B95}"/>
    <cellStyle name="general" xfId="26182" xr:uid="{71044F8E-509D-4DB8-88EC-D8ECEAB7AC38}"/>
    <cellStyle name="General 2" xfId="26183" xr:uid="{8E322A1A-03A3-45CA-B0BA-BA8BF1904B89}"/>
    <cellStyle name="General 2 2" xfId="26184" xr:uid="{AC7892CC-A7F0-4F71-9546-28E17FCFDD90}"/>
    <cellStyle name="general 3" xfId="26185" xr:uid="{09070A17-5381-434E-8EDB-3F2AFD0F117E}"/>
    <cellStyle name="general 4" xfId="26186" xr:uid="{DE8BEDAE-1591-4652-94C7-2DC1A24118E6}"/>
    <cellStyle name="general 5" xfId="26187" xr:uid="{C06DB587-0FB1-4989-AAE4-D9CE05B17AD1}"/>
    <cellStyle name="general 6" xfId="26188" xr:uid="{D027CC65-08E2-40B8-9F8F-E790CB34549D}"/>
    <cellStyle name="general 7" xfId="26189" xr:uid="{0A3860F6-3332-4AD3-BD74-F43113DFF95E}"/>
    <cellStyle name="general 8" xfId="26190" xr:uid="{6CB7DF3E-1835-41C9-B8E1-EAED979DD07C}"/>
    <cellStyle name="general 9" xfId="26191" xr:uid="{8E6C4856-A730-4046-9C9D-1EC4CE11448D}"/>
    <cellStyle name="Good 10" xfId="26192" xr:uid="{AC99726B-29FD-493A-A0FF-6418FABDDBDB}"/>
    <cellStyle name="Good 11" xfId="26193" xr:uid="{06A429F0-2D8A-4636-B957-C2D80D15FE67}"/>
    <cellStyle name="Good 12" xfId="26194" xr:uid="{6F34F64F-FDDE-43C1-9836-187DBE89906E}"/>
    <cellStyle name="Good 13" xfId="26195" xr:uid="{8ABFBAE9-AB70-4722-B666-C926E8C64207}"/>
    <cellStyle name="Good 14" xfId="26196" xr:uid="{F945C9CB-2BCC-462D-9BF7-64A9FE49173F}"/>
    <cellStyle name="Good 15" xfId="26197" xr:uid="{FD6DE724-06BE-427E-B072-0BD693D8B4A0}"/>
    <cellStyle name="Good 16" xfId="26198" xr:uid="{436464EB-52B0-4B0B-977E-F6E29598370B}"/>
    <cellStyle name="Good 17" xfId="26199" xr:uid="{6E4D7A9B-B3FA-40F1-A983-D68E1C51435B}"/>
    <cellStyle name="Good 18" xfId="26200" xr:uid="{F62C08D8-8B4F-427C-B182-014F708B8CA1}"/>
    <cellStyle name="Good 2" xfId="26201" xr:uid="{285FB5AE-1AD2-4775-9530-464F15219E83}"/>
    <cellStyle name="Good 2 10" xfId="26202" xr:uid="{C21C4518-9BEC-471C-AC65-EFD7D0863A9F}"/>
    <cellStyle name="Good 2 11" xfId="26203" xr:uid="{36423360-8BE9-4956-95C0-2E1BD554C05B}"/>
    <cellStyle name="Good 2 12" xfId="26204" xr:uid="{269E19C2-CC9F-4ABA-8419-AD67DC93EBB9}"/>
    <cellStyle name="Good 2 13" xfId="26205" xr:uid="{1A203B7D-2F72-421C-B2EC-B3A9445757A5}"/>
    <cellStyle name="Good 2 14" xfId="26206" xr:uid="{E08137C8-2A8C-483A-80E7-5CCBC073B629}"/>
    <cellStyle name="Good 2 15" xfId="26207" xr:uid="{E5CA636F-FD6E-4BA1-9852-8631853C1C06}"/>
    <cellStyle name="Good 2 16" xfId="26208" xr:uid="{4506D4EE-DA9F-4470-95A0-389462FEB075}"/>
    <cellStyle name="Good 2 2" xfId="26209" xr:uid="{D246C22D-49FD-4E63-887F-6BF8706FD93F}"/>
    <cellStyle name="Good 2 3" xfId="26210" xr:uid="{CB2F10CD-B06A-4464-8A7B-30A807B25DE4}"/>
    <cellStyle name="Good 2 4" xfId="26211" xr:uid="{46A76302-5AA6-4053-8B33-B75F34A9FF08}"/>
    <cellStyle name="Good 2 5" xfId="26212" xr:uid="{5339B08E-2AA3-4D39-8104-2F09E19BF48E}"/>
    <cellStyle name="Good 2 6" xfId="26213" xr:uid="{D28149B2-F55B-47AF-BE13-E1FD3358581C}"/>
    <cellStyle name="Good 2 7" xfId="26214" xr:uid="{034C12D4-4FC6-402F-92EE-3A286C470D38}"/>
    <cellStyle name="Good 2 8" xfId="26215" xr:uid="{D9A0F169-A535-4A32-B2B5-5883F90AD2FF}"/>
    <cellStyle name="Good 2 9" xfId="26216" xr:uid="{600B554A-3177-460F-B077-AAD869496B70}"/>
    <cellStyle name="Good 3" xfId="26217" xr:uid="{2C4B6EF8-F62D-4F06-BD6F-D0B1EF8CA5CE}"/>
    <cellStyle name="Good 4" xfId="26218" xr:uid="{C920C321-40CB-47CD-97ED-7C3C1B38C1D6}"/>
    <cellStyle name="Good 5" xfId="26219" xr:uid="{8B188D43-25AB-46F1-A06B-2B3FCDA6CEBA}"/>
    <cellStyle name="Good 6" xfId="26220" xr:uid="{A9F52211-76AB-4AA2-AF9D-1CB89517C011}"/>
    <cellStyle name="Good 7" xfId="26221" xr:uid="{573726B9-FA4C-4F11-A0E4-FE1FC4B37908}"/>
    <cellStyle name="Good 8" xfId="26222" xr:uid="{D8B35CFF-9C65-4422-BB9C-D5E44A3F7BAE}"/>
    <cellStyle name="Good 9" xfId="26223" xr:uid="{1DEF403B-60D8-4976-BCAC-DC5C2462518D}"/>
    <cellStyle name="Green cell" xfId="26224" xr:uid="{92270A35-CB4D-403B-AFDB-094528FBE310}"/>
    <cellStyle name="Green cell 2" xfId="26225" xr:uid="{2BF22D4D-C691-4142-B478-86147E3CAD63}"/>
    <cellStyle name="Green cell 2 2" xfId="26226" xr:uid="{C6A30ECF-08E9-4938-818A-97A7738492A7}"/>
    <cellStyle name="Green cell 2 3" xfId="26227" xr:uid="{176F9C02-4233-42D3-BCB3-2876CCAF7EAB}"/>
    <cellStyle name="Green cell 3" xfId="26228" xr:uid="{19BFBB93-B7CC-4CD7-BDFA-E01DB925C947}"/>
    <cellStyle name="Green cell 4" xfId="26229" xr:uid="{EB0FBE6A-BD3B-40AB-A72D-3179A5B0FC10}"/>
    <cellStyle name="Grey" xfId="26230" xr:uid="{BDDD94E5-9BD9-46FA-BD1A-13A2E5FDCD6D}"/>
    <cellStyle name="Grey 2" xfId="26231" xr:uid="{A469EA5D-8A67-4D88-989C-DBDFE5F479D9}"/>
    <cellStyle name="Grey 3" xfId="26232" xr:uid="{7F49ED29-03F2-4A4C-9D97-051C6A0253EB}"/>
    <cellStyle name="Grey 4" xfId="26233" xr:uid="{0BE6C5BD-4F98-4CF5-A33A-1AB415A45FF2}"/>
    <cellStyle name="Grey 5" xfId="26234" xr:uid="{00FDAF5D-4FE4-4668-9079-35B2BF68E291}"/>
    <cellStyle name="Grey 6" xfId="26235" xr:uid="{AB1C1F6E-18D7-46DF-9449-9ECD6E9F5686}"/>
    <cellStyle name="Grey 7" xfId="26236" xr:uid="{31768704-E5E3-4A6C-81A7-6F2202CE5D21}"/>
    <cellStyle name="Grey 8" xfId="26237" xr:uid="{007EE396-89E7-4C08-9F2C-C13E1FFB8EDB}"/>
    <cellStyle name="Grey 9" xfId="26238" xr:uid="{315E8E0D-C811-4FA2-AECF-944CCD5E6D06}"/>
    <cellStyle name="Grey_START HERE CISCO quotation_tool_ent" xfId="26239" xr:uid="{A7B1A12E-7BC2-42C8-BE07-94ACC5F81839}"/>
    <cellStyle name="GSA Align" xfId="26240" xr:uid="{4077EE15-4651-4A60-A607-13F29E61C57A}"/>
    <cellStyle name="GSA Align Center" xfId="26241" xr:uid="{0E6DDE0A-29FE-40CE-85A5-4360853AB65D}"/>
    <cellStyle name="GSA Align Left" xfId="26242" xr:uid="{727BC677-F8C0-4752-B617-5B2E7D812DBD}"/>
    <cellStyle name="GSA Date" xfId="26243" xr:uid="{900EBF2C-5034-4E4A-8680-0593FD34CAFD}"/>
    <cellStyle name="GSA Price" xfId="26244" xr:uid="{82166294-AF0B-46DD-8673-31FDFB0300AF}"/>
    <cellStyle name="H1" xfId="26245" xr:uid="{973AA313-34F6-4702-9D1E-3E7783EBE25B}"/>
    <cellStyle name="H1Percent" xfId="26246" xr:uid="{AF2FE010-857A-4CC2-995C-F98725CD14B5}"/>
    <cellStyle name="H2" xfId="26247" xr:uid="{C0C19345-52B0-4E78-9640-1980E0F3C8CF}"/>
    <cellStyle name="H2Percent" xfId="26248" xr:uid="{DA718422-E019-4D12-A384-6FAC4D4ADA45}"/>
    <cellStyle name="hdr" xfId="26249" xr:uid="{376A4931-9473-4A25-987C-DBDB5D7C996F}"/>
    <cellStyle name="Hdr1" xfId="26250" xr:uid="{D25946D9-489A-4E7D-9F68-6EFB6EED9134}"/>
    <cellStyle name="Header" xfId="26251" xr:uid="{A390977C-3125-4CA9-87B7-9035B62F4222}"/>
    <cellStyle name="HEADER 2" xfId="26252" xr:uid="{8CB87A31-F0AA-4D6E-8CF7-C132238D65E3}"/>
    <cellStyle name="Header 3" xfId="26253" xr:uid="{9E8BA9BC-F54B-42F1-B169-9F9BA59AD447}"/>
    <cellStyle name="Header information" xfId="26254" xr:uid="{D2B24550-E214-47B0-B103-1C8ECADBAA13}"/>
    <cellStyle name="Header_~4046627" xfId="26255" xr:uid="{08DA6C1E-4888-471F-8D19-80C4829569A7}"/>
    <cellStyle name="Header1" xfId="26256" xr:uid="{8E44EBBF-B69F-43C6-8041-6555286EDCFF}"/>
    <cellStyle name="Header1 2" xfId="26257" xr:uid="{AE9A88C3-3ABF-4FCE-BB1F-FB7CDEEBF988}"/>
    <cellStyle name="Header1 2 2" xfId="26258" xr:uid="{A6CEBC53-B9E9-4793-A8B7-714438C84C68}"/>
    <cellStyle name="Header1 2 3" xfId="26259" xr:uid="{17F56E84-82F4-4678-A2DA-210052CBB233}"/>
    <cellStyle name="Header1 3" xfId="26260" xr:uid="{17FFA1A8-9D99-43AF-8B0C-883934E9B792}"/>
    <cellStyle name="Header1 4" xfId="26261" xr:uid="{5045408A-809B-46B6-949D-4DC3BECC1D42}"/>
    <cellStyle name="Header2" xfId="26262" xr:uid="{0DAC9144-5C92-407A-843E-9E48902211B5}"/>
    <cellStyle name="Header2 2" xfId="26263" xr:uid="{87A877EC-3B22-482A-AA15-C94E0453B935}"/>
    <cellStyle name="Header2 2 2" xfId="26264" xr:uid="{27323866-297C-4704-9A63-9931CE85C5E0}"/>
    <cellStyle name="Header2 2 2 2" xfId="26265" xr:uid="{55A8527C-C652-4CDB-B21A-2C4D1FB3C648}"/>
    <cellStyle name="Header2 2 2 3" xfId="26266" xr:uid="{1DCB21A8-0B2E-40AF-9156-1790CAE3D4DE}"/>
    <cellStyle name="Header2 2 3" xfId="26267" xr:uid="{90BCCC47-5A1B-443D-B5B6-A0E64E951537}"/>
    <cellStyle name="Header2 2 3 2" xfId="26268" xr:uid="{88759894-9B69-4C75-B6A9-3305CC952537}"/>
    <cellStyle name="Header2 2 3 3" xfId="26269" xr:uid="{AC8FE660-8A88-43E9-B86A-700CD7ACF4D6}"/>
    <cellStyle name="Header2 2 4" xfId="26270" xr:uid="{DC557F46-A0E3-4E26-9E81-F633D95D143E}"/>
    <cellStyle name="Header2 2 5" xfId="26271" xr:uid="{9D3721B1-6E4E-4FEC-89A6-05CE3BD19827}"/>
    <cellStyle name="Header2 3" xfId="26272" xr:uid="{953BE71D-8DF5-47D5-849A-B3A058B1B72A}"/>
    <cellStyle name="Header2 3 2" xfId="26273" xr:uid="{BBEC256C-C7B0-4B09-99A7-DDB2F1130499}"/>
    <cellStyle name="Header2 3 2 2" xfId="26274" xr:uid="{07FC74E1-9B19-4A65-B69C-4F37348516B0}"/>
    <cellStyle name="Header2 3 2 3" xfId="26275" xr:uid="{D84CACC9-59AD-44AF-9392-DA26E1767A39}"/>
    <cellStyle name="Header2 3 3" xfId="26276" xr:uid="{6E25303A-3B05-48B7-A591-38599A3681A5}"/>
    <cellStyle name="Header2 3 3 2" xfId="26277" xr:uid="{21FDB42A-E2F5-47C9-AE74-F165812A640F}"/>
    <cellStyle name="Header2 3 3 3" xfId="26278" xr:uid="{B675331F-8E38-474E-8F2D-B5A22D75BB89}"/>
    <cellStyle name="Header2 3 4" xfId="26279" xr:uid="{0C715BCE-0480-41D7-ABBB-3BFBD9ADB903}"/>
    <cellStyle name="Header2 3 5" xfId="26280" xr:uid="{3479EF8C-06E6-4BD6-B877-DB551CBA593C}"/>
    <cellStyle name="Header2 4" xfId="26281" xr:uid="{5FF37B24-2431-492A-9357-911F050210EC}"/>
    <cellStyle name="Header2 5" xfId="26282" xr:uid="{78C7C591-A6DE-44C5-A77E-438D4B2AAA1B}"/>
    <cellStyle name="HeaderPercent" xfId="26283" xr:uid="{A059CD62-EE91-4CAF-BCDF-88DE719E4E93}"/>
    <cellStyle name="heading" xfId="26284" xr:uid="{FCF6B37B-1448-4004-85A2-21C271E1A48E}"/>
    <cellStyle name="Heading 1 10" xfId="26285" xr:uid="{87029504-ADA9-4F42-A3A4-2561F2AD18F1}"/>
    <cellStyle name="Heading 1 11" xfId="26286" xr:uid="{1A68549F-7739-4133-9B9F-29E28A568E25}"/>
    <cellStyle name="Heading 1 12" xfId="26287" xr:uid="{D77C7CEA-B127-404E-A29B-C6FD6A9C33D8}"/>
    <cellStyle name="Heading 1 13" xfId="26288" xr:uid="{94C0F1C3-D9EA-405D-B796-3AA57BFA13F6}"/>
    <cellStyle name="Heading 1 14" xfId="26289" xr:uid="{BF5AA6DE-1DE1-4C18-A545-BDDF297EE3DE}"/>
    <cellStyle name="Heading 1 15" xfId="26290" xr:uid="{0D03689B-E707-4A8B-A10B-196C4D32758E}"/>
    <cellStyle name="Heading 1 16" xfId="26291" xr:uid="{311F74D4-B254-49B3-BFEB-A537D8065730}"/>
    <cellStyle name="Heading 1 17" xfId="26292" xr:uid="{1F41830B-69F7-4055-B372-44D4C870FC85}"/>
    <cellStyle name="Heading 1 18" xfId="26293" xr:uid="{E3873EB4-128A-423D-8024-1B4ED6E82174}"/>
    <cellStyle name="Heading 1 2" xfId="26294" xr:uid="{69A75E89-D4CE-441D-BAE5-852AB7C5C057}"/>
    <cellStyle name="Heading 1 2 10" xfId="26295" xr:uid="{10E8EABD-F3B0-4A45-A637-2C979A3EB0CB}"/>
    <cellStyle name="Heading 1 2 11" xfId="26296" xr:uid="{7278A760-866F-4DFF-9AA1-E6C17A143BAE}"/>
    <cellStyle name="Heading 1 2 12" xfId="26297" xr:uid="{68367858-9BCC-46C6-B144-D74DAF070000}"/>
    <cellStyle name="Heading 1 2 13" xfId="26298" xr:uid="{236E09FF-CB7D-42E1-9B19-56D2D79D1271}"/>
    <cellStyle name="Heading 1 2 14" xfId="26299" xr:uid="{13E674CA-3511-407F-B682-F91623BBE626}"/>
    <cellStyle name="Heading 1 2 15" xfId="26300" xr:uid="{BEA7E8AF-327D-4999-A7A7-98685E0D77B7}"/>
    <cellStyle name="Heading 1 2 16" xfId="26301" xr:uid="{96CC895D-1230-4E98-8D12-7BB02AA4F5C8}"/>
    <cellStyle name="Heading 1 2 2" xfId="26302" xr:uid="{25D90276-3D01-4D89-BA78-7175EEA24FB2}"/>
    <cellStyle name="Heading 1 2 2 10" xfId="26303" xr:uid="{AB04C888-C114-4233-9AF8-2BF356A44B97}"/>
    <cellStyle name="Heading 1 2 2 2" xfId="26304" xr:uid="{1E8D38EB-3088-4B17-972A-CA07BEC920AC}"/>
    <cellStyle name="Heading 1 2 2 3" xfId="26305" xr:uid="{EBA5B0FC-A55C-4570-96C9-6CE881D96E60}"/>
    <cellStyle name="Heading 1 2 2 4" xfId="26306" xr:uid="{1B5E0E63-BC8A-4656-8B71-A45CE7B807E2}"/>
    <cellStyle name="Heading 1 2 2 5" xfId="26307" xr:uid="{D630B303-13EE-4C7E-8896-A2F41F5860FA}"/>
    <cellStyle name="Heading 1 2 2 6" xfId="26308" xr:uid="{528B0B5F-7B0A-4C6D-9F93-8405C73FC07C}"/>
    <cellStyle name="Heading 1 2 2 7" xfId="26309" xr:uid="{3EB7539E-E6F5-4F37-A1AE-1B854920C6F2}"/>
    <cellStyle name="Heading 1 2 2 8" xfId="26310" xr:uid="{1FD82D98-4C07-45FD-90B7-AA6CBE2EB1E9}"/>
    <cellStyle name="Heading 1 2 2 9" xfId="26311" xr:uid="{4E6372D7-9F85-45E5-B26F-8147EF9E4F64}"/>
    <cellStyle name="Heading 1 2 3" xfId="26312" xr:uid="{65B02F41-5F5D-4E8D-A1E7-8F4087E411AB}"/>
    <cellStyle name="Heading 1 2 3 2" xfId="26313" xr:uid="{8EF9E1AD-890A-42CF-9E57-4CBA9E1BE90C}"/>
    <cellStyle name="Heading 1 2 4" xfId="26314" xr:uid="{04A2069E-1A04-4FE9-9E82-C56AB9C8C27F}"/>
    <cellStyle name="Heading 1 2 5" xfId="26315" xr:uid="{B64C0941-EFA2-4A0A-A49A-B8FCCBAF4EEF}"/>
    <cellStyle name="Heading 1 2 6" xfId="26316" xr:uid="{BDC8E900-0035-4259-83F2-54515EC7B0C7}"/>
    <cellStyle name="Heading 1 2 7" xfId="26317" xr:uid="{2DB784B3-AE10-4080-9A7A-56203CBB6E2C}"/>
    <cellStyle name="Heading 1 2 8" xfId="26318" xr:uid="{034010A4-0691-4063-9F7A-8C10D40C4A52}"/>
    <cellStyle name="Heading 1 2 9" xfId="26319" xr:uid="{68109302-25F1-4569-A239-85769EF4CC0E}"/>
    <cellStyle name="Heading 1 3" xfId="26320" xr:uid="{D56F308F-5B8D-4D97-B77D-F669994DA8A7}"/>
    <cellStyle name="Heading 1 3 2" xfId="26321" xr:uid="{11530144-3F6A-414A-9E01-C9D530F50430}"/>
    <cellStyle name="Heading 1 4" xfId="26322" xr:uid="{5AB91822-97C0-403D-8D38-C2B68DD30850}"/>
    <cellStyle name="Heading 1 4 2" xfId="26323" xr:uid="{C22C89D2-A9DC-40E7-B098-FEBC0862743D}"/>
    <cellStyle name="Heading 1 5" xfId="26324" xr:uid="{CDCA5F44-2900-445D-8D57-5CAB98ECBC2B}"/>
    <cellStyle name="Heading 1 6" xfId="26325" xr:uid="{48FD9A37-00DE-4EA4-8D81-3D29442252AA}"/>
    <cellStyle name="Heading 1 7" xfId="26326" xr:uid="{3423575D-13C1-4ABE-8D4C-E3DA85D3406C}"/>
    <cellStyle name="Heading 1 8" xfId="26327" xr:uid="{D355E132-F67A-4669-89DD-16892D03A303}"/>
    <cellStyle name="Heading 1 9" xfId="26328" xr:uid="{A98F3B78-8FD5-499D-80D7-A7F6010A7651}"/>
    <cellStyle name="Heading 2 10" xfId="26329" xr:uid="{D20C06DE-D6E0-4BD3-AC4C-A46653FD6198}"/>
    <cellStyle name="Heading 2 11" xfId="26330" xr:uid="{7267401E-1926-41B9-BE69-BC168BC20AB1}"/>
    <cellStyle name="Heading 2 12" xfId="26331" xr:uid="{C2E48125-20BB-4BF5-B8C2-1DF5FCC49E81}"/>
    <cellStyle name="Heading 2 13" xfId="26332" xr:uid="{44048A10-1D6E-4493-AE4C-51F9B896E78D}"/>
    <cellStyle name="Heading 2 14" xfId="26333" xr:uid="{59B2956E-0017-474C-B995-74EEED897C92}"/>
    <cellStyle name="Heading 2 15" xfId="26334" xr:uid="{5ACCF925-48D5-44DA-AB83-6574DEE61E3E}"/>
    <cellStyle name="Heading 2 16" xfId="26335" xr:uid="{9144791E-C1A6-47F4-9113-1D5E6F93A5E3}"/>
    <cellStyle name="Heading 2 17" xfId="26336" xr:uid="{F97DCDA0-DCDE-43F1-8CDA-3947CB31CBF1}"/>
    <cellStyle name="Heading 2 18" xfId="26337" xr:uid="{54C93699-B6DB-48B9-9E70-234B8797455E}"/>
    <cellStyle name="Heading 2 19" xfId="26338" xr:uid="{85EF71CC-4955-4E09-BB55-E3CFD7D97952}"/>
    <cellStyle name="Heading 2 2" xfId="26339" xr:uid="{974CBCFB-84E6-49A8-8B8A-0224D401F85B}"/>
    <cellStyle name="Heading 2 2 10" xfId="26340" xr:uid="{2FC40DEA-754F-4542-BA62-83612C7012DF}"/>
    <cellStyle name="Heading 2 2 11" xfId="26341" xr:uid="{55804BA8-919F-42D2-8950-55A9699D54C5}"/>
    <cellStyle name="Heading 2 2 12" xfId="26342" xr:uid="{BF8CE9AC-F18C-4FFB-AB46-026E7B6872B5}"/>
    <cellStyle name="Heading 2 2 13" xfId="26343" xr:uid="{51A635FA-7DF5-4A07-A964-B5011D911258}"/>
    <cellStyle name="Heading 2 2 14" xfId="26344" xr:uid="{BCC4E5C9-D792-4012-96FD-79960855BF6C}"/>
    <cellStyle name="Heading 2 2 15" xfId="26345" xr:uid="{67539849-A865-408B-987A-B07C5F3062F8}"/>
    <cellStyle name="Heading 2 2 16" xfId="26346" xr:uid="{00261954-4031-4739-BC7F-9E34DC0CD0A3}"/>
    <cellStyle name="Heading 2 2 2" xfId="26347" xr:uid="{63599620-E315-4D17-AF95-FFA749C097BE}"/>
    <cellStyle name="Heading 2 2 2 10" xfId="26348" xr:uid="{E5E3D965-3506-4661-B327-7D96A0EEC689}"/>
    <cellStyle name="Heading 2 2 2 2" xfId="26349" xr:uid="{A45510C0-5751-44F1-B66D-74E312AE091A}"/>
    <cellStyle name="Heading 2 2 2 3" xfId="26350" xr:uid="{6FDB1348-2994-43C4-A938-8CF250395F99}"/>
    <cellStyle name="Heading 2 2 2 4" xfId="26351" xr:uid="{79E94004-3F2A-4D08-9C74-E33AD6E7F44B}"/>
    <cellStyle name="Heading 2 2 2 5" xfId="26352" xr:uid="{B4DCC1D7-E8A1-4D79-B58A-48509A0F0944}"/>
    <cellStyle name="Heading 2 2 2 6" xfId="26353" xr:uid="{B5D45AF0-64F8-45DE-A25A-885E4AC6BFFF}"/>
    <cellStyle name="Heading 2 2 2 7" xfId="26354" xr:uid="{7F36FF92-D391-453D-B00B-6CB2950C3593}"/>
    <cellStyle name="Heading 2 2 2 8" xfId="26355" xr:uid="{B8A6B604-9CDD-417D-8545-B228202CFBE3}"/>
    <cellStyle name="Heading 2 2 2 9" xfId="26356" xr:uid="{34DF38C7-BCF6-4A17-BD98-ED2E19A05B61}"/>
    <cellStyle name="Heading 2 2 3" xfId="26357" xr:uid="{95A1AE2A-4227-4400-AD9E-671205D5411E}"/>
    <cellStyle name="Heading 2 2 3 2" xfId="26358" xr:uid="{4FB18D83-D04A-4239-98A1-9C7F45F0C0B4}"/>
    <cellStyle name="Heading 2 2 4" xfId="26359" xr:uid="{8745A199-C6BB-45F1-BD96-83DA24A1A062}"/>
    <cellStyle name="Heading 2 2 5" xfId="26360" xr:uid="{A536A84E-82D3-4CF7-AB16-F832616AF1D5}"/>
    <cellStyle name="Heading 2 2 6" xfId="26361" xr:uid="{EE0EEFE5-636D-477C-8B8E-482AFF1491C6}"/>
    <cellStyle name="Heading 2 2 7" xfId="26362" xr:uid="{7AE2B352-4156-4648-B1F0-CD63784D8AE2}"/>
    <cellStyle name="Heading 2 2 8" xfId="26363" xr:uid="{2F131112-CE86-4873-9B2F-9C1BB2DB12F7}"/>
    <cellStyle name="Heading 2 2 9" xfId="26364" xr:uid="{9C884DB3-E30B-4FA0-A750-3FE11EAA7944}"/>
    <cellStyle name="Heading 2 3" xfId="26365" xr:uid="{42734EFE-B2F2-4F27-A562-E28D3385D5DB}"/>
    <cellStyle name="Heading 2 3 2" xfId="26366" xr:uid="{67707109-58E1-4BAE-9300-CB285EFAA38C}"/>
    <cellStyle name="Heading 2 4" xfId="26367" xr:uid="{47E92319-C5EC-4ED4-A302-AD50C2241196}"/>
    <cellStyle name="Heading 2 4 2" xfId="26368" xr:uid="{4E09E797-A4B2-4779-9530-0C7B5E9B2339}"/>
    <cellStyle name="Heading 2 5" xfId="26369" xr:uid="{A6B9E513-37AE-4C0C-8C46-FB76D53F5E48}"/>
    <cellStyle name="Heading 2 6" xfId="26370" xr:uid="{6D0456B5-C935-485E-927D-6DA78486FE34}"/>
    <cellStyle name="Heading 2 7" xfId="26371" xr:uid="{EEBD957A-3102-48F8-AB17-A491D8500A51}"/>
    <cellStyle name="Heading 2 8" xfId="26372" xr:uid="{1ACC84FF-87EB-49C2-9805-95585F7EB85A}"/>
    <cellStyle name="Heading 2 9" xfId="26373" xr:uid="{031E0668-7C49-4B7B-84D6-4F94EB1E2111}"/>
    <cellStyle name="Heading 3 10" xfId="26374" xr:uid="{C35AC006-CF9C-4EDE-98AC-ED581847182E}"/>
    <cellStyle name="Heading 3 11" xfId="26375" xr:uid="{3362F70B-7A32-4270-A8C5-BE9A210E76AE}"/>
    <cellStyle name="Heading 3 12" xfId="26376" xr:uid="{23856886-0888-4CC1-BEA4-8FC36C8A2EF7}"/>
    <cellStyle name="Heading 3 13" xfId="26377" xr:uid="{27528CF0-7EF7-4646-A2C9-24ACA60799A6}"/>
    <cellStyle name="Heading 3 14" xfId="26378" xr:uid="{50666471-3043-4AD0-84EB-763A581AC274}"/>
    <cellStyle name="Heading 3 15" xfId="26379" xr:uid="{DC10213D-F549-4D0E-9128-EFDE61B4DDF7}"/>
    <cellStyle name="Heading 3 16" xfId="26380" xr:uid="{D666B1F9-3E4F-49F4-A84C-ACB3FC63D22C}"/>
    <cellStyle name="Heading 3 17" xfId="26381" xr:uid="{524FB54A-97B9-44B8-BA81-BA6CF4A71027}"/>
    <cellStyle name="Heading 3 18" xfId="26382" xr:uid="{DED49B55-BE1A-4BD9-A7FF-6D8768DCCF50}"/>
    <cellStyle name="Heading 3 2" xfId="26383" xr:uid="{B52E9E62-B80B-4E46-8740-AD3221D30ADC}"/>
    <cellStyle name="Heading 3 2 10" xfId="26384" xr:uid="{1EFFF720-5350-47DB-BC30-E746A42B3E1A}"/>
    <cellStyle name="Heading 3 2 11" xfId="26385" xr:uid="{DFF106F9-7481-418D-B778-B8F7E88214CB}"/>
    <cellStyle name="Heading 3 2 12" xfId="26386" xr:uid="{DBED566B-D715-4D2C-872E-27AA3DFE0B51}"/>
    <cellStyle name="Heading 3 2 13" xfId="26387" xr:uid="{DA37A91C-513C-422E-9876-EB3A7A5DF0C2}"/>
    <cellStyle name="Heading 3 2 14" xfId="26388" xr:uid="{198A03C4-C0E6-401B-AB5E-3BCA00CDF650}"/>
    <cellStyle name="Heading 3 2 15" xfId="26389" xr:uid="{F11B4398-55CB-4965-8A8D-869B4DE5CF3B}"/>
    <cellStyle name="Heading 3 2 16" xfId="26390" xr:uid="{512C50A3-3509-45CF-B483-A99DE13B2657}"/>
    <cellStyle name="Heading 3 2 2" xfId="26391" xr:uid="{6DDC1F8A-2AB4-4FCC-AC4A-53EE107DFF48}"/>
    <cellStyle name="Heading 3 2 2 2" xfId="26392" xr:uid="{AC6C9D6A-BB33-4DD2-9F04-A93000AF8A07}"/>
    <cellStyle name="Heading 3 2 3" xfId="26393" xr:uid="{12127B48-43DB-487A-A539-5469778E4DF9}"/>
    <cellStyle name="Heading 3 2 4" xfId="26394" xr:uid="{3734D36D-393F-4D6B-80F9-4C6DF5CE1AA9}"/>
    <cellStyle name="Heading 3 2 5" xfId="26395" xr:uid="{D33D3C16-E501-4DC9-A73E-0043ABE3DA5D}"/>
    <cellStyle name="Heading 3 2 6" xfId="26396" xr:uid="{DBE3FE88-AE2E-4E71-A7A6-634A84361C32}"/>
    <cellStyle name="Heading 3 2 7" xfId="26397" xr:uid="{6EC96C18-DA14-4E00-A131-C0E5E3E730C4}"/>
    <cellStyle name="Heading 3 2 8" xfId="26398" xr:uid="{642680D4-41D9-456A-9878-D8FDA0A45E85}"/>
    <cellStyle name="Heading 3 2 9" xfId="26399" xr:uid="{FDFA6F9E-0510-4822-B962-9A9E32785F45}"/>
    <cellStyle name="Heading 3 3" xfId="26400" xr:uid="{7D3B467B-A653-4D7F-B071-C97369300EC9}"/>
    <cellStyle name="Heading 3 4" xfId="26401" xr:uid="{887B329E-19A8-4696-A802-84829EF52BC4}"/>
    <cellStyle name="Heading 3 5" xfId="26402" xr:uid="{D70376F5-A6BB-4B67-B689-E0170F83CC92}"/>
    <cellStyle name="Heading 3 6" xfId="26403" xr:uid="{7B4189DC-989A-42DA-927D-49B538FAB341}"/>
    <cellStyle name="Heading 3 7" xfId="26404" xr:uid="{06C5ABF9-4EE3-4AFB-B0D3-6ED36575DA8F}"/>
    <cellStyle name="Heading 3 8" xfId="26405" xr:uid="{25EE3951-0EFE-40FE-9E17-9EBE557B8EC7}"/>
    <cellStyle name="Heading 3 9" xfId="26406" xr:uid="{BEB4BAA6-36AD-493D-85E4-B44CA2A451FD}"/>
    <cellStyle name="Heading 4 10" xfId="26407" xr:uid="{FDB3D598-E816-4E62-9191-50084AD41B8C}"/>
    <cellStyle name="Heading 4 11" xfId="26408" xr:uid="{DDCFA24A-56BF-4E62-8E87-471FE1BE2718}"/>
    <cellStyle name="Heading 4 12" xfId="26409" xr:uid="{B8FF1AFA-484F-4F74-905C-EE4D768E4A43}"/>
    <cellStyle name="Heading 4 13" xfId="26410" xr:uid="{495A48B7-E9C4-469D-9972-5183D3A9FCDC}"/>
    <cellStyle name="Heading 4 14" xfId="26411" xr:uid="{445728FF-E6F9-4723-95A8-8AF4F387FF8A}"/>
    <cellStyle name="Heading 4 15" xfId="26412" xr:uid="{416EFC8D-205F-4328-9551-8BFCBB2A80DA}"/>
    <cellStyle name="Heading 4 16" xfId="26413" xr:uid="{0CD05D07-05FF-43DB-916D-637DD7B9C725}"/>
    <cellStyle name="Heading 4 17" xfId="26414" xr:uid="{4D0DBED1-6A9B-452F-9416-89FC38954E12}"/>
    <cellStyle name="Heading 4 18" xfId="26415" xr:uid="{1FDDD8F7-4D9C-4888-88FE-D65780B2F8CC}"/>
    <cellStyle name="Heading 4 2" xfId="26416" xr:uid="{F1B6A534-B609-4D1C-8870-63505195A2EC}"/>
    <cellStyle name="Heading 4 2 10" xfId="26417" xr:uid="{EE2D578B-6E3F-4502-9225-2FA26EA8E56E}"/>
    <cellStyle name="Heading 4 2 11" xfId="26418" xr:uid="{A89C94A3-8DB1-4EBE-AA15-16506D73B66A}"/>
    <cellStyle name="Heading 4 2 12" xfId="26419" xr:uid="{33E6BEEB-0B48-4229-9DBB-307DEBD6C783}"/>
    <cellStyle name="Heading 4 2 13" xfId="26420" xr:uid="{82C424A7-A22A-42C8-A5F1-9B83601862EE}"/>
    <cellStyle name="Heading 4 2 14" xfId="26421" xr:uid="{9B587B3D-5520-402D-91FF-DE9F138837F4}"/>
    <cellStyle name="Heading 4 2 15" xfId="26422" xr:uid="{9A9BA7C0-81AE-4633-A1A6-A41E152D56AE}"/>
    <cellStyle name="Heading 4 2 16" xfId="26423" xr:uid="{D98DCF74-85E1-46BA-A7D6-F699BECFCEEB}"/>
    <cellStyle name="Heading 4 2 2" xfId="26424" xr:uid="{A587E0E0-4072-408A-BEE4-112737E06042}"/>
    <cellStyle name="Heading 4 2 3" xfId="26425" xr:uid="{18859092-2CE4-4C39-8405-D63CEFC21A36}"/>
    <cellStyle name="Heading 4 2 4" xfId="26426" xr:uid="{438AA85B-8873-4EB3-A83C-A18F8CB45479}"/>
    <cellStyle name="Heading 4 2 5" xfId="26427" xr:uid="{67F6D4A9-4F48-4178-821F-E9D2E92DC4B2}"/>
    <cellStyle name="Heading 4 2 6" xfId="26428" xr:uid="{BDA9F0EC-FDD3-4659-96FA-2DB29CF65C89}"/>
    <cellStyle name="Heading 4 2 7" xfId="26429" xr:uid="{FB46448D-D838-419A-ADE5-A924AECB39D0}"/>
    <cellStyle name="Heading 4 2 8" xfId="26430" xr:uid="{C1B06004-645A-434A-BDC6-6EC0787FF668}"/>
    <cellStyle name="Heading 4 2 9" xfId="26431" xr:uid="{1BD6A770-BEC1-495C-8758-AD9367001F01}"/>
    <cellStyle name="Heading 4 3" xfId="26432" xr:uid="{49DDA863-93F2-4A8C-B379-15AE657A6515}"/>
    <cellStyle name="Heading 4 4" xfId="26433" xr:uid="{8114CB4A-3A42-4ED3-A45E-1CF1EBD7F339}"/>
    <cellStyle name="Heading 4 5" xfId="26434" xr:uid="{1B17BDA7-A7C7-4E3B-A2EA-1ADE4DF7523D}"/>
    <cellStyle name="Heading 4 6" xfId="26435" xr:uid="{340C9FE2-1203-4DD1-A4C8-AF2E43FC7992}"/>
    <cellStyle name="Heading 4 7" xfId="26436" xr:uid="{0F0CF14E-51D4-4081-BA80-605ED772A42F}"/>
    <cellStyle name="Heading 4 8" xfId="26437" xr:uid="{C0F39F1F-1818-412A-90C8-810062A4BB53}"/>
    <cellStyle name="Heading 4 9" xfId="26438" xr:uid="{8BEED0D7-524D-48AB-9C16-79EB8F454ED6}"/>
    <cellStyle name="HEADING1" xfId="26439" xr:uid="{4E8ABAD3-7B4C-4B3C-9E14-F794F997F7DE}"/>
    <cellStyle name="Heading1 10" xfId="26440" xr:uid="{15A4768F-2BD7-4884-810D-83236039AD26}"/>
    <cellStyle name="Heading1 2" xfId="26441" xr:uid="{38D98B75-B70C-49A0-A137-870740D6FE15}"/>
    <cellStyle name="HEADING1 3" xfId="26442" xr:uid="{2AD921EF-6292-495C-9EA5-CFA22035541C}"/>
    <cellStyle name="HEADING1 4" xfId="26443" xr:uid="{0B12C31E-1EB1-4E5E-8513-E16FFFAC1EF7}"/>
    <cellStyle name="HEADING1 5" xfId="26444" xr:uid="{641C1AE0-B9B1-4357-B734-A14802F89160}"/>
    <cellStyle name="HEADING1 6" xfId="26445" xr:uid="{D566EA96-75B9-4953-978C-24F07EFBEAF5}"/>
    <cellStyle name="HEADING1 7" xfId="26446" xr:uid="{EC708B31-EB93-4772-99F7-A336D5EAF30A}"/>
    <cellStyle name="Heading1 8" xfId="26447" xr:uid="{F4EB47CD-0161-47F7-9D5C-B833F9426A14}"/>
    <cellStyle name="Heading1 9" xfId="26448" xr:uid="{30910442-9150-4282-A3C3-7B2026FB6BE6}"/>
    <cellStyle name="Heading1_081103 TO 4 Training ROM" xfId="26449" xr:uid="{E308A879-19A7-4B28-AE27-C31F2DDFF22E}"/>
    <cellStyle name="HEADING2" xfId="26450" xr:uid="{A6B9B546-70FE-41DF-8B4F-2A2F35215AE3}"/>
    <cellStyle name="Heading2 10" xfId="26451" xr:uid="{5241CD45-B2B1-4C60-B5CC-1BCB14CE02C4}"/>
    <cellStyle name="Heading2 2" xfId="26452" xr:uid="{58ACB516-D56E-40AF-8B36-4C06AEE2F10A}"/>
    <cellStyle name="HEADING2 3" xfId="26453" xr:uid="{B1297EE0-AF92-4FDF-BC7D-CB65B83F1388}"/>
    <cellStyle name="HEADING2 4" xfId="26454" xr:uid="{F9F821D6-2595-4C8C-8D55-48B5C6BE7276}"/>
    <cellStyle name="HEADING2 5" xfId="26455" xr:uid="{748505B3-EEF8-4BC2-A141-8172F67AED34}"/>
    <cellStyle name="HEADING2 6" xfId="26456" xr:uid="{1E80CCE0-2F68-41EF-AB5B-484CDCD00404}"/>
    <cellStyle name="HEADING2 7" xfId="26457" xr:uid="{3793D49D-A925-46C8-AF5E-5FCEEAA0B002}"/>
    <cellStyle name="Heading2 8" xfId="26458" xr:uid="{D6C0C163-8B18-4BA5-A466-102551ED7A8D}"/>
    <cellStyle name="Heading2 9" xfId="26459" xr:uid="{27865EB2-A4E0-4D16-B166-DCD1A59E47E2}"/>
    <cellStyle name="Heading2_081103 TO 4 Training ROM" xfId="26460" xr:uid="{C88537B4-B509-4D6C-A3D3-4348295BA6C4}"/>
    <cellStyle name="HEADING3" xfId="26461" xr:uid="{8D274621-04F3-4591-8751-CD21B85B5FC3}"/>
    <cellStyle name="HEADINGS" xfId="26462" xr:uid="{600CA075-C79C-4160-8495-B49D06B00162}"/>
    <cellStyle name="HEADINGSTOP" xfId="26463" xr:uid="{0C5923AA-2AAF-41CE-ACA9-801321C3A9F2}"/>
    <cellStyle name="HelpTitle" xfId="26464" xr:uid="{B90D7F60-2ACF-481B-B7A7-05B15B1380F3}"/>
    <cellStyle name="Hide" xfId="26465" xr:uid="{0B6767CF-9D6C-4AFC-A571-21FD97AB97E2}"/>
    <cellStyle name="Hide 2" xfId="26466" xr:uid="{F59E848E-B576-4B7F-AC66-A1346F81F971}"/>
    <cellStyle name="highlight" xfId="26467" xr:uid="{07A8F2A4-3E8B-4A31-A6D4-FFE7C23FCCF9}"/>
    <cellStyle name="highlight 2" xfId="26468" xr:uid="{4E676804-39FB-480B-9540-B4A5DAC5B868}"/>
    <cellStyle name="hours" xfId="26469" xr:uid="{B13F43B9-5041-49B4-AA7F-EC5054F1523A}"/>
    <cellStyle name="hours 10" xfId="26470" xr:uid="{79137408-6210-4855-AA2A-1CDE6CC34A39}"/>
    <cellStyle name="hours 2" xfId="26471" xr:uid="{EC11714E-8F2D-4C13-B439-EBF30E748877}"/>
    <cellStyle name="hours 2 2" xfId="26472" xr:uid="{5776FEAF-F069-41D3-92DC-A821611C50E4}"/>
    <cellStyle name="hours 2 2 2" xfId="26473" xr:uid="{51DF8102-6886-479A-8ECB-BABC07DD6ECF}"/>
    <cellStyle name="hours 2 2 3" xfId="26474" xr:uid="{EE691CB0-FA7D-438C-888B-592B73A2178E}"/>
    <cellStyle name="hours 2 3" xfId="26475" xr:uid="{57BE1C18-53B0-4215-A58F-5DA93B4EA90B}"/>
    <cellStyle name="hours 2 3 2" xfId="26476" xr:uid="{3731F7B0-D3F5-47AE-87AB-CD761CBB453A}"/>
    <cellStyle name="hours 2 3 3" xfId="26477" xr:uid="{18B88E9F-C0F1-46A0-B8B9-85582E8DD452}"/>
    <cellStyle name="hours 2 4" xfId="26478" xr:uid="{14892253-0CFD-468F-8F23-4A6F12D70CB5}"/>
    <cellStyle name="hours 2 5" xfId="26479" xr:uid="{6FBE368A-6A0F-4C35-9285-5428A7EA845B}"/>
    <cellStyle name="hours 3" xfId="26480" xr:uid="{F4DC75D2-E5BF-451B-85BD-3E1AAA34948F}"/>
    <cellStyle name="hours 3 2" xfId="26481" xr:uid="{A7B25862-B2C5-4CFB-B0D5-D45103E74930}"/>
    <cellStyle name="hours 3 3" xfId="26482" xr:uid="{1FFC0A57-6DC2-4A06-8620-8DB5A602B444}"/>
    <cellStyle name="hours 3 4" xfId="26483" xr:uid="{8D88D131-7E65-4B9E-80F9-DA56E1E37767}"/>
    <cellStyle name="hours 4" xfId="26484" xr:uid="{C5F2B023-6763-4A51-A7FB-FAACC636A0D7}"/>
    <cellStyle name="hours 4 2" xfId="26485" xr:uid="{80DDCC55-E07D-4AE2-B442-0798516F9531}"/>
    <cellStyle name="hours 4 3" xfId="26486" xr:uid="{21635652-6DA7-4771-A593-02C7C7C2EEFE}"/>
    <cellStyle name="hours 4 4" xfId="26487" xr:uid="{6C921AA8-4DBF-4187-B036-63A76375EA09}"/>
    <cellStyle name="hours 5" xfId="26488" xr:uid="{FAC5674B-F59D-4258-8623-38B1D82931D1}"/>
    <cellStyle name="hours 5 2" xfId="26489" xr:uid="{293F1663-8DAA-48D3-B116-E8FDFA18FBD5}"/>
    <cellStyle name="hours 5 3" xfId="26490" xr:uid="{F173D937-E871-4F27-A555-A4BEB2845AB8}"/>
    <cellStyle name="hours 5 4" xfId="26491" xr:uid="{2369887C-EED7-43F8-A0DD-05FD34521B8A}"/>
    <cellStyle name="hours 6" xfId="26492" xr:uid="{2B4EA4B2-7CA3-403F-A412-96D8C52707F5}"/>
    <cellStyle name="hours 6 2" xfId="26493" xr:uid="{C8E7C50D-1AE0-48E5-963A-CD5BDB25BCFF}"/>
    <cellStyle name="hours 6 3" xfId="26494" xr:uid="{E21C7054-9C75-4265-8EED-8E02728F874E}"/>
    <cellStyle name="hours 6 4" xfId="26495" xr:uid="{2FBC36B2-90CC-4C5D-9AAB-366299134D98}"/>
    <cellStyle name="hours 7" xfId="26496" xr:uid="{987E53E7-9A60-4E6B-827C-DE5ED7C7FB40}"/>
    <cellStyle name="hours 7 2" xfId="26497" xr:uid="{DEF766EA-8A1E-4920-936E-6C00BD3BD1F7}"/>
    <cellStyle name="hours 7 3" xfId="26498" xr:uid="{7D7723F1-339D-4E13-8D00-9E149B27C3D9}"/>
    <cellStyle name="hours 7 4" xfId="26499" xr:uid="{35B2B5B6-19AF-41B4-A818-C7AC37F52736}"/>
    <cellStyle name="hours 8" xfId="26500" xr:uid="{FAF74F40-3E60-4D4C-ABC2-B62663AC3D61}"/>
    <cellStyle name="hours 9" xfId="26501" xr:uid="{A4FB955B-E62F-4B5F-8246-1907046E00CC}"/>
    <cellStyle name="Hyperlink 10" xfId="26502" xr:uid="{461BC1FA-C06F-4DF5-9687-9A62BA60B10C}"/>
    <cellStyle name="Hyperlink 11" xfId="26503" xr:uid="{584BCB1D-F1B0-40EF-8DA3-DA39C6F7C34E}"/>
    <cellStyle name="Hyperlink 2" xfId="26504" xr:uid="{F64190D6-1E8C-49FB-B4C6-67096144B5CF}"/>
    <cellStyle name="Hyperlink 2 10" xfId="26505" xr:uid="{6F9D4B9D-7350-4F75-B9F4-E704A1989E8E}"/>
    <cellStyle name="Hyperlink 2 11" xfId="26506" xr:uid="{EBF703C6-47C7-4B6B-8F08-2CB579B55B7D}"/>
    <cellStyle name="Hyperlink 2 2" xfId="26507" xr:uid="{345D5856-7722-4C23-9344-A0BA5A1027DD}"/>
    <cellStyle name="Hyperlink 2 2 2" xfId="26508" xr:uid="{0330866C-7FD6-4256-B263-5B9BBF77C1EE}"/>
    <cellStyle name="Hyperlink 2 2 3" xfId="26509" xr:uid="{FFB388F4-9119-4A74-9520-BBDF0C27A25D}"/>
    <cellStyle name="Hyperlink 2 2 4" xfId="26510" xr:uid="{3EC74580-9E41-4E8C-AE00-8793EA88CE6A}"/>
    <cellStyle name="Hyperlink 2 2 5" xfId="26511" xr:uid="{43FD61BA-A248-47FC-9FC0-7B032218239A}"/>
    <cellStyle name="Hyperlink 2 2 6" xfId="26512" xr:uid="{86CFCFFF-75A5-4C66-A14D-11B7699B3B13}"/>
    <cellStyle name="Hyperlink 2 2 7" xfId="26513" xr:uid="{22CE1683-EBDD-4134-9874-5D04DE18DA48}"/>
    <cellStyle name="Hyperlink 2 2 8" xfId="26514" xr:uid="{55502420-B048-4F18-B657-4D38A75ED370}"/>
    <cellStyle name="Hyperlink 2 2 9" xfId="26515" xr:uid="{A1673B99-6F17-4D3E-AE28-D075140F6878}"/>
    <cellStyle name="Hyperlink 2 3" xfId="26516" xr:uid="{9EA5D686-ACAC-4536-9B34-CBA6F2CC784C}"/>
    <cellStyle name="Hyperlink 2 4" xfId="26517" xr:uid="{5008F5A0-A3B5-4D34-839F-245BFEC1ADD7}"/>
    <cellStyle name="Hyperlink 2 5" xfId="26518" xr:uid="{341ABAC8-9B3D-4A52-B7A8-A46EEBF0D344}"/>
    <cellStyle name="Hyperlink 2 6" xfId="26519" xr:uid="{FD97EAE4-3CFE-4E54-B377-6965DB1A07B7}"/>
    <cellStyle name="Hyperlink 2 7" xfId="26520" xr:uid="{DE8A6D5C-C1D9-46AB-9C8F-F8839FC8A891}"/>
    <cellStyle name="Hyperlink 2 8" xfId="26521" xr:uid="{20AAA526-92DE-4D9A-B016-0A77D20B2214}"/>
    <cellStyle name="Hyperlink 2 9" xfId="26522" xr:uid="{463CBF01-978F-4EB6-999D-644075021149}"/>
    <cellStyle name="Hyperlink 2_eLoy BOM - UR 01-06-09  v118 (3 YR)  (JRW)" xfId="26523" xr:uid="{CCC93647-95DD-4F7B-B73E-673F0A43D0B9}"/>
    <cellStyle name="Hyperlink 3" xfId="26524" xr:uid="{21881D3D-E02D-426A-B685-E32DB5987A36}"/>
    <cellStyle name="Hyperlink 3 2" xfId="26525" xr:uid="{F4D3AFF9-E86A-4546-BE2F-D101F44D0EC6}"/>
    <cellStyle name="Hyperlink 3 3" xfId="26526" xr:uid="{AD138480-0843-4B75-94C7-F2AA4FCB488D}"/>
    <cellStyle name="Hyperlink 3 4" xfId="26527" xr:uid="{8C70729A-AB7D-43C5-AECF-E938BAAC0B0B}"/>
    <cellStyle name="Hyperlink 3 5" xfId="26528" xr:uid="{A47DDEBE-15BD-4CE9-8C06-E89A748423BA}"/>
    <cellStyle name="Hyperlink 3 6" xfId="26529" xr:uid="{0B2E1663-F293-4CD6-B0D9-DA94D8F5DEFD}"/>
    <cellStyle name="Hyperlink 3 7" xfId="26530" xr:uid="{6B3C2B0E-9393-4877-A6A9-8CA02AB3B1C6}"/>
    <cellStyle name="Hyperlink 3 8" xfId="26531" xr:uid="{EE5C2A94-6EFC-4BC7-8AC2-DFE004281844}"/>
    <cellStyle name="Hyperlink 4" xfId="26532" xr:uid="{0605C657-AEE1-48FB-A1AF-5203D6E0DFBE}"/>
    <cellStyle name="Hyperlink 5" xfId="26533" xr:uid="{3087CA2D-60E4-4DD7-AAA7-8E2816BECFA1}"/>
    <cellStyle name="Hyperlink 5 2" xfId="26534" xr:uid="{F9CB3564-F873-46A7-A1AC-3B8427A2EEFC}"/>
    <cellStyle name="Hyperlink 5 3" xfId="26535" xr:uid="{2E5B8E0A-A014-4A97-BFEB-D0821EC9ADBB}"/>
    <cellStyle name="Hyperlink 5 4" xfId="26536" xr:uid="{41CD133E-2BA2-421F-93F6-6196787EC729}"/>
    <cellStyle name="Hyperlink 5 5" xfId="26537" xr:uid="{AE05E579-6F5A-46CD-B043-147E26ACBA9A}"/>
    <cellStyle name="Hyperlink 5 6" xfId="26538" xr:uid="{A37E87CE-2BE7-4B01-A015-EAE6D9129CCF}"/>
    <cellStyle name="Hyperlink 5 7" xfId="26539" xr:uid="{9164E14D-34FC-4E42-8B63-91A44FB00E81}"/>
    <cellStyle name="Hyperlink 6" xfId="26540" xr:uid="{F7947B74-7602-4A2C-8648-1F8B4224F1B6}"/>
    <cellStyle name="Hyperlink 6 2" xfId="26541" xr:uid="{3679D51E-4ECB-4996-813E-EE80AE32A708}"/>
    <cellStyle name="Hyperlink 6 3" xfId="26542" xr:uid="{C8B8C0B0-46FF-4D69-9429-5E3DCED23949}"/>
    <cellStyle name="Hyperlink 6 4" xfId="26543" xr:uid="{116AE8BC-9FEA-4F9A-9A8A-2408BD4A10C5}"/>
    <cellStyle name="Hyperlink 6 5" xfId="26544" xr:uid="{4FE39D44-39A8-465C-8811-85268EC9B46A}"/>
    <cellStyle name="Hyperlink 6 6" xfId="26545" xr:uid="{F77E7954-B7C5-4C08-859A-5C230171E80C}"/>
    <cellStyle name="Hyperlink 6 7" xfId="26546" xr:uid="{3AD0CBF5-3E42-444F-8DFA-2056AA705514}"/>
    <cellStyle name="Hyperlink 7" xfId="26547" xr:uid="{F077D99A-DDFD-48CC-8647-045B0340C749}"/>
    <cellStyle name="Hyperlink 7 2" xfId="26548" xr:uid="{7E1A0AAC-5803-4EBD-BB53-1B6A728B2F50}"/>
    <cellStyle name="Hyperlink 7 3" xfId="26549" xr:uid="{FEED7AB0-CB9C-48C1-BE1A-761830BE3502}"/>
    <cellStyle name="Hyperlink 7 4" xfId="26550" xr:uid="{929B609C-EBFE-45A8-980F-5C98545E8340}"/>
    <cellStyle name="Hyperlink 7 5" xfId="26551" xr:uid="{6030E694-4D3C-477D-8AEB-FA9BD6830BA6}"/>
    <cellStyle name="Hyperlink 7 6" xfId="26552" xr:uid="{5FFEC1D2-B8D3-411E-AE5A-ADE052CFC475}"/>
    <cellStyle name="Hyperlink 7 7" xfId="26553" xr:uid="{8771E912-31A3-4400-B771-4FD159D53DB2}"/>
    <cellStyle name="Hyperlink 8" xfId="26554" xr:uid="{E824333E-5120-46B2-B9F4-1F6DF8BF435A}"/>
    <cellStyle name="Hyperlink 8 2" xfId="26555" xr:uid="{0AE4D1F1-3857-465A-9F58-6DCD33621BCC}"/>
    <cellStyle name="Hyperlink 8 3" xfId="26556" xr:uid="{2EBD1E01-442D-44BA-B9F3-2CCA25B6BB9D}"/>
    <cellStyle name="Hyperlink 8 4" xfId="26557" xr:uid="{36AA5001-ADBF-4C32-9053-1C0081CE74F6}"/>
    <cellStyle name="Hyperlink 8 5" xfId="26558" xr:uid="{A3E0916C-3BE9-4421-971F-AF3DE0FB2AE6}"/>
    <cellStyle name="Hyperlink 8 6" xfId="26559" xr:uid="{979CB020-00F9-4624-9CBC-AB0A336A5311}"/>
    <cellStyle name="Hyperlink 8 7" xfId="26560" xr:uid="{29E3E51E-4431-4939-BEE9-09864867ED5C}"/>
    <cellStyle name="Hyperlink 9" xfId="26561" xr:uid="{5D8F8E18-76F8-45EC-B540-E20FE33E699C}"/>
    <cellStyle name="ID#" xfId="26562" xr:uid="{D8213AD0-E20E-493A-8737-5BBAFF8333CA}"/>
    <cellStyle name="Inapplivable" xfId="26563" xr:uid="{B367E8D1-3A36-43F1-8C69-7C480B8711C9}"/>
    <cellStyle name="Inapplivable 2" xfId="26564" xr:uid="{BA0EC848-9EAB-4F5D-8DB7-8D80D7478BFB}"/>
    <cellStyle name="Inapplivable 2 2" xfId="26565" xr:uid="{1E677F53-E0A0-4CA2-830B-FFB5924B9A4E}"/>
    <cellStyle name="Inapplivable 3" xfId="26566" xr:uid="{95134B9C-994E-4D2A-8C90-4A21B23DDAA7}"/>
    <cellStyle name="Inapplivable 3 2" xfId="26567" xr:uid="{07C5DD07-D586-408C-A147-BFA4BBA3B84D}"/>
    <cellStyle name="Inapplivable 4" xfId="26568" xr:uid="{3BB3F19B-3008-4ADB-82C5-1DB48F022033}"/>
    <cellStyle name="Inapplivable 4 2" xfId="26569" xr:uid="{36C166CF-FBB1-476E-9B71-D73EAAC1A851}"/>
    <cellStyle name="Inapplivable 5" xfId="26570" xr:uid="{9A944090-C701-4606-9DFC-A129543B1F30}"/>
    <cellStyle name="Inapplivable 5 2" xfId="26571" xr:uid="{5F8DA186-0166-4FA1-93C8-F08A11BEBD4F}"/>
    <cellStyle name="Inapplivable 6" xfId="26572" xr:uid="{4A00ED45-599E-4285-AD26-C125888D0ABB}"/>
    <cellStyle name="Inapplivable 6 2" xfId="26573" xr:uid="{1CD3B8EC-3144-4DAA-9920-E249C7319C3C}"/>
    <cellStyle name="Inapplivable 7" xfId="26574" xr:uid="{86D3EDA0-0A2A-4793-9DF1-B2337EDBB948}"/>
    <cellStyle name="Inapplivable 7 2" xfId="26575" xr:uid="{3B34EA19-8E36-4F4A-8654-298EC6F15035}"/>
    <cellStyle name="Inapplivable 8" xfId="26576" xr:uid="{C521970C-3556-4B7A-8104-3B5223503074}"/>
    <cellStyle name="Input %" xfId="26577" xr:uid="{419BE73F-52E1-4BB5-9147-9CD651901EA1}"/>
    <cellStyle name="Input [yellow]" xfId="26578" xr:uid="{8EF598B5-C2FD-4BF2-BF96-69D6C32214C4}"/>
    <cellStyle name="Input [yellow] 10" xfId="26579" xr:uid="{52AAE223-1877-4E79-AA48-246343737445}"/>
    <cellStyle name="Input [yellow] 2" xfId="26580" xr:uid="{D735A223-0A24-4661-B5C6-2E3B23C339A2}"/>
    <cellStyle name="Input [yellow] 2 2" xfId="26581" xr:uid="{A6C6718E-F6A2-4E7E-A2CD-8EE85310607B}"/>
    <cellStyle name="Input [yellow] 2 2 2" xfId="26582" xr:uid="{0A52BCF0-EDF9-47E1-AE49-F69D7EBE0CCA}"/>
    <cellStyle name="Input [yellow] 2 2 2 2" xfId="26583" xr:uid="{537D72F2-D931-4180-B4B8-674393C5DC5A}"/>
    <cellStyle name="Input [yellow] 2 2 2 3" xfId="26584" xr:uid="{BACC0A3A-6D8F-453E-AFE1-A3F0A113B49A}"/>
    <cellStyle name="Input [yellow] 2 2 3" xfId="26585" xr:uid="{50C57DFF-8461-48DB-BC86-62A4955585DF}"/>
    <cellStyle name="Input [yellow] 2 2 3 2" xfId="26586" xr:uid="{56C9DE6D-E2DE-405E-84FC-7F1356AC4881}"/>
    <cellStyle name="Input [yellow] 2 2 3 3" xfId="26587" xr:uid="{F4D30198-3206-4BE4-99BE-1BC382BE8407}"/>
    <cellStyle name="Input [yellow] 2 2 4" xfId="26588" xr:uid="{0F820946-6C10-41D4-BE76-D43AFD181D1B}"/>
    <cellStyle name="Input [yellow] 2 2 5" xfId="26589" xr:uid="{C6594DDC-19EA-43E0-8109-B19D487B4C0A}"/>
    <cellStyle name="Input [yellow] 2 3" xfId="26590" xr:uid="{54C90B99-3886-424F-AA0C-0DDE93C32FDD}"/>
    <cellStyle name="Input [yellow] 2 4" xfId="26591" xr:uid="{2DDBCD64-1FDA-4DBD-9108-5906FB8CBB20}"/>
    <cellStyle name="Input [yellow] 3" xfId="26592" xr:uid="{A30FD53B-73EB-49CE-93C2-71B44DC121F1}"/>
    <cellStyle name="Input [yellow] 3 2" xfId="26593" xr:uid="{E1BC9166-B617-4472-8312-3C69D2DA00A2}"/>
    <cellStyle name="Input [yellow] 3 2 2" xfId="26594" xr:uid="{BCA546C5-C86A-4C94-B574-EB6B1BC4A19E}"/>
    <cellStyle name="Input [yellow] 3 2 3" xfId="26595" xr:uid="{1C2230DB-D5AD-4CB7-8BEE-9A04D8BC3F45}"/>
    <cellStyle name="Input [yellow] 3 3" xfId="26596" xr:uid="{45B55325-9FB4-4280-8642-7DE9B53E2CA1}"/>
    <cellStyle name="Input [yellow] 3 3 2" xfId="26597" xr:uid="{E5A842DF-6546-4F37-A42B-949CFD85B8DC}"/>
    <cellStyle name="Input [yellow] 3 3 3" xfId="26598" xr:uid="{8A7A0E59-0A50-4941-BA04-76943529A424}"/>
    <cellStyle name="Input [yellow] 3 4" xfId="26599" xr:uid="{7D822431-73EF-44F4-91D9-E834746AF596}"/>
    <cellStyle name="Input [yellow] 3 5" xfId="26600" xr:uid="{9826F8E1-931A-4440-80E4-18FE6B38309E}"/>
    <cellStyle name="Input [yellow] 4" xfId="26601" xr:uid="{ABBEB1FD-FF69-47B1-815D-87F2F69E8174}"/>
    <cellStyle name="Input [yellow] 5" xfId="26602" xr:uid="{79A8F70D-5CA6-4517-B20C-FBFAB688361A}"/>
    <cellStyle name="Input [yellow] 6" xfId="26603" xr:uid="{147EC209-D7F3-4149-B996-22062B8501A7}"/>
    <cellStyle name="Input [yellow] 7" xfId="26604" xr:uid="{CBA15961-DDBD-4AD0-8AFF-65F20C29516A}"/>
    <cellStyle name="Input [yellow] 8" xfId="26605" xr:uid="{167FD6E0-E490-4C2C-A738-EC6DF860A30D}"/>
    <cellStyle name="Input [yellow] 9" xfId="26606" xr:uid="{BC5E208A-7AA9-4751-8672-2E28BC8CC312}"/>
    <cellStyle name="Input [yellow]_START HERE CISCO quotation_tool_ent" xfId="26607" xr:uid="{2715FD26-65CD-478E-A8F7-BDA435E3AD24}"/>
    <cellStyle name="Input 1" xfId="26608" xr:uid="{1D6062B9-63FA-455F-9B5A-C9AEA990A67A}"/>
    <cellStyle name="Input 10" xfId="26609" xr:uid="{177B39BB-3508-4CA2-9F81-50B96E3F5E0D}"/>
    <cellStyle name="Input 10 2" xfId="26610" xr:uid="{D653EDC0-D9B6-40B9-941D-C958C50F19CC}"/>
    <cellStyle name="Input 11" xfId="26611" xr:uid="{D1FE86EC-4733-4671-83E6-D4D5F36951A1}"/>
    <cellStyle name="Input 11 2" xfId="26612" xr:uid="{C773C1EE-9B95-4054-910F-313AD7C0444A}"/>
    <cellStyle name="Input 11 Bold" xfId="26613" xr:uid="{94B9A4F2-09DB-4A0E-91B7-F1833045CFA1}"/>
    <cellStyle name="Input 12" xfId="26614" xr:uid="{12190E2E-2BE1-4758-9F0D-4CEDB301D799}"/>
    <cellStyle name="Input 12 2" xfId="26615" xr:uid="{80E64AB1-2DC0-432E-AC3B-0EBDA360D1F1}"/>
    <cellStyle name="Input 13" xfId="26616" xr:uid="{2AA0FA46-F874-454B-8D1F-31BB514FD8A5}"/>
    <cellStyle name="Input 13 2" xfId="26617" xr:uid="{F8EBF2BE-DE6C-4B4E-A2BD-D8BCF056427C}"/>
    <cellStyle name="Input 14" xfId="26618" xr:uid="{8BCA29CC-2274-40BB-919D-2E71F2B40029}"/>
    <cellStyle name="Input 14 2" xfId="26619" xr:uid="{A2A93EDA-AEEE-4D7A-BDC0-7CC9AFA2D77D}"/>
    <cellStyle name="Input 15" xfId="26620" xr:uid="{E69360A4-E5C9-4004-8C50-889C3F91D9E7}"/>
    <cellStyle name="Input 15 2" xfId="26621" xr:uid="{B32FDD3B-6786-4490-B514-C9CF95402828}"/>
    <cellStyle name="Input 16" xfId="26622" xr:uid="{3E2E3A61-068E-4204-B97A-9CF77A8D1B12}"/>
    <cellStyle name="Input 16 2" xfId="26623" xr:uid="{801620B1-F1CC-49C1-8C3F-568246361C95}"/>
    <cellStyle name="Input 17" xfId="26624" xr:uid="{0427C0F3-B928-494B-A245-1852B65054D7}"/>
    <cellStyle name="Input 17 2" xfId="26625" xr:uid="{9940D7CA-B0CC-4052-908D-D43BD052DC59}"/>
    <cellStyle name="Input 18" xfId="26626" xr:uid="{01489A8F-9F5D-45F8-BCBA-11266DB6550A}"/>
    <cellStyle name="Input 19" xfId="26627" xr:uid="{B0BF8FB2-2609-48DC-800D-BBF6AE6D628D}"/>
    <cellStyle name="Input 2" xfId="26628" xr:uid="{C7712F15-A4B1-40BB-AA94-3AC3B931165C}"/>
    <cellStyle name="Input 2 10" xfId="26629" xr:uid="{7830564D-E562-4956-8CED-D459271B7D8E}"/>
    <cellStyle name="Input 2 10 2" xfId="26630" xr:uid="{4632604B-D500-4EDA-BC44-5FDE68B73B19}"/>
    <cellStyle name="Input 2 11" xfId="26631" xr:uid="{4783595B-6242-4543-B5E2-775B6C406BAD}"/>
    <cellStyle name="Input 2 11 2" xfId="26632" xr:uid="{249D9D15-7F2A-436B-81A0-1B69BC75D10E}"/>
    <cellStyle name="Input 2 12" xfId="26633" xr:uid="{8315E7C6-6355-4E92-B112-6113810F7AF3}"/>
    <cellStyle name="Input 2 12 2" xfId="26634" xr:uid="{3229AEF9-DC2C-4183-9907-85AD89E17F86}"/>
    <cellStyle name="Input 2 13" xfId="26635" xr:uid="{F107890F-F430-4404-8B47-AA18D0998F5F}"/>
    <cellStyle name="Input 2 13 2" xfId="26636" xr:uid="{35DE4272-7890-4D1E-A342-393AC20D2B0C}"/>
    <cellStyle name="Input 2 14" xfId="26637" xr:uid="{2832B5CF-DE54-4F85-B5BF-ED9B3F4855D8}"/>
    <cellStyle name="Input 2 14 2" xfId="26638" xr:uid="{A319EC1D-7DBF-484C-9606-A733BAA52F93}"/>
    <cellStyle name="Input 2 15" xfId="26639" xr:uid="{1A3C9D81-1F80-487C-B44C-052CAE110A36}"/>
    <cellStyle name="Input 2 15 2" xfId="26640" xr:uid="{581A9600-3A64-4D97-9453-B9B58A8DD982}"/>
    <cellStyle name="Input 2 16" xfId="26641" xr:uid="{C0D3A02B-E301-4BEB-8B07-5F723DD30252}"/>
    <cellStyle name="Input 2 16 2" xfId="26642" xr:uid="{718FC671-706A-4780-9D6A-9A30C9CC22B3}"/>
    <cellStyle name="Input 2 17" xfId="26643" xr:uid="{A8AE6464-9DFB-42AC-8BAE-506918BC944B}"/>
    <cellStyle name="Input 2 2" xfId="26644" xr:uid="{74EF30AF-7F23-4FD4-B3B5-D180E1AA9914}"/>
    <cellStyle name="Input 2 2 2" xfId="26645" xr:uid="{47B7A60B-6902-4EC1-ABC3-29867861F3BF}"/>
    <cellStyle name="Input 2 3" xfId="26646" xr:uid="{DC425DA6-DD38-4ABB-910F-DCB0B9DC9AA1}"/>
    <cellStyle name="Input 2 3 2" xfId="26647" xr:uid="{E124541A-67BC-4D88-B80D-F04047CB51BD}"/>
    <cellStyle name="Input 2 4" xfId="26648" xr:uid="{A9077F23-A629-4305-B155-A9BA653ACD86}"/>
    <cellStyle name="Input 2 4 2" xfId="26649" xr:uid="{EB1F0448-D2B8-4760-BB02-CAA44FF4199D}"/>
    <cellStyle name="Input 2 5" xfId="26650" xr:uid="{D0C3FE81-B80E-42F5-9133-32E596B453AC}"/>
    <cellStyle name="Input 2 5 2" xfId="26651" xr:uid="{54811205-3521-45F2-9BEA-34B599AD88AD}"/>
    <cellStyle name="Input 2 6" xfId="26652" xr:uid="{6376D99B-E89F-4455-8651-FC38248BCB9D}"/>
    <cellStyle name="Input 2 6 2" xfId="26653" xr:uid="{1995E5A8-6C7A-49C8-9246-420D600D7635}"/>
    <cellStyle name="Input 2 7" xfId="26654" xr:uid="{7297B85B-3CF6-467B-BF39-5210511B51C9}"/>
    <cellStyle name="Input 2 7 2" xfId="26655" xr:uid="{D62E1014-61A5-4C6D-95D1-12AC4132128C}"/>
    <cellStyle name="Input 2 8" xfId="26656" xr:uid="{7A33B698-990F-4852-A0B2-553ADFFB0F47}"/>
    <cellStyle name="Input 2 8 2" xfId="26657" xr:uid="{D8488070-858C-400A-88D7-7A51B716D695}"/>
    <cellStyle name="Input 2 9" xfId="26658" xr:uid="{23F186A8-76EB-48E1-96E8-4EC2F52216E8}"/>
    <cellStyle name="Input 2 9 2" xfId="26659" xr:uid="{2B4D39F6-EA7B-4991-B5B7-1FD89CC4F0A3}"/>
    <cellStyle name="Input 20" xfId="26660" xr:uid="{5804EAE0-E5EB-4A16-B379-3F71696C38D8}"/>
    <cellStyle name="Input 21" xfId="26661" xr:uid="{942D39C2-9FA2-431C-82A6-9786DE6CB846}"/>
    <cellStyle name="Input 3" xfId="26662" xr:uid="{3A4DFF87-945B-4BF2-90F5-A56FFA173F3D}"/>
    <cellStyle name="Input 3 2" xfId="26663" xr:uid="{62AAAA95-5A82-4082-A8F2-C387E72D9F4F}"/>
    <cellStyle name="Input 3 3" xfId="26664" xr:uid="{DBDA3382-8FE4-4B67-B566-EA355FFC7D1C}"/>
    <cellStyle name="Input 3 4" xfId="26665" xr:uid="{38B5CF92-B07B-44EC-BCA4-1E1CE066575C}"/>
    <cellStyle name="Input 4" xfId="26666" xr:uid="{E8A3B8B3-D8D0-4E1E-8AC9-5BFCF6EA88DC}"/>
    <cellStyle name="Input 4 2" xfId="26667" xr:uid="{265CFB03-FC63-4EFA-B573-3C743BF4123D}"/>
    <cellStyle name="Input 4 3" xfId="26668" xr:uid="{4AA48471-2EB7-49DD-A158-76615E0CBCD5}"/>
    <cellStyle name="Input 4 4" xfId="26669" xr:uid="{1645803F-D2FC-468B-AAFE-32C3A46530D2}"/>
    <cellStyle name="Input 5" xfId="26670" xr:uid="{D975848E-A500-414C-A62C-C1EA2A4715C7}"/>
    <cellStyle name="Input 5 2" xfId="26671" xr:uid="{12B5DD52-15D2-4528-B554-87C0BBF2D4B8}"/>
    <cellStyle name="Input 5 3" xfId="26672" xr:uid="{8301EB40-5AE9-4B89-AEF4-F96F83210895}"/>
    <cellStyle name="Input 5 4" xfId="26673" xr:uid="{51BD3B23-1A12-4FF4-A99F-48EFB3E3B988}"/>
    <cellStyle name="Input 6" xfId="26674" xr:uid="{18C8A0F6-8F98-40B2-8E31-52CF212B478D}"/>
    <cellStyle name="Input 6 2" xfId="26675" xr:uid="{F0D21596-A813-4386-9930-2B0C38D7C18E}"/>
    <cellStyle name="Input 6 3" xfId="26676" xr:uid="{03CB0B62-03B5-4985-9C14-0F2676BD4E0A}"/>
    <cellStyle name="Input 6 4" xfId="26677" xr:uid="{9A60AEAA-5667-4F17-914A-B42594A62310}"/>
    <cellStyle name="Input 7" xfId="26678" xr:uid="{72478887-A705-4589-AC71-B3DC5E59F8A0}"/>
    <cellStyle name="Input 7 2" xfId="26679" xr:uid="{F6F2065A-5BE8-4AB9-A97F-B1694D2AEE9B}"/>
    <cellStyle name="Input 7 3" xfId="26680" xr:uid="{3CB58183-1739-4434-9EFC-5CC2D58C92BC}"/>
    <cellStyle name="Input 7 4" xfId="26681" xr:uid="{063ADFDD-4A69-4B78-8B5F-5412BEBC22C2}"/>
    <cellStyle name="Input 8" xfId="26682" xr:uid="{6EC02E82-AE6E-4473-BC25-31841C979600}"/>
    <cellStyle name="Input 8 2" xfId="26683" xr:uid="{3BD69047-E0EC-424C-A5AA-5D38EC005551}"/>
    <cellStyle name="Input 8 3" xfId="26684" xr:uid="{3088E085-172B-47BE-94A4-32D3DD0F886C}"/>
    <cellStyle name="Input 8 4" xfId="26685" xr:uid="{E0DB44E6-9260-4FE3-93E7-BCFB0FC51C89}"/>
    <cellStyle name="Input 9" xfId="26686" xr:uid="{F39EE585-395B-4BFA-B622-F54C9AB36AC8}"/>
    <cellStyle name="Input 9 2" xfId="26687" xr:uid="{FF222D88-3FAB-46FA-926B-92F6DC762173}"/>
    <cellStyle name="Input Cells" xfId="26688" xr:uid="{758BE019-2E93-4433-84B0-A0821127A821}"/>
    <cellStyle name="Interco Text" xfId="26689" xr:uid="{FF7B99AE-A2B1-4126-A60F-1C1733B220D5}"/>
    <cellStyle name="IVATE&amp;&quot;,Regular&quot;&amp;10_x000a_&amp;FΡЈRurrency [0]_MAS69CRT" xfId="26690" xr:uid="{BF0B3F99-1B91-4E87-85AE-033AB4882A1A}"/>
    <cellStyle name="janell" xfId="26691" xr:uid="{03F5B0D0-1472-4159-8DA0-2EEC791F1598}"/>
    <cellStyle name="janell 2" xfId="26692" xr:uid="{DAD56E22-820A-4437-86C5-A4107F9F6C3F}"/>
    <cellStyle name="Jim" xfId="26693" xr:uid="{0A1D9EE6-8B18-47DA-9A2F-C79818C745AF}"/>
    <cellStyle name="Jim 10" xfId="26694" xr:uid="{29E1F650-FE8C-4EFF-A79D-7D44E73BC5E1}"/>
    <cellStyle name="Jim 2" xfId="26695" xr:uid="{E5EFD2C7-71C3-4137-B5FA-58B80CFCC3FC}"/>
    <cellStyle name="Jim 2 2" xfId="26696" xr:uid="{6DF42ACD-DD18-41D8-8649-E15A0ABA9F8E}"/>
    <cellStyle name="Jim 2 2 2" xfId="26697" xr:uid="{D6099FA9-A3EA-4141-8679-EC535F020131}"/>
    <cellStyle name="Jim 2 2 2 2" xfId="26698" xr:uid="{E643618F-7B7C-40B1-A2CE-DD11522C061E}"/>
    <cellStyle name="Jim 2 2 2 3" xfId="26699" xr:uid="{91B3895B-F832-44C9-814B-39FB188676D4}"/>
    <cellStyle name="Jim 2 2 3" xfId="26700" xr:uid="{2032AA26-7C8F-4EAC-90C4-E7D80D56D584}"/>
    <cellStyle name="Jim 2 2 3 2" xfId="26701" xr:uid="{F6EA7C8B-9D1F-4536-8803-911961E969E3}"/>
    <cellStyle name="Jim 2 2 3 3" xfId="26702" xr:uid="{96472274-6406-48AB-B3DF-44D5E899CD00}"/>
    <cellStyle name="Jim 2 2 4" xfId="26703" xr:uid="{F427280D-EFD3-4A12-A5C5-A285B331683F}"/>
    <cellStyle name="Jim 2 2 4 2" xfId="26704" xr:uid="{0708DBF0-5F5A-4459-BACF-254532032F00}"/>
    <cellStyle name="Jim 2 2 4 3" xfId="26705" xr:uid="{91B0036D-7BE9-4213-854A-526C94369AD5}"/>
    <cellStyle name="Jim 2 2 5" xfId="26706" xr:uid="{B9888B15-11F6-4391-8A32-B9C7525B5E06}"/>
    <cellStyle name="Jim 2 2 6" xfId="26707" xr:uid="{FB10FD7D-2BCD-41B6-A2EE-1BE35A6CDD63}"/>
    <cellStyle name="Jim 2 3" xfId="26708" xr:uid="{88C540E5-2037-4548-B658-6D7D5DE3E4B9}"/>
    <cellStyle name="Jim 2 4" xfId="26709" xr:uid="{65B46E67-6C78-40C5-88CA-5E9A286A8DE6}"/>
    <cellStyle name="Jim 3" xfId="26710" xr:uid="{7DE7B5B1-840F-4DB3-8506-74C4404140B5}"/>
    <cellStyle name="Jim 3 2" xfId="26711" xr:uid="{B4489978-D740-4A5C-A127-82D5C5C9877F}"/>
    <cellStyle name="Jim 3 2 2" xfId="26712" xr:uid="{A27E5728-047C-4FB1-8BA2-C4D876F6C4D3}"/>
    <cellStyle name="Jim 3 2 3" xfId="26713" xr:uid="{DE5122AF-8195-4B4A-B4A9-D4CCFAB0BC72}"/>
    <cellStyle name="Jim 3 3" xfId="26714" xr:uid="{3C36F775-4F19-4DAD-9AD4-77856D1356BD}"/>
    <cellStyle name="Jim 3 3 2" xfId="26715" xr:uid="{B873989E-4BA7-432F-9BD4-5270CCA5EB6C}"/>
    <cellStyle name="Jim 3 3 3" xfId="26716" xr:uid="{4E7DC656-77CF-4A5F-A1F4-DF49464CE4AD}"/>
    <cellStyle name="Jim 3 4" xfId="26717" xr:uid="{34C4E24E-A68B-4380-9240-A3BC66447D0F}"/>
    <cellStyle name="Jim 3 4 2" xfId="26718" xr:uid="{C16D0AB1-644C-4B6A-974C-04E157491847}"/>
    <cellStyle name="Jim 3 4 3" xfId="26719" xr:uid="{B8E46577-67C7-4220-A2FE-76CC3DD941B1}"/>
    <cellStyle name="Jim 3 5" xfId="26720" xr:uid="{841C5875-F76D-4DD5-9ED2-B915C3A85CB6}"/>
    <cellStyle name="Jim 3 6" xfId="26721" xr:uid="{C432D368-333E-45D3-ACB3-42A49FE0D2FB}"/>
    <cellStyle name="Jim 4" xfId="26722" xr:uid="{E2823AC9-FA1B-48C4-BF65-881E712670A2}"/>
    <cellStyle name="Jim 4 2" xfId="26723" xr:uid="{17B5002C-B71C-4816-B338-35A94B7C5357}"/>
    <cellStyle name="Jim 4 3" xfId="26724" xr:uid="{D1B01A71-5B66-43DB-9567-CE0AC69025AD}"/>
    <cellStyle name="Jim 4 4" xfId="26725" xr:uid="{D8EE348A-607B-420A-A7A3-73DF37E972DE}"/>
    <cellStyle name="Jim 5" xfId="26726" xr:uid="{9ECD43F8-0D7A-485A-844A-1CBD313AD114}"/>
    <cellStyle name="Jim 5 2" xfId="26727" xr:uid="{ABF8FC96-2122-422D-B001-33131DC08D98}"/>
    <cellStyle name="Jim 5 3" xfId="26728" xr:uid="{3F3E3598-A5BF-49A8-AA49-35065220DBB6}"/>
    <cellStyle name="Jim 5 4" xfId="26729" xr:uid="{4A2EDD07-AFB0-4804-AC24-A7704A8803FD}"/>
    <cellStyle name="Jim 6" xfId="26730" xr:uid="{0943CD37-FFEE-41DB-883D-ADDF4519D22B}"/>
    <cellStyle name="Jim 6 2" xfId="26731" xr:uid="{E11A468B-EE04-4E9C-881E-DFD8BFC1D6AF}"/>
    <cellStyle name="Jim 6 3" xfId="26732" xr:uid="{ABDF8FD4-AE41-401A-A68A-0969E4D1EEC7}"/>
    <cellStyle name="Jim 6 4" xfId="26733" xr:uid="{4A96BBFE-B3F4-4416-A6D6-17F472FA406B}"/>
    <cellStyle name="Jim 7" xfId="26734" xr:uid="{95A9C068-606A-42F3-8F96-5B0F91100142}"/>
    <cellStyle name="Jim 7 2" xfId="26735" xr:uid="{2D0FF873-F18F-4137-B89A-729C43A6D263}"/>
    <cellStyle name="Jim 7 3" xfId="26736" xr:uid="{65E84D1F-6526-491B-A5C7-B3934A1337D0}"/>
    <cellStyle name="Jim 7 4" xfId="26737" xr:uid="{CBF83E74-0A5A-4362-A742-61BC84AF6516}"/>
    <cellStyle name="Jim 8" xfId="26738" xr:uid="{58B4479F-27CE-4CCE-8522-2C8ADA8E20A1}"/>
    <cellStyle name="Jim 9" xfId="26739" xr:uid="{42563F60-17B3-484F-A51B-62CB82EEDF15}"/>
    <cellStyle name="Jun" xfId="26740" xr:uid="{B50C3D13-0D73-4E57-898F-223030B099FE}"/>
    <cellStyle name="Jun 2" xfId="26741" xr:uid="{19AC7721-16E0-42F6-AA49-4B21C7E03C67}"/>
    <cellStyle name="Jun 2 2" xfId="26742" xr:uid="{6E8F7B4B-526E-43B3-951D-295DC16B8143}"/>
    <cellStyle name="Jun 2 3" xfId="26743" xr:uid="{99B2E1EB-3A6F-4C39-8404-F606C31B669D}"/>
    <cellStyle name="Jun 2 4" xfId="26744" xr:uid="{1B8FE25F-CBD7-4BD8-94EA-DC2DD7514CE1}"/>
    <cellStyle name="Jun 3" xfId="26745" xr:uid="{EE94C491-55DF-40AB-ACBD-8D54BB0BA963}"/>
    <cellStyle name="K" xfId="26746" xr:uid="{D5958B44-D11B-43FC-9361-1F12971806CD}"/>
    <cellStyle name="KeyedInput" xfId="26747" xr:uid="{13FD5254-04DB-4916-BA79-E8908250068E}"/>
    <cellStyle name="l" xfId="26748" xr:uid="{84F7E059-9339-4E63-93BF-3A67226D488F}"/>
    <cellStyle name="L/R Board" xfId="26749" xr:uid="{1C87CBA9-E49B-4BEF-8A7E-7B6E89039E43}"/>
    <cellStyle name="l_Sub Plan numbers" xfId="26750" xr:uid="{2F136191-769E-48B9-83A2-C3A4F25C846C}"/>
    <cellStyle name="Label" xfId="26751" xr:uid="{15AABAC5-6868-431E-9661-42C3262F31B7}"/>
    <cellStyle name="Labels - Style3" xfId="26752" xr:uid="{E290AE49-0A08-4610-A3AC-8F85631A53C3}"/>
    <cellStyle name="LeftBold" xfId="26753" xr:uid="{165ACFBF-203B-4EB8-ACC0-54CB0767BBEE}"/>
    <cellStyle name="LeftBoldPercent" xfId="26754" xr:uid="{618D6AE4-47EE-4F9D-98A2-85501BAE8F1C}"/>
    <cellStyle name="LeftNormal" xfId="26755" xr:uid="{7866FBF3-19E2-4563-8982-D239A413D95B}"/>
    <cellStyle name="LeftNormalPercent" xfId="26756" xr:uid="{1255C35C-571E-455B-B563-62A3777B7A61}"/>
    <cellStyle name="level02" xfId="26757" xr:uid="{113876F9-DD6D-4BCC-B61F-093364CC743F}"/>
    <cellStyle name="level03" xfId="26758" xr:uid="{8B4044F5-B37D-4104-8329-A980F5EB94C4}"/>
    <cellStyle name="level04" xfId="26759" xr:uid="{EDCDA82E-A635-47F0-9FFE-21144A6D399D}"/>
    <cellStyle name="level05" xfId="26760" xr:uid="{36F0866B-586B-46BF-881A-49D9A0532578}"/>
    <cellStyle name="level06" xfId="26761" xr:uid="{1692D99F-EF75-4A83-B48F-E9E564DE5351}"/>
    <cellStyle name="level07" xfId="26762" xr:uid="{AFACF27D-43DB-4FC6-8D1C-7F0458D33299}"/>
    <cellStyle name="level08" xfId="26763" xr:uid="{AAF7119A-7B23-476A-9E40-3DA2C7AF2FDF}"/>
    <cellStyle name="level09" xfId="26764" xr:uid="{2F7F99F0-FD7E-4FDD-AF72-95F8AE7E4C24}"/>
    <cellStyle name="Level1" xfId="26765" xr:uid="{4E2827F0-298A-4EE0-ACCD-6F1615F50909}"/>
    <cellStyle name="level12" xfId="26766" xr:uid="{77D98608-4C9B-4230-9825-B2B0C5B4D6AB}"/>
    <cellStyle name="Light Gray Background" xfId="26767" xr:uid="{554E694C-EBF3-42E0-B18D-B9D2879AD799}"/>
    <cellStyle name="Line#" xfId="26768" xr:uid="{9109841D-F420-4E70-8FD5-9834F1E1A4EF}"/>
    <cellStyle name="Line# 2" xfId="26769" xr:uid="{73FD63C0-EEE0-44F3-8A86-E1D43ACC2B6D}"/>
    <cellStyle name="Line# 2 2" xfId="26770" xr:uid="{E72DDB21-88BE-409E-B8D1-BCDE31CBCA3C}"/>
    <cellStyle name="LINK" xfId="26771" xr:uid="{3622C836-980F-48FD-903C-4E61D4BC2798}"/>
    <cellStyle name="Link Currency (0)" xfId="26772" xr:uid="{EE19165C-1180-4E4A-8E76-CE66CB6AF7D6}"/>
    <cellStyle name="Link Currency (2)" xfId="26773" xr:uid="{54CF64E3-EF30-48F7-901C-E0A080A4C9DC}"/>
    <cellStyle name="Link Units (0)" xfId="26774" xr:uid="{43F423DE-AF55-45BD-9273-54DF49AB0247}"/>
    <cellStyle name="Link Units (1)" xfId="26775" xr:uid="{EB8ED668-DAB0-43A7-BF2F-03B7EECA850B}"/>
    <cellStyle name="Link Units (2)" xfId="26776" xr:uid="{FAB73993-FB3F-4F19-8240-39BEF612395F}"/>
    <cellStyle name="Linked Cell 10" xfId="26777" xr:uid="{9A31124B-0D28-41B4-99F0-5399F27E2E3B}"/>
    <cellStyle name="Linked Cell 11" xfId="26778" xr:uid="{99C357FC-52BB-497D-8976-244292E15470}"/>
    <cellStyle name="Linked Cell 12" xfId="26779" xr:uid="{D1C56988-1FC2-47F6-8266-F3D2CF85EA94}"/>
    <cellStyle name="Linked Cell 13" xfId="26780" xr:uid="{DF6DC23F-49DC-4B28-98F7-CE79BEFFED80}"/>
    <cellStyle name="Linked Cell 14" xfId="26781" xr:uid="{10C07CD2-CFDD-4F41-91A1-F24C708EDAFE}"/>
    <cellStyle name="Linked Cell 15" xfId="26782" xr:uid="{BADF2350-BEE7-4E80-9736-DD5B58AADF84}"/>
    <cellStyle name="Linked Cell 16" xfId="26783" xr:uid="{7F1FBF01-5B09-4DEE-9A51-A2462D292311}"/>
    <cellStyle name="Linked Cell 17" xfId="26784" xr:uid="{013607ED-9FDB-41D2-9BCC-361C47D831BC}"/>
    <cellStyle name="Linked Cell 18" xfId="26785" xr:uid="{03C8EFE2-285C-4B2A-ABAC-8AC3FF174929}"/>
    <cellStyle name="Linked Cell 2" xfId="26786" xr:uid="{C90C2221-AC9C-4CE1-8093-EDBC891DE653}"/>
    <cellStyle name="Linked Cell 2 10" xfId="26787" xr:uid="{A496C509-6474-4CD8-B90B-6F778250088A}"/>
    <cellStyle name="Linked Cell 2 11" xfId="26788" xr:uid="{599B1809-243B-434E-A062-1E84DE8A3C72}"/>
    <cellStyle name="Linked Cell 2 12" xfId="26789" xr:uid="{23F3E891-D444-4661-B888-2BD7BB32078C}"/>
    <cellStyle name="Linked Cell 2 13" xfId="26790" xr:uid="{4E9BC89F-4A4C-41AD-BED6-4CF41646E42A}"/>
    <cellStyle name="Linked Cell 2 14" xfId="26791" xr:uid="{E0E48ABB-D2C9-4EB0-A865-36D2D436B1CA}"/>
    <cellStyle name="Linked Cell 2 15" xfId="26792" xr:uid="{B406065A-4E69-453B-9931-6A91F8F5331F}"/>
    <cellStyle name="Linked Cell 2 16" xfId="26793" xr:uid="{DC8B40A1-E04F-4A99-ACA9-D1270D377ED9}"/>
    <cellStyle name="Linked Cell 2 2" xfId="26794" xr:uid="{F4EFB021-7A84-4CBB-BB82-3DD437B80F49}"/>
    <cellStyle name="Linked Cell 2 2 2" xfId="26795" xr:uid="{C9DED5B3-907C-45D4-943B-C7738A5FCD22}"/>
    <cellStyle name="Linked Cell 2 2 3" xfId="26796" xr:uid="{315D4CD9-2CE4-4C17-BB08-6DF38A66EDFF}"/>
    <cellStyle name="Linked Cell 2 3" xfId="26797" xr:uid="{F7AA729A-4A6F-4C64-A382-10954A7A9D78}"/>
    <cellStyle name="Linked Cell 2 4" xfId="26798" xr:uid="{AA459363-F03A-4121-A9ED-3602572F2FB6}"/>
    <cellStyle name="Linked Cell 2 5" xfId="26799" xr:uid="{55928619-B41F-4ACB-81C7-15D13F4E41A7}"/>
    <cellStyle name="Linked Cell 2 6" xfId="26800" xr:uid="{2FCEBBAE-DB44-4C4E-A85A-B4883C222B94}"/>
    <cellStyle name="Linked Cell 2 7" xfId="26801" xr:uid="{1FFD2446-0536-4461-9B0B-C681BB8D5BF3}"/>
    <cellStyle name="Linked Cell 2 8" xfId="26802" xr:uid="{34B61DD8-DE42-42F1-BDAA-4A4FBBA384EA}"/>
    <cellStyle name="Linked Cell 2 9" xfId="26803" xr:uid="{E84CAD84-6985-49AF-8F09-A0A6A474C497}"/>
    <cellStyle name="Linked Cell 3" xfId="26804" xr:uid="{3CE1BE32-22AE-468A-9494-13054D463B85}"/>
    <cellStyle name="Linked Cell 3 2" xfId="26805" xr:uid="{3C7BEC9B-7E01-4648-8C42-32AA8E80ADA6}"/>
    <cellStyle name="Linked Cell 3 2 2" xfId="26806" xr:uid="{4D840120-0ACB-4BF8-9F14-191A0A0B5C85}"/>
    <cellStyle name="Linked Cell 3 2 3" xfId="26807" xr:uid="{F56356A9-5E87-4C5F-B343-588539D33B6F}"/>
    <cellStyle name="Linked Cell 4" xfId="26808" xr:uid="{58213357-5DC5-450B-97AA-52AECD87A7E4}"/>
    <cellStyle name="Linked Cell 5" xfId="26809" xr:uid="{72A58AE4-9924-453D-B3AD-82ED4939852A}"/>
    <cellStyle name="Linked Cell 6" xfId="26810" xr:uid="{AB9A7E29-A879-4F60-A959-EF1359E5F436}"/>
    <cellStyle name="Linked Cell 7" xfId="26811" xr:uid="{C9E6D33C-C89B-4AD3-8E3E-71269F2618A3}"/>
    <cellStyle name="Linked Cell 8" xfId="26812" xr:uid="{BC3679FD-FBB5-4AD5-811D-0D6BD228BBE9}"/>
    <cellStyle name="Linked Cell 9" xfId="26813" xr:uid="{089DEFA0-996A-47D4-8E4A-8EB1441E9988}"/>
    <cellStyle name="Linked Cells" xfId="26814" xr:uid="{6EE05F2D-5204-4B04-A4FA-24C4A630374E}"/>
    <cellStyle name="listprice" xfId="26815" xr:uid="{4AAB4FE3-C8D4-4466-9826-E28FF5C36FBD}"/>
    <cellStyle name="Listprice 2" xfId="26816" xr:uid="{A29B53D6-E291-4059-ADE9-37187083B579}"/>
    <cellStyle name="Listprice 2 2" xfId="26817" xr:uid="{00EED257-1CB2-4005-B4A1-0AD9B134D756}"/>
    <cellStyle name="LongDesc" xfId="26818" xr:uid="{5949C8C3-A11E-4C83-B419-244DA8A92ECC}"/>
    <cellStyle name="Lotus Comma" xfId="26819" xr:uid="{855B879F-6234-4181-8AAC-DCFADB21380B}"/>
    <cellStyle name="Lotus Comma [0]" xfId="26820" xr:uid="{F20E0343-F364-4D87-AC59-D841A3D43462}"/>
    <cellStyle name="Lotus Comma [0] 2" xfId="26821" xr:uid="{E3C62AF1-22BD-4E23-A702-863CD84EDF88}"/>
    <cellStyle name="Lotus Comma 2" xfId="26822" xr:uid="{54CC8E9E-C146-4CDF-BC90-40A12135518E}"/>
    <cellStyle name="Lotus Comma 3" xfId="26823" xr:uid="{07E18C3A-05F7-4BBC-87D7-B3526DD99781}"/>
    <cellStyle name="Lotus Comma 4" xfId="26824" xr:uid="{1BC6681E-6FB1-47BF-81C6-42B0FC7F9CA8}"/>
    <cellStyle name="Lotus Comma 5" xfId="26825" xr:uid="{1A413A8E-062E-4C16-A000-CA9655757253}"/>
    <cellStyle name="Lotus Comma 6" xfId="26826" xr:uid="{53369DB1-C10F-4A5A-BA78-31D574F110C4}"/>
    <cellStyle name="Lotus Comma 7" xfId="26827" xr:uid="{293C0EF8-D186-428C-874A-16E9A583D481}"/>
    <cellStyle name="Lotus Comma 8" xfId="26828" xr:uid="{ABA734C4-7395-4C4E-9A52-C8EAED4C13F3}"/>
    <cellStyle name="Low Number" xfId="26829" xr:uid="{8F209BAD-AB99-4C6C-92B6-22A6A25DF0D5}"/>
    <cellStyle name="M" xfId="26830" xr:uid="{71F22504-8B1E-4FAD-B806-45A0F326BE50}"/>
    <cellStyle name="m/d/y" xfId="26831" xr:uid="{EE0B4AD3-CDAB-46C8-8ED6-160CC381574A}"/>
    <cellStyle name="MC Account" xfId="26832" xr:uid="{AC4FA1D0-E3C9-4F00-A8FD-0B9922D3CE2B}"/>
    <cellStyle name="MC Period" xfId="26833" xr:uid="{017333F5-DA8D-4F6F-BA45-91D35E063751}"/>
    <cellStyle name="MedDate" xfId="26834" xr:uid="{21BDF3EA-F928-4F98-BE4E-7F7A7A003C88}"/>
    <cellStyle name="Mhead" xfId="26835" xr:uid="{65F14E5C-E9D5-4C11-9250-9E7150610241}"/>
    <cellStyle name="Millares [0]_10 AVERIAS MASIVAS + ANT" xfId="26836" xr:uid="{FC55F771-EDF2-4A97-B14E-8F2B0CEC90B3}"/>
    <cellStyle name="Millares_10 AVERIAS MASIVAS + ANT" xfId="26837" xr:uid="{E1DA4F7C-3D32-414F-A209-C98A8859C1FF}"/>
    <cellStyle name="Milliers [0]_!!!GO" xfId="26838" xr:uid="{365D74C9-ECE5-478F-8B68-EC4A39887E80}"/>
    <cellStyle name="Milliers_!!!GO" xfId="26839" xr:uid="{3D82CC72-1D5B-44F4-894E-4BF7A7B4C8FE}"/>
    <cellStyle name="mm/dd/yy" xfId="26840" xr:uid="{1A45FFF5-5334-460D-A81D-57F807983DBA}"/>
    <cellStyle name="Model" xfId="26841" xr:uid="{87E4959B-CADA-4216-BBE7-DA30321C5551}"/>
    <cellStyle name="Model 2" xfId="26842" xr:uid="{BA83C607-A53F-4B79-BF91-FE5002D0B825}"/>
    <cellStyle name="Model 2 2" xfId="26843" xr:uid="{E16D7DDF-9F73-4932-8C3E-9AA888D62997}"/>
    <cellStyle name="Model 2 3" xfId="26844" xr:uid="{AE222CF7-D183-4E56-A7D9-34284E4DF71D}"/>
    <cellStyle name="Moneda [0]_10 AVERIAS MASIVAS + ANT" xfId="26845" xr:uid="{DB90056D-B903-4B2E-876B-B6119C8CA766}"/>
    <cellStyle name="Moneda_10 AVERIAS MASIVAS + ANT" xfId="26846" xr:uid="{4396A7C9-43D6-4C4F-AC30-076F42EA3032}"/>
    <cellStyle name="Monétaire [0]_!!!GO" xfId="26847" xr:uid="{89FC0CC9-012A-4500-93B0-50722C257C8A}"/>
    <cellStyle name="Monétaire_!!!GO" xfId="26848" xr:uid="{DED7CBA7-3281-45F4-A9A1-6671846559E1}"/>
    <cellStyle name="Monetario" xfId="26849" xr:uid="{79443CAF-577F-4937-9D8C-99F29B301F65}"/>
    <cellStyle name="Month" xfId="26850" xr:uid="{8EBA8315-1C1E-4369-951B-7F12A8983EE5}"/>
    <cellStyle name="MS_English" xfId="26851" xr:uid="{FA1CA422-8CE8-45F2-B65D-D55248D7B05D}"/>
    <cellStyle name="N,NNN (blank 0)" xfId="26852" xr:uid="{E59A2B2B-BF35-410A-A262-A5926444ABB6}"/>
    <cellStyle name="Name" xfId="26853" xr:uid="{24855DA4-7E7E-425B-90F6-8763F9E8BEE5}"/>
    <cellStyle name="Name - Style3" xfId="26854" xr:uid="{AB7C25CD-8D50-4EF7-AD39-02E04896AAE7}"/>
    <cellStyle name="Name - Style3 2" xfId="26855" xr:uid="{7CD532DC-661E-4F8B-B81C-7DD522C4D6DC}"/>
    <cellStyle name="Name 2" xfId="26856" xr:uid="{27BDC8E2-A40C-42A4-BB99-2AA7B473F45C}"/>
    <cellStyle name="Name 3" xfId="26857" xr:uid="{C7E397B2-6BFB-4612-BEC7-28EDA11AF4FC}"/>
    <cellStyle name="Name 4" xfId="26858" xr:uid="{48EAF6EF-121A-4AAB-A654-D9A74EE77C21}"/>
    <cellStyle name="Name 5" xfId="26859" xr:uid="{70FAC88C-DD95-4C8B-AB43-E078211423E0}"/>
    <cellStyle name="Name 6" xfId="26860" xr:uid="{88FC792F-C3CA-4043-8A15-F6AEA130A31E}"/>
    <cellStyle name="Name_~0447635" xfId="26861" xr:uid="{7A9C8553-7206-4503-8B8A-B5E17E8E0058}"/>
    <cellStyle name="Neutral 10" xfId="26862" xr:uid="{630E0E3A-09FE-43A6-8C55-B525077C8685}"/>
    <cellStyle name="Neutral 11" xfId="26863" xr:uid="{0953AAE1-E123-4178-81A7-E1A645C47A10}"/>
    <cellStyle name="Neutral 12" xfId="26864" xr:uid="{2C1F3654-8631-42F7-A4D8-C8B4E930696D}"/>
    <cellStyle name="Neutral 13" xfId="26865" xr:uid="{81CBA6AE-623D-41DB-81BB-045EED088803}"/>
    <cellStyle name="Neutral 14" xfId="26866" xr:uid="{8F00FD90-D826-4B3E-9C60-2E28925DFE0D}"/>
    <cellStyle name="Neutral 15" xfId="26867" xr:uid="{BF92F2A3-EA0E-4DEA-AD72-80F517AE29BB}"/>
    <cellStyle name="Neutral 16" xfId="26868" xr:uid="{48B34963-E2BE-4762-AE08-4CE979B9B42E}"/>
    <cellStyle name="Neutral 17" xfId="26869" xr:uid="{CCD3BFCD-6D2C-4AAF-886D-92F8DB428779}"/>
    <cellStyle name="Neutral 18" xfId="26870" xr:uid="{A9072D9B-65B7-4C0D-998B-7AF20AADA107}"/>
    <cellStyle name="Neutral 2" xfId="26871" xr:uid="{1B17543C-75BA-4E16-8EBC-3C5D30673E10}"/>
    <cellStyle name="Neutral 2 10" xfId="26872" xr:uid="{BC9ADE18-DADB-49EE-99DD-27908DD627D5}"/>
    <cellStyle name="Neutral 2 11" xfId="26873" xr:uid="{1E4C898C-6B36-4106-8B26-E70BF8E526A0}"/>
    <cellStyle name="Neutral 2 12" xfId="26874" xr:uid="{5C5ECE3C-CBD8-4360-9C32-11654888C7DC}"/>
    <cellStyle name="Neutral 2 13" xfId="26875" xr:uid="{A12FD1F1-841A-4228-9023-974A2D695DA8}"/>
    <cellStyle name="Neutral 2 14" xfId="26876" xr:uid="{581D62F9-867E-4DF0-880F-774B0CCDBFEF}"/>
    <cellStyle name="Neutral 2 15" xfId="26877" xr:uid="{7D9CF284-75B4-4E44-A4B4-747A97C62BBA}"/>
    <cellStyle name="Neutral 2 16" xfId="26878" xr:uid="{873B1B87-2B59-42E4-9684-9311AD1FF2DE}"/>
    <cellStyle name="Neutral 2 2" xfId="26879" xr:uid="{50EE029F-8AE3-4E76-AE4F-1B96265717A0}"/>
    <cellStyle name="Neutral 2 3" xfId="26880" xr:uid="{95036B97-BF93-473F-ABB5-BB49265C0CE3}"/>
    <cellStyle name="Neutral 2 4" xfId="26881" xr:uid="{37E511A6-4509-4CD6-8693-41519BD1A7F1}"/>
    <cellStyle name="Neutral 2 5" xfId="26882" xr:uid="{2990A2E1-BC66-485E-9402-7B55D2FAD20F}"/>
    <cellStyle name="Neutral 2 6" xfId="26883" xr:uid="{CEDE9748-4A08-4988-8189-E8293BECC6B3}"/>
    <cellStyle name="Neutral 2 7" xfId="26884" xr:uid="{88158A01-142E-4BBA-974E-8DF3104231CA}"/>
    <cellStyle name="Neutral 2 8" xfId="26885" xr:uid="{28808AB2-D602-4E0C-86C5-5D755C07A811}"/>
    <cellStyle name="Neutral 2 9" xfId="26886" xr:uid="{E81A8AAD-6855-4AEF-B129-27A3430F558B}"/>
    <cellStyle name="Neutral 3" xfId="26887" xr:uid="{CB2260C1-851D-43BE-BD67-E7FBF759A17A}"/>
    <cellStyle name="Neutral 4" xfId="26888" xr:uid="{5F5B9C27-CCD9-4F66-92CE-B6C1CED9647B}"/>
    <cellStyle name="Neutral 5" xfId="26889" xr:uid="{7CD93095-86C9-4D9F-9AB0-22C0208989C7}"/>
    <cellStyle name="Neutral 6" xfId="26890" xr:uid="{8567A989-B6B2-496A-AD37-B365CB9EFD0D}"/>
    <cellStyle name="Neutral 7" xfId="26891" xr:uid="{B8061D57-2B94-494B-9E33-3806C383039B}"/>
    <cellStyle name="Neutral 8" xfId="26892" xr:uid="{AED603C0-ACAE-4E8C-8904-341973F8A0A6}"/>
    <cellStyle name="Neutral 9" xfId="26893" xr:uid="{7BBEEDCF-A45B-4EBD-854D-1718354546D6}"/>
    <cellStyle name="New" xfId="26894" xr:uid="{D99C39BA-468A-4DD6-8B8B-2FAA141ECF49}"/>
    <cellStyle name="New Times Roman" xfId="26895" xr:uid="{CDDF852E-9959-467F-A4BC-234FBE960E31}"/>
    <cellStyle name="New Times Roman 2" xfId="26896" xr:uid="{82F96A08-77AB-4207-8753-8561F3DCF990}"/>
    <cellStyle name="New Times Roman 2 2" xfId="26897" xr:uid="{7F498E43-8036-45EB-88B2-D0661B4EF4BA}"/>
    <cellStyle name="New_Pricing File - CACI - MRAP Recompete (3)" xfId="26898" xr:uid="{6F1C08FE-D486-4D99-AAAA-74ABBE94EB3C}"/>
    <cellStyle name="no dec" xfId="26899" xr:uid="{A35660BD-2BB4-4A3A-8F71-90F4AA7E8B30}"/>
    <cellStyle name="no dec 2" xfId="26900" xr:uid="{74ECB88D-8291-4C1A-B789-787AF2FD9261}"/>
    <cellStyle name="none" xfId="26901" xr:uid="{D0FC24FA-0897-4AFD-BA97-091DBAED9340}"/>
    <cellStyle name="Normal" xfId="0" builtinId="0"/>
    <cellStyle name="Normal - Style1" xfId="26902" xr:uid="{D3627B15-045A-4145-9D92-371190AA8033}"/>
    <cellStyle name="Normal - Style1 2" xfId="26903" xr:uid="{49F3CBBB-5BEB-43DE-8201-804B52CBD66B}"/>
    <cellStyle name="Normal - Style1 2 2" xfId="26904" xr:uid="{354A661D-77EF-483A-AAC7-2A594A1188CE}"/>
    <cellStyle name="Normal - Style1 3" xfId="26905" xr:uid="{EF77E059-301D-4A36-A481-7209136588C8}"/>
    <cellStyle name="Normal - Style1_4130.90.0039(7)_USAFRICOM_Rates only_BAE IT" xfId="26906" xr:uid="{7D54095B-FD84-4DB3-965A-A0593EE3A30D}"/>
    <cellStyle name="Normal - Style2" xfId="26907" xr:uid="{D5D42F24-B371-4CDE-B73C-3B1F6310D6F9}"/>
    <cellStyle name="Normal - Style3" xfId="26908" xr:uid="{5F47606C-0BDF-4A53-87BD-513D660BE948}"/>
    <cellStyle name="Normal - Style3 2" xfId="26909" xr:uid="{7909C458-3F3C-4A72-8177-2C5241837DA2}"/>
    <cellStyle name="Normal - Style4" xfId="26910" xr:uid="{46030FF7-8A9A-4181-9490-6D90B70DE27E}"/>
    <cellStyle name="Normal - Style4 2" xfId="26911" xr:uid="{9246ED30-642C-4B9A-A2DA-113FDAEB915F}"/>
    <cellStyle name="Normal - Style5" xfId="26912" xr:uid="{6D67EF63-4FB2-40A6-8829-073B4AC3298A}"/>
    <cellStyle name="Normal - Style6" xfId="26913" xr:uid="{9C5A2FB7-C405-4B5E-856D-E5445133FDA2}"/>
    <cellStyle name="Normal - Style7" xfId="26914" xr:uid="{21E8FAEC-C5B8-43F0-B7ED-CCA8BF0475AB}"/>
    <cellStyle name="Normal - Style8" xfId="26915" xr:uid="{3223B469-16C1-4E0F-99DB-ABCB6765061D}"/>
    <cellStyle name="Normal 1" xfId="26916" xr:uid="{BD2D0EA9-E767-4924-8036-E5269F1E6DA3}"/>
    <cellStyle name="Normal 10" xfId="26917" xr:uid="{4D53ADDE-CE4D-441C-AB61-75A722F4C3D4}"/>
    <cellStyle name="Normal 10 10" xfId="3" xr:uid="{F5B1F32C-C23D-481C-A746-C4651E0F7424}"/>
    <cellStyle name="Normal 10 11" xfId="26918" xr:uid="{F78E8CF4-843E-41CA-9E31-5EC004EDCF9C}"/>
    <cellStyle name="Normal 10 12" xfId="26919" xr:uid="{2AF6E032-BF72-4375-8805-F22CD29F5D10}"/>
    <cellStyle name="Normal 10 13" xfId="26920" xr:uid="{4B569652-887C-4663-93DA-B3FC12EFEE97}"/>
    <cellStyle name="Normal 10 14" xfId="26921" xr:uid="{A69EAB79-6BD1-4079-9793-39ACE9DE83D8}"/>
    <cellStyle name="Normal 10 15" xfId="26922" xr:uid="{5326A5EB-3618-46A3-AD82-6D66855F6AA8}"/>
    <cellStyle name="Normal 10 15 2" xfId="26923" xr:uid="{332CCD65-CC83-4B45-A321-292182C5B7E3}"/>
    <cellStyle name="Normal 10 16" xfId="26924" xr:uid="{B1E3A591-57E3-45EE-95CA-1D35EAA312B0}"/>
    <cellStyle name="Normal 10 17" xfId="36806" xr:uid="{368C9041-6482-4E01-A788-2CADBA67C2ED}"/>
    <cellStyle name="Normal 10 2" xfId="26925" xr:uid="{9BE0E20F-9E6F-4B5E-BD58-A266FC7A398A}"/>
    <cellStyle name="Normal 10 2 2" xfId="26926" xr:uid="{CC1CD8D5-F933-4A2E-9E95-A193A75326C0}"/>
    <cellStyle name="Normal 10 2 2 2" xfId="26927" xr:uid="{B224E2C2-D9ED-416B-9C65-543CD36CBCDD}"/>
    <cellStyle name="Normal 10 2 2 2 2" xfId="26928" xr:uid="{28C11A87-66D8-4810-BB29-89B08824BF00}"/>
    <cellStyle name="Normal 10 2 2 2 2 2" xfId="26929" xr:uid="{58A28915-556C-45CC-BC74-5562BE110CEC}"/>
    <cellStyle name="Normal 10 2 2 2 3" xfId="26930" xr:uid="{ABE4D24C-B18C-4533-959D-3E831258DD1C}"/>
    <cellStyle name="Normal 10 2 2 3" xfId="26931" xr:uid="{63F024C8-5841-491A-98D9-8177EB788DB7}"/>
    <cellStyle name="Normal 10 2 2 3 2" xfId="26932" xr:uid="{31F26F33-5FB7-47BC-A5C1-5FE3E425FC30}"/>
    <cellStyle name="Normal 10 2 2 4" xfId="26933" xr:uid="{44DEA80F-FC03-44D0-9ADB-A4D391BD7DDF}"/>
    <cellStyle name="Normal 10 2 3" xfId="26934" xr:uid="{A0850F67-8B03-4E27-8921-2139316B0556}"/>
    <cellStyle name="Normal 10 2 3 2" xfId="26935" xr:uid="{C10BD302-3B06-4B0D-8D6A-C118CC0AEEA7}"/>
    <cellStyle name="Normal 10 2 3 2 2" xfId="26936" xr:uid="{F7F37BB3-2752-4B66-827D-AD4D2C8546CA}"/>
    <cellStyle name="Normal 10 2 3 3" xfId="26937" xr:uid="{2D0CD393-2CF0-47DA-9054-4F107B4CB2DB}"/>
    <cellStyle name="Normal 10 2 4" xfId="26938" xr:uid="{7E4C7CD8-CC34-40D4-84EB-928F19A280FA}"/>
    <cellStyle name="Normal 10 2 4 2" xfId="26939" xr:uid="{887C0908-B488-4D12-A453-FE54391C6AAB}"/>
    <cellStyle name="Normal 10 3" xfId="26940" xr:uid="{F9F4C635-FE8B-47A1-8EDF-51C12D45A09C}"/>
    <cellStyle name="Normal 10 3 2" xfId="26941" xr:uid="{C4F4BF5D-3AA0-4658-930D-11188CBB0B6C}"/>
    <cellStyle name="Normal 10 3 2 2" xfId="26942" xr:uid="{AF98EA3A-0491-41C6-B6FC-230EBA8CF998}"/>
    <cellStyle name="Normal 10 3 3" xfId="26943" xr:uid="{11A95ECC-B2F4-4BB7-BD44-F19A6E7C081B}"/>
    <cellStyle name="Normal 10 4" xfId="26944" xr:uid="{1AB73E7B-61D2-4C23-9635-6B07EAB917B0}"/>
    <cellStyle name="Normal 10 4 2" xfId="26945" xr:uid="{7D894B73-C81E-4FEC-9CC3-211353D5B6CF}"/>
    <cellStyle name="Normal 10 4 2 2" xfId="26946" xr:uid="{FA538603-6C8D-42F2-8F46-6FA6C98DD8BE}"/>
    <cellStyle name="Normal 10 4 2 2 2" xfId="26947" xr:uid="{589931C2-B69A-4325-BCEE-30F11B818C57}"/>
    <cellStyle name="Normal 10 4 2 3" xfId="26948" xr:uid="{32247315-4EB1-4E03-9F9F-012B40541D48}"/>
    <cellStyle name="Normal 10 4 3" xfId="26949" xr:uid="{BD34D56A-5EF3-4FB0-9C29-8DC5F2823402}"/>
    <cellStyle name="Normal 10 4 3 2" xfId="26950" xr:uid="{69BA8A75-8379-463A-A257-CE79C9E1AE3E}"/>
    <cellStyle name="Normal 10 4 4" xfId="26951" xr:uid="{58FCCBBA-4626-4FEF-9427-249B34B6572B}"/>
    <cellStyle name="Normal 10 5" xfId="26952" xr:uid="{CCE56306-B0EB-48B2-A20E-199AA055E51A}"/>
    <cellStyle name="Normal 10 5 2" xfId="26953" xr:uid="{8939CE92-4567-4CB6-91CB-F9A9B985C9FC}"/>
    <cellStyle name="Normal 10 5 2 2" xfId="26954" xr:uid="{BE187954-C2F6-4F35-A763-1CF841DA93B4}"/>
    <cellStyle name="Normal 10 5 3" xfId="26955" xr:uid="{DE55D438-15CF-4179-B902-F28AD41E7755}"/>
    <cellStyle name="Normal 10 6" xfId="26956" xr:uid="{59E71F9C-4B06-45D9-B2B6-1880EFBDC2AD}"/>
    <cellStyle name="Normal 10 6 2" xfId="26957" xr:uid="{130409B9-CA76-4F73-A54B-737D02352200}"/>
    <cellStyle name="Normal 10 7" xfId="26958" xr:uid="{620F2631-D0C3-4EC7-9B85-A99FD8055844}"/>
    <cellStyle name="Normal 10 8" xfId="26959" xr:uid="{0952E8FD-25CA-4E6A-966C-0CAC8EC9D178}"/>
    <cellStyle name="Normal 10 9" xfId="26960" xr:uid="{A047B493-6454-4E1D-B26C-0B543C25CB57}"/>
    <cellStyle name="Normal 10_Attachment 4 Sigmatech Rev7 -Submission to Morgan 28 Aug 09" xfId="26961" xr:uid="{E1A448EA-5ABF-4CE8-AEA2-BEAF81B3DA14}"/>
    <cellStyle name="Normal 100" xfId="26962" xr:uid="{5A4F5389-29C3-4DBD-88CD-D0EED6078B11}"/>
    <cellStyle name="Normal 101" xfId="26963" xr:uid="{03F5B0E8-811A-48B2-9CED-C7E6D299CA82}"/>
    <cellStyle name="Normal 102" xfId="26964" xr:uid="{AC30F5A8-F253-4408-9AAB-47F412B34D4C}"/>
    <cellStyle name="Normal 11" xfId="26965" xr:uid="{CC4FFDA3-C6EE-4EBF-8F3A-B82612833D2F}"/>
    <cellStyle name="Normal 11 10" xfId="26966" xr:uid="{D6A4A19F-2D51-4C3A-94FE-70CA7508DA17}"/>
    <cellStyle name="Normal 11 10 2" xfId="26967" xr:uid="{F95EEC58-BFC1-4FFD-9AA7-850C14C7ABEA}"/>
    <cellStyle name="Normal 11 11" xfId="26968" xr:uid="{9F2E0973-0AAC-4C41-BD89-756552D6A5EC}"/>
    <cellStyle name="Normal 11 12" xfId="26969" xr:uid="{4C184453-5719-41F0-AA33-E60A31A5BB37}"/>
    <cellStyle name="Normal 11 13" xfId="26970" xr:uid="{60AC4AF5-07AF-4578-B9D5-15FFA45062D8}"/>
    <cellStyle name="Normal 11 2" xfId="26971" xr:uid="{27392324-3538-4E21-9A84-73586BCA5C04}"/>
    <cellStyle name="Normal 11 2 2" xfId="26972" xr:uid="{876FEDB0-FC4C-43C1-A984-59157ECDE9CE}"/>
    <cellStyle name="Normal 11 2 2 2" xfId="26973" xr:uid="{C885CF94-AF2B-4B72-8174-3BB5DADFE64D}"/>
    <cellStyle name="Normal 11 2 2 2 2" xfId="26974" xr:uid="{8E1F0EB9-AFB7-46ED-B7CA-3C1360F41D9F}"/>
    <cellStyle name="Normal 11 2 2 2 2 2" xfId="26975" xr:uid="{DDBA946F-9BB6-4121-8954-3C0D88DD55A0}"/>
    <cellStyle name="Normal 11 2 2 2 2 3" xfId="26976" xr:uid="{C6502DC5-7329-4DA3-B3B8-4EADAABF046A}"/>
    <cellStyle name="Normal 11 2 2 2 3" xfId="26977" xr:uid="{58DE83F7-DD80-4D16-8BB6-BE91E8B0762D}"/>
    <cellStyle name="Normal 11 2 2 2 4" xfId="26978" xr:uid="{5F48A27B-AB6C-43F0-A620-F3BB8023C0AC}"/>
    <cellStyle name="Normal 11 2 2 3" xfId="26979" xr:uid="{1F4840DE-636A-4069-856F-A7F9A69BBEE8}"/>
    <cellStyle name="Normal 11 2 2 3 2" xfId="26980" xr:uid="{20BD27DE-A5BD-4362-A28A-28557ED12E09}"/>
    <cellStyle name="Normal 11 2 2 3 3" xfId="26981" xr:uid="{003019EA-321D-4DBC-A557-95CF85260687}"/>
    <cellStyle name="Normal 11 2 2 4" xfId="26982" xr:uid="{751879A1-6741-4542-A0DD-2A035300ABB2}"/>
    <cellStyle name="Normal 11 2 2 5" xfId="26983" xr:uid="{C722F7F8-0991-4BF8-8559-3486DE93534A}"/>
    <cellStyle name="Normal 11 2 3" xfId="26984" xr:uid="{1CE8A68A-4D10-4981-8F42-D6BDD68A8ABD}"/>
    <cellStyle name="Normal 11 2 3 2" xfId="26985" xr:uid="{9FB2BE23-D8D3-4970-82DD-A4A13271E3B4}"/>
    <cellStyle name="Normal 11 2 3 2 2" xfId="26986" xr:uid="{0C44DF09-19C0-4A21-9188-8DF746B9AB86}"/>
    <cellStyle name="Normal 11 2 3 2 3" xfId="26987" xr:uid="{819507B2-51A2-408B-B458-35C93999988E}"/>
    <cellStyle name="Normal 11 2 3 3" xfId="26988" xr:uid="{821043CB-EF0C-4C53-B9F7-A8AC04E02CDC}"/>
    <cellStyle name="Normal 11 2 3 4" xfId="26989" xr:uid="{73268EF9-12DB-40E9-8DD9-03EB6859C11D}"/>
    <cellStyle name="Normal 11 2 4" xfId="26990" xr:uid="{4CFCC32F-C963-46B6-A1F7-1CB1A60E636F}"/>
    <cellStyle name="Normal 11 2 4 2" xfId="26991" xr:uid="{5CAFF5C7-F947-44A6-A782-EC75BD0D875F}"/>
    <cellStyle name="Normal 11 2 4 3" xfId="26992" xr:uid="{AFE907CE-E50A-4426-A5A5-1BD3310E5B73}"/>
    <cellStyle name="Normal 11 2 5" xfId="26993" xr:uid="{EBF1AEDC-9F08-4025-9791-9BA5242472D2}"/>
    <cellStyle name="Normal 11 2 6" xfId="26994" xr:uid="{0E948894-D8D6-4861-8990-9B2DE3D75045}"/>
    <cellStyle name="Normal 11 3" xfId="26995" xr:uid="{401550C6-2554-4927-9DC0-5694E5A67143}"/>
    <cellStyle name="Normal 11 3 2" xfId="26996" xr:uid="{53878EA2-BA16-45FB-8FC8-3BE41879D2EF}"/>
    <cellStyle name="Normal 11 3 2 2" xfId="26997" xr:uid="{85DB0F68-0FAF-4657-B64B-40369141AFB3}"/>
    <cellStyle name="Normal 11 3 2 2 2" xfId="26998" xr:uid="{75DCD95D-7CCD-4370-986D-932864670EC9}"/>
    <cellStyle name="Normal 11 3 2 2 2 2" xfId="26999" xr:uid="{1AE2BB35-AB08-4597-9B7E-8B2369E32B43}"/>
    <cellStyle name="Normal 11 3 2 2 2 2 2" xfId="27000" xr:uid="{312C8A29-A61A-4FEB-B2C5-10B40E8F686E}"/>
    <cellStyle name="Normal 11 3 2 2 2 3" xfId="27001" xr:uid="{12A939A4-6E27-42F5-9FD5-97A93A37D6CF}"/>
    <cellStyle name="Normal 11 3 2 2 3" xfId="27002" xr:uid="{7C489744-B280-486D-82BB-58FA181C3E0C}"/>
    <cellStyle name="Normal 11 3 2 2 3 2" xfId="27003" xr:uid="{0E529854-B6A3-4AD9-BB4C-6FA157927F88}"/>
    <cellStyle name="Normal 11 3 2 2 4" xfId="27004" xr:uid="{CF167CC3-C85A-4C3A-8BAF-7F2743C76441}"/>
    <cellStyle name="Normal 11 3 2 3" xfId="27005" xr:uid="{48D52427-6C1D-468A-A7F9-632CDF050E1C}"/>
    <cellStyle name="Normal 11 3 2 3 2" xfId="27006" xr:uid="{1554AABC-3B75-4535-9CE8-96A685DEA6E9}"/>
    <cellStyle name="Normal 11 3 2 3 2 2" xfId="27007" xr:uid="{78293CD7-E978-4B6A-8D41-5916020058A4}"/>
    <cellStyle name="Normal 11 3 2 3 3" xfId="27008" xr:uid="{A6BBDCE6-3FBF-422E-818C-3175A95F7150}"/>
    <cellStyle name="Normal 11 3 2 4" xfId="27009" xr:uid="{56901C1B-A906-4DCC-A2FC-0950A46B3F9A}"/>
    <cellStyle name="Normal 11 3 2 4 2" xfId="27010" xr:uid="{0092D71E-3357-4322-9D40-3BB6D21C38DC}"/>
    <cellStyle name="Normal 11 3 2 4 2 2" xfId="27011" xr:uid="{4C5CCC7F-BE32-4B5E-81EC-0FB8143F4A42}"/>
    <cellStyle name="Normal 11 3 2 4 3" xfId="27012" xr:uid="{87CAA2FF-3F00-4BE2-B164-B911B01EA9C1}"/>
    <cellStyle name="Normal 11 3 2 5" xfId="27013" xr:uid="{D4EC90F9-F3C0-4EDA-980C-18413017C200}"/>
    <cellStyle name="Normal 11 3 2 5 2" xfId="27014" xr:uid="{73D61CDE-3E9D-4974-A6AD-DFE5DC2DCD54}"/>
    <cellStyle name="Normal 11 3 2 6" xfId="27015" xr:uid="{681A4E0D-9076-4FA9-8586-F9A3013F3C9D}"/>
    <cellStyle name="Normal 11 3 3" xfId="27016" xr:uid="{9C558691-5762-43FE-B620-8E8F4B3DCE91}"/>
    <cellStyle name="Normal 11 3 3 2" xfId="27017" xr:uid="{C9E35DA2-3966-44CC-AA51-0484905DB067}"/>
    <cellStyle name="Normal 11 3 3 2 2" xfId="27018" xr:uid="{CFFD4B43-3A12-44E6-A682-068858639FEE}"/>
    <cellStyle name="Normal 11 3 3 2 2 2" xfId="27019" xr:uid="{004AE1C9-1FC6-436B-8969-5141C9CBD17B}"/>
    <cellStyle name="Normal 11 3 3 2 2 2 2" xfId="27020" xr:uid="{CBC90046-1682-4E8A-8C21-70667105E99C}"/>
    <cellStyle name="Normal 11 3 3 2 2 3" xfId="27021" xr:uid="{043218D2-6D53-46A8-AC1C-0518BE32AAEF}"/>
    <cellStyle name="Normal 11 3 3 2 3" xfId="27022" xr:uid="{AC789330-2BD7-4FF0-BDCE-8D6F9000A4A3}"/>
    <cellStyle name="Normal 11 3 3 2 3 2" xfId="27023" xr:uid="{036AE11D-388B-4A12-BC70-E7CD10CB8D44}"/>
    <cellStyle name="Normal 11 3 3 2 4" xfId="27024" xr:uid="{7F077D41-1182-4EA8-8981-59FDBB114B10}"/>
    <cellStyle name="Normal 11 3 3 3" xfId="27025" xr:uid="{3740E9F6-D4F8-44AD-A8C5-D0C3513B705C}"/>
    <cellStyle name="Normal 11 3 3 3 2" xfId="27026" xr:uid="{CE75179C-13DC-4987-B68F-32F2B3663252}"/>
    <cellStyle name="Normal 11 3 3 3 2 2" xfId="27027" xr:uid="{FCF5C582-0D52-42AA-A038-778241CECF5A}"/>
    <cellStyle name="Normal 11 3 3 3 3" xfId="27028" xr:uid="{50E00E72-8901-49C9-A433-8AD587056C82}"/>
    <cellStyle name="Normal 11 3 3 4" xfId="27029" xr:uid="{5CA7AC58-354D-481E-ADDC-9E84C1DFAE26}"/>
    <cellStyle name="Normal 11 3 3 4 2" xfId="27030" xr:uid="{FA3D57F5-CBCA-4D19-AB26-3273EEFC0638}"/>
    <cellStyle name="Normal 11 3 3 4 2 2" xfId="27031" xr:uid="{56F9F9A8-435A-4D97-812E-CACA27AA4447}"/>
    <cellStyle name="Normal 11 3 3 4 3" xfId="27032" xr:uid="{B95A9A31-AE84-466F-A098-680EE20354FC}"/>
    <cellStyle name="Normal 11 3 3 5" xfId="27033" xr:uid="{3D6D0B5F-C7FC-4B98-BBA0-88E85942C4E8}"/>
    <cellStyle name="Normal 11 3 3 5 2" xfId="27034" xr:uid="{8DF874C3-6F15-4341-80D3-BC879D449BF1}"/>
    <cellStyle name="Normal 11 3 3 6" xfId="27035" xr:uid="{AE42BE01-FF7A-4F18-8921-A55FB80FA626}"/>
    <cellStyle name="Normal 11 3 4" xfId="27036" xr:uid="{D6B37AA5-6A6B-472E-8900-401666AF687A}"/>
    <cellStyle name="Normal 11 3 4 2" xfId="27037" xr:uid="{D5EAF6A3-019E-4DE1-AFF8-364D6CFB7238}"/>
    <cellStyle name="Normal 11 3 4 2 2" xfId="27038" xr:uid="{5587D3BD-7FE5-4DEB-8FD7-7972505BE152}"/>
    <cellStyle name="Normal 11 3 4 2 2 2" xfId="27039" xr:uid="{05F0BCAB-2DF4-4B36-BC8D-1B322115DC17}"/>
    <cellStyle name="Normal 11 3 4 2 3" xfId="27040" xr:uid="{7E865EE0-B223-4F65-9344-A4091FA80D5A}"/>
    <cellStyle name="Normal 11 3 4 3" xfId="27041" xr:uid="{14E68FE4-CD4C-4374-B6DF-FEFCA8EC9DF5}"/>
    <cellStyle name="Normal 11 3 4 3 2" xfId="27042" xr:uid="{2D814802-A643-4FEB-8512-B11DBC36A04A}"/>
    <cellStyle name="Normal 11 3 4 4" xfId="27043" xr:uid="{F576469E-A69C-42DC-9DCF-597D8B313845}"/>
    <cellStyle name="Normal 11 3 5" xfId="27044" xr:uid="{865E4F09-A581-47D2-A10E-67BB303B900A}"/>
    <cellStyle name="Normal 11 3 5 2" xfId="27045" xr:uid="{013F2C3F-CEC1-42F3-BDE0-7A89F5FB145D}"/>
    <cellStyle name="Normal 11 3 5 2 2" xfId="27046" xr:uid="{BB1F568E-C79C-4E62-937A-E40A6FFD3C43}"/>
    <cellStyle name="Normal 11 3 5 3" xfId="27047" xr:uid="{CD3B39BE-7757-4641-A15F-E5845116F557}"/>
    <cellStyle name="Normal 11 3 6" xfId="27048" xr:uid="{8D3B6E9D-A108-4AFC-AFB4-4649F51E6014}"/>
    <cellStyle name="Normal 11 3 6 2" xfId="27049" xr:uid="{8A0BA392-D25F-4610-9DB3-7C6468A1E136}"/>
    <cellStyle name="Normal 11 3 6 2 2" xfId="27050" xr:uid="{1F8DEB13-2DFE-41A1-9B8C-8F25C21607BB}"/>
    <cellStyle name="Normal 11 3 6 3" xfId="27051" xr:uid="{08C9BD1D-A585-4107-ABE6-3293DA6EF577}"/>
    <cellStyle name="Normal 11 3 7" xfId="27052" xr:uid="{90AFF5CF-8FEC-40AE-8645-3E8555200ED5}"/>
    <cellStyle name="Normal 11 3 7 2" xfId="27053" xr:uid="{44A57AB0-5748-4C15-A8B0-D7108658E9D5}"/>
    <cellStyle name="Normal 11 3 8" xfId="27054" xr:uid="{36075200-1F58-4467-AEAC-4227AA9FBAC6}"/>
    <cellStyle name="Normal 11 4" xfId="27055" xr:uid="{7599D5BE-B340-4547-9EB2-4EE5A8445C91}"/>
    <cellStyle name="Normal 11 4 2" xfId="27056" xr:uid="{4F94B899-8B5E-443E-A71C-A5D0EC3802F7}"/>
    <cellStyle name="Normal 11 4 2 2" xfId="27057" xr:uid="{3CAEBC78-445D-4792-8390-7A468312B6A4}"/>
    <cellStyle name="Normal 11 4 2 2 2" xfId="27058" xr:uid="{33DD6126-5B8B-49B7-8A16-6CDBA1900FB8}"/>
    <cellStyle name="Normal 11 4 2 2 2 2" xfId="27059" xr:uid="{E92F34B6-3B48-4B8A-BBD5-7DB01EC2D33A}"/>
    <cellStyle name="Normal 11 4 2 2 2 2 2" xfId="27060" xr:uid="{4E1FF123-9384-4557-BB89-1534DB64FF7C}"/>
    <cellStyle name="Normal 11 4 2 2 2 3" xfId="27061" xr:uid="{6F628721-C61F-49C7-A2F6-3FACC99D91A3}"/>
    <cellStyle name="Normal 11 4 2 2 3" xfId="27062" xr:uid="{23A88B50-0308-482F-888E-A2F9D46FAA98}"/>
    <cellStyle name="Normal 11 4 2 2 3 2" xfId="27063" xr:uid="{89DBB5A0-81E2-40F6-993D-2AFD4C61A8C1}"/>
    <cellStyle name="Normal 11 4 2 2 4" xfId="27064" xr:uid="{BBF99032-A8D5-4F02-B1C9-B280870B37A5}"/>
    <cellStyle name="Normal 11 4 2 3" xfId="27065" xr:uid="{0C43D589-D3BC-45DC-B839-769800E2B509}"/>
    <cellStyle name="Normal 11 4 2 3 2" xfId="27066" xr:uid="{CF896920-B5DA-41AB-8CED-52B654620ABE}"/>
    <cellStyle name="Normal 11 4 2 3 2 2" xfId="27067" xr:uid="{2B528BC6-4582-4E5A-BCA4-29FB1504E3BA}"/>
    <cellStyle name="Normal 11 4 2 3 3" xfId="27068" xr:uid="{BE846A92-4825-494B-BA70-886CB232CAF4}"/>
    <cellStyle name="Normal 11 4 2 4" xfId="27069" xr:uid="{1B3B0ADE-6EBB-4776-8417-99E161AF035B}"/>
    <cellStyle name="Normal 11 4 2 4 2" xfId="27070" xr:uid="{249371CE-D16C-47FB-B68F-10541AF25B29}"/>
    <cellStyle name="Normal 11 4 2 4 2 2" xfId="27071" xr:uid="{568EEE04-0384-4AC9-A274-805CC6D113FD}"/>
    <cellStyle name="Normal 11 4 2 4 3" xfId="27072" xr:uid="{36C86AD1-5539-4571-A1D8-10284E5D70EA}"/>
    <cellStyle name="Normal 11 4 2 5" xfId="27073" xr:uid="{5DF35080-7F05-44F5-83E7-A92F02A3E391}"/>
    <cellStyle name="Normal 11 4 2 5 2" xfId="27074" xr:uid="{566723E6-92E6-466E-855B-67207C812818}"/>
    <cellStyle name="Normal 11 4 2 6" xfId="27075" xr:uid="{A48AE486-809C-4AF6-9C5F-6A4687E31BCB}"/>
    <cellStyle name="Normal 11 4 3" xfId="27076" xr:uid="{44CF4B4B-FACA-4C62-B8AC-59AA072C967A}"/>
    <cellStyle name="Normal 11 4 3 2" xfId="27077" xr:uid="{8CF94B9F-4DAE-4435-9062-47EB7DE2935A}"/>
    <cellStyle name="Normal 11 4 3 2 2" xfId="27078" xr:uid="{694D28BF-CBB7-432E-8F20-9D8E0607449C}"/>
    <cellStyle name="Normal 11 4 3 2 2 2" xfId="27079" xr:uid="{6690FC56-6011-456C-A781-C79DD43F86D4}"/>
    <cellStyle name="Normal 11 4 3 2 3" xfId="27080" xr:uid="{95D5265A-8B10-4E46-896C-B280E73841A4}"/>
    <cellStyle name="Normal 11 4 3 3" xfId="27081" xr:uid="{BD044C69-0750-44E7-8CBF-9250508F6082}"/>
    <cellStyle name="Normal 11 4 3 3 2" xfId="27082" xr:uid="{B97B118E-21AA-4B58-8AD0-42EE8B6E593F}"/>
    <cellStyle name="Normal 11 4 3 4" xfId="27083" xr:uid="{2BA2EA3E-D79B-4BD2-BF7B-1C4FD46C9A38}"/>
    <cellStyle name="Normal 11 4 4" xfId="27084" xr:uid="{16F78614-91CA-422A-904B-0E2ED632A738}"/>
    <cellStyle name="Normal 11 4 4 2" xfId="27085" xr:uid="{CFD4337E-4E6F-4105-BD22-74CEAB168E78}"/>
    <cellStyle name="Normal 11 4 4 2 2" xfId="27086" xr:uid="{4FD9069E-435E-4B04-9341-B3A425BA9D7E}"/>
    <cellStyle name="Normal 11 4 4 3" xfId="27087" xr:uid="{FAC8A47F-443D-4612-8772-2BF6295BF227}"/>
    <cellStyle name="Normal 11 4 5" xfId="27088" xr:uid="{73606129-2EE3-4A65-B5EC-8266FC6962A0}"/>
    <cellStyle name="Normal 11 4 5 2" xfId="27089" xr:uid="{BCAD80AC-D583-4AC9-82A1-CD5196401B1A}"/>
    <cellStyle name="Normal 11 4 5 2 2" xfId="27090" xr:uid="{C92598AB-6261-4889-A884-6B73075C8E3B}"/>
    <cellStyle name="Normal 11 4 5 3" xfId="27091" xr:uid="{EDA4CD37-3CFC-4DA0-9BED-943B0ECBAFA1}"/>
    <cellStyle name="Normal 11 4 6" xfId="27092" xr:uid="{BA56C3C9-134B-469E-A3DE-2856FD1E83D1}"/>
    <cellStyle name="Normal 11 4 6 2" xfId="27093" xr:uid="{F1FA2AA7-BA96-43D1-BD52-424854249D83}"/>
    <cellStyle name="Normal 11 4 7" xfId="27094" xr:uid="{D4BE8AE5-E45E-48A0-B590-975D0108D206}"/>
    <cellStyle name="Normal 11 5" xfId="27095" xr:uid="{2CB0EF7F-2E35-42B7-987D-FB4B14D30F87}"/>
    <cellStyle name="Normal 11 5 2" xfId="27096" xr:uid="{EF0384C2-9E5D-4A8D-9EB1-27A44DB4EEEB}"/>
    <cellStyle name="Normal 11 5 2 2" xfId="27097" xr:uid="{93BCABE0-604B-4838-8AE8-71D863DFADAE}"/>
    <cellStyle name="Normal 11 5 2 2 2" xfId="27098" xr:uid="{F1F76EBF-E10E-430C-80C8-F51AEC795C00}"/>
    <cellStyle name="Normal 11 5 2 2 2 2" xfId="27099" xr:uid="{E6235EE3-B63D-40B4-919A-CA05A802FE67}"/>
    <cellStyle name="Normal 11 5 2 2 3" xfId="27100" xr:uid="{9999710F-A472-492A-AECE-F63960D519F8}"/>
    <cellStyle name="Normal 11 5 2 3" xfId="27101" xr:uid="{A5D8E8FD-190D-4B5C-82A1-4F26B4C81103}"/>
    <cellStyle name="Normal 11 5 2 3 2" xfId="27102" xr:uid="{53EAB780-19E9-4F6B-9F23-5EAC34B7A1FB}"/>
    <cellStyle name="Normal 11 5 2 4" xfId="27103" xr:uid="{31ADF4CB-B116-4F57-B03B-71126325021D}"/>
    <cellStyle name="Normal 11 5 3" xfId="27104" xr:uid="{0FCFAA5E-7DD1-4F5B-B277-AA640FA1389E}"/>
    <cellStyle name="Normal 11 5 3 2" xfId="27105" xr:uid="{85B756A9-8846-4AE2-8326-FC65CE8E33EA}"/>
    <cellStyle name="Normal 11 5 3 2 2" xfId="27106" xr:uid="{83F5586E-A1F2-406A-B967-DCA9B3426C21}"/>
    <cellStyle name="Normal 11 5 3 3" xfId="27107" xr:uid="{DF18A715-FF17-499E-8214-38CC7E64FD8F}"/>
    <cellStyle name="Normal 11 5 4" xfId="27108" xr:uid="{A5F62938-17E8-4111-93FC-00B7B01F009C}"/>
    <cellStyle name="Normal 11 5 4 2" xfId="27109" xr:uid="{B788F097-27F0-4152-AD08-A5F9F700DEA6}"/>
    <cellStyle name="Normal 11 5 4 2 2" xfId="27110" xr:uid="{C46A2465-4BB2-46BC-A355-D3310EC26FB9}"/>
    <cellStyle name="Normal 11 5 4 3" xfId="27111" xr:uid="{13D11776-F11F-4469-A2B5-371696D92235}"/>
    <cellStyle name="Normal 11 5 5" xfId="27112" xr:uid="{843EFD94-A0AE-419F-A328-94F8E1EE7EA0}"/>
    <cellStyle name="Normal 11 5 5 2" xfId="27113" xr:uid="{974E0A32-F282-4D7E-9EDC-1EB71B562499}"/>
    <cellStyle name="Normal 11 5 6" xfId="27114" xr:uid="{E429DD29-A99E-4D03-84FF-992D538EF74E}"/>
    <cellStyle name="Normal 11 6" xfId="27115" xr:uid="{52A125CF-F7AD-42C7-BC3B-D5E34A4FBE75}"/>
    <cellStyle name="Normal 11 6 2" xfId="27116" xr:uid="{57953831-CF08-425D-9343-FFD502724AE3}"/>
    <cellStyle name="Normal 11 6 2 2" xfId="27117" xr:uid="{A5612F4A-18AE-4686-99B7-6C2ABB28FD69}"/>
    <cellStyle name="Normal 11 6 2 2 2" xfId="27118" xr:uid="{2217D1E2-AE28-4D68-9236-615004FC0235}"/>
    <cellStyle name="Normal 11 6 2 2 2 2" xfId="27119" xr:uid="{59ACF2C0-4977-4BE8-80FD-DDE1C9029592}"/>
    <cellStyle name="Normal 11 6 2 2 3" xfId="27120" xr:uid="{1C41DC14-637B-4715-BA43-F132A7CD84DF}"/>
    <cellStyle name="Normal 11 6 2 3" xfId="27121" xr:uid="{4A8349E3-B60A-4259-8970-DDC0CC3B92A6}"/>
    <cellStyle name="Normal 11 6 2 3 2" xfId="27122" xr:uid="{5D1D717B-907F-4291-AED0-DE07280922D7}"/>
    <cellStyle name="Normal 11 6 2 4" xfId="27123" xr:uid="{64E1C896-BF0A-43EF-BB53-75DC7D3AA728}"/>
    <cellStyle name="Normal 11 6 3" xfId="27124" xr:uid="{3B57EABC-4E82-498E-85EB-29209CC80BC8}"/>
    <cellStyle name="Normal 11 6 3 2" xfId="27125" xr:uid="{A00C786F-3D6D-4DB7-9154-CFF5821BEDC7}"/>
    <cellStyle name="Normal 11 6 3 2 2" xfId="27126" xr:uid="{3B366688-FE4C-484D-B0C0-2DA8A18DD3BD}"/>
    <cellStyle name="Normal 11 6 3 3" xfId="27127" xr:uid="{4F53C132-2411-4EF2-933C-E7ACD5C30E48}"/>
    <cellStyle name="Normal 11 6 4" xfId="27128" xr:uid="{A93C2203-8BB9-48C1-A123-EC65416FCC4A}"/>
    <cellStyle name="Normal 11 6 4 2" xfId="27129" xr:uid="{3A0C2FA9-784A-4C08-BE1B-BD239101CEA9}"/>
    <cellStyle name="Normal 11 6 4 2 2" xfId="27130" xr:uid="{A3CC5CFE-26BB-4123-9E8F-8BE7DCCBF50D}"/>
    <cellStyle name="Normal 11 6 4 3" xfId="27131" xr:uid="{09FE37D0-9F8D-4D61-A6D2-FB47C6C6B812}"/>
    <cellStyle name="Normal 11 6 5" xfId="27132" xr:uid="{EBFC8EC2-5E36-44E4-88C9-3EEEFCFA1BBD}"/>
    <cellStyle name="Normal 11 6 5 2" xfId="27133" xr:uid="{EA9BC2A4-2C1A-434D-96C8-6E71CEA58264}"/>
    <cellStyle name="Normal 11 6 6" xfId="27134" xr:uid="{29651328-834B-4A1A-9C29-0936B81BC6EB}"/>
    <cellStyle name="Normal 11 7" xfId="27135" xr:uid="{D03188AF-E2E7-4B33-B85A-DFC12361D74B}"/>
    <cellStyle name="Normal 11 7 2" xfId="27136" xr:uid="{4DD3E0BC-33E0-4E89-960B-2FA841870F15}"/>
    <cellStyle name="Normal 11 7 2 2" xfId="27137" xr:uid="{7B0FCA39-7FBF-4FC4-A556-69FDD071E806}"/>
    <cellStyle name="Normal 11 7 2 2 2" xfId="27138" xr:uid="{9B88F87C-2F30-4CF5-BFD1-479969144263}"/>
    <cellStyle name="Normal 11 7 2 3" xfId="27139" xr:uid="{83A672D5-6ECE-4D44-A51B-C781830BCCB4}"/>
    <cellStyle name="Normal 11 7 3" xfId="27140" xr:uid="{BFA59DE6-9FA4-46BA-8C09-AD8F28ED4EB8}"/>
    <cellStyle name="Normal 11 7 3 2" xfId="27141" xr:uid="{6BE3C5B0-D444-4DBB-BD9D-888F82F5141A}"/>
    <cellStyle name="Normal 11 7 4" xfId="27142" xr:uid="{8C4BB4E9-5B7B-49C1-A899-A78302BA1EE9}"/>
    <cellStyle name="Normal 11 8" xfId="27143" xr:uid="{32638D33-37E4-4D52-BC2A-B2B86E8C6ED2}"/>
    <cellStyle name="Normal 11 8 2" xfId="27144" xr:uid="{3E83F08A-6E02-4929-B5BF-8374113EE819}"/>
    <cellStyle name="Normal 11 8 2 2" xfId="27145" xr:uid="{C4F08601-5FD5-433D-945E-0AEAA106C5A9}"/>
    <cellStyle name="Normal 11 8 3" xfId="27146" xr:uid="{DA5F8571-3830-434E-A808-17D0D69F7569}"/>
    <cellStyle name="Normal 11 9" xfId="27147" xr:uid="{A4D8214F-C097-4605-B10A-2EBBB6DBF219}"/>
    <cellStyle name="Normal 11 9 2" xfId="27148" xr:uid="{7FA5276A-F5D4-42F0-95AD-F0FB2A47911D}"/>
    <cellStyle name="Normal 11 9 2 2" xfId="27149" xr:uid="{0AE60BA0-90E3-49A7-9D03-DD917318CF1E}"/>
    <cellStyle name="Normal 11 9 3" xfId="27150" xr:uid="{CBF82FDB-BBBC-4794-AF36-71CFBAA35A47}"/>
    <cellStyle name="Normal 111" xfId="27151" xr:uid="{AA69AA20-BCFB-4176-B218-2B6E75A07A5A}"/>
    <cellStyle name="Normal 111 2" xfId="27152" xr:uid="{B8CA1A05-9B77-4410-9DED-9EDCDD1B508F}"/>
    <cellStyle name="Normal 112" xfId="27153" xr:uid="{64BFCB81-684E-450B-9F6E-3D3D569B2919}"/>
    <cellStyle name="Normal 115" xfId="27154" xr:uid="{71F3B81D-0A24-4DFA-8232-7891F138C02E}"/>
    <cellStyle name="Normal 116" xfId="27155" xr:uid="{8E8607AA-3157-4CEB-8F55-1954256769B4}"/>
    <cellStyle name="Normal 117" xfId="27156" xr:uid="{CF0EA56B-A0DF-405C-94FB-5720AAF9C006}"/>
    <cellStyle name="Normal 118" xfId="27157" xr:uid="{31437047-9CF7-4136-BF2A-477E77C0B536}"/>
    <cellStyle name="Normal 119" xfId="27158" xr:uid="{15726E6E-6BC5-49EC-9C1F-B3E974FC2D8D}"/>
    <cellStyle name="Normal 12" xfId="27159" xr:uid="{48DA96A3-0BE0-41E8-867D-D6964560C4B1}"/>
    <cellStyle name="Normal 12 2" xfId="27160" xr:uid="{1E7E6B92-204A-4D8F-A2C5-C3950BF8BFC7}"/>
    <cellStyle name="Normal 12 2 2" xfId="27161" xr:uid="{30A34D49-0EBC-42C7-8039-A9ED66F405A4}"/>
    <cellStyle name="Normal 12 2 3" xfId="27162" xr:uid="{0CA98CFE-3B5C-4477-A8B0-39598BA4C272}"/>
    <cellStyle name="Normal 12 2 4" xfId="27163" xr:uid="{24FD9FB5-C682-4BA2-AB02-2A2649E87A74}"/>
    <cellStyle name="Normal 12 3" xfId="27164" xr:uid="{703D2C95-2999-4360-916E-14A0071D8DD8}"/>
    <cellStyle name="Normal 12 3 2" xfId="27165" xr:uid="{088015AA-5DD1-4D51-8FE9-89594113A4D8}"/>
    <cellStyle name="Normal 12 4" xfId="27166" xr:uid="{0E6F540B-65FF-472F-903A-152161004C53}"/>
    <cellStyle name="Normal 12 4 2" xfId="27167" xr:uid="{9D16D49F-ED4A-4011-8D1D-303B60352F8B}"/>
    <cellStyle name="Normal 12 4 2 2" xfId="27168" xr:uid="{3FD6D148-F727-4E9A-B85A-7645664654B2}"/>
    <cellStyle name="Normal 12 4 3" xfId="27169" xr:uid="{24D5030B-0863-47F5-9E71-E341682835B7}"/>
    <cellStyle name="Normal 12 5" xfId="27170" xr:uid="{FC18FDC4-51EA-4E2F-BEF6-CD2FE73BE1E6}"/>
    <cellStyle name="Normal 12 5 2" xfId="27171" xr:uid="{59F1244E-E23E-4E7C-9A7C-FDD6D98D94AE}"/>
    <cellStyle name="Normal 12 6" xfId="27172" xr:uid="{34975CDE-5F52-4679-897C-DB2505512426}"/>
    <cellStyle name="Normal 12 6 2" xfId="27173" xr:uid="{07C19642-91F5-4A46-AA5D-225DE4A6B7FC}"/>
    <cellStyle name="Normal 12 6 2 2" xfId="27174" xr:uid="{03A9BB64-DAE8-4F07-B569-4A4D4DF447BA}"/>
    <cellStyle name="Normal 12 6 3" xfId="27175" xr:uid="{99439F1C-DA6F-4911-A92D-152D0E71C404}"/>
    <cellStyle name="Normal 12 7" xfId="27176" xr:uid="{515F6AA7-0692-452E-8528-6FD9B284509C}"/>
    <cellStyle name="Normal 12 8" xfId="27177" xr:uid="{176F91F7-F34C-49DC-83BA-A062183D8D1A}"/>
    <cellStyle name="Normal 12 9" xfId="27178" xr:uid="{DF7165C0-2721-4ED1-B03B-B50391BB2D3B}"/>
    <cellStyle name="Normal 120" xfId="27179" xr:uid="{FD9AF6AD-0D25-4DFE-A419-A7B9A63CCAE4}"/>
    <cellStyle name="Normal 121" xfId="27180" xr:uid="{4EF28D76-DABC-4403-89B0-1C16B9FAA0C3}"/>
    <cellStyle name="Normal 13" xfId="27181" xr:uid="{909E7598-F736-4B4A-9CD5-252FA262F747}"/>
    <cellStyle name="Normal 13 2" xfId="27182" xr:uid="{7C09AE76-0D6D-4D7A-9B87-8487EFA11FEA}"/>
    <cellStyle name="Normal 13 2 2" xfId="27183" xr:uid="{7B541E41-2305-477C-ACAE-11DE0B5F18C1}"/>
    <cellStyle name="Normal 13 2 2 2" xfId="27184" xr:uid="{2D7ED5AD-99E0-4C0E-981C-944CC944AC3F}"/>
    <cellStyle name="Normal 13 2 2 2 2" xfId="27185" xr:uid="{EB696DA4-C1BD-4818-BBED-9EEF0EE09393}"/>
    <cellStyle name="Normal 13 2 2 2 3" xfId="27186" xr:uid="{8CB20377-FD94-46CE-982C-9FFB54AFE691}"/>
    <cellStyle name="Normal 13 2 2 3" xfId="27187" xr:uid="{DDD2C087-463E-44EC-91FD-5E1E3A2B8876}"/>
    <cellStyle name="Normal 13 2 2 4" xfId="27188" xr:uid="{D8BC3CE5-23F6-43D9-A228-84D279D9B380}"/>
    <cellStyle name="Normal 13 2 3" xfId="27189" xr:uid="{E6A20052-614B-46C0-8D5A-53AC12E43744}"/>
    <cellStyle name="Normal 13 2 3 2" xfId="27190" xr:uid="{A0FA2385-AA27-43F7-B82C-AEE54E840223}"/>
    <cellStyle name="Normal 13 2 3 3" xfId="27191" xr:uid="{4A81FE66-E591-435D-B727-2E9B0EC3CE72}"/>
    <cellStyle name="Normal 13 2 4" xfId="27192" xr:uid="{7F7D9B58-0B3D-4041-9199-03FCFE199A2C}"/>
    <cellStyle name="Normal 13 2 5" xfId="27193" xr:uid="{AE9F84DB-72DF-4AD9-8F13-5399180DADA8}"/>
    <cellStyle name="Normal 13 3" xfId="27194" xr:uid="{E387D70E-375C-4FBC-927D-890576FDF158}"/>
    <cellStyle name="Normal 13 3 2" xfId="27195" xr:uid="{43AEE34C-DA81-4D05-A6F7-229679FB9C1B}"/>
    <cellStyle name="Normal 13 3 2 2" xfId="27196" xr:uid="{03064085-5ACC-40CF-AEFE-727072DA646B}"/>
    <cellStyle name="Normal 13 3 2 3" xfId="27197" xr:uid="{6A2C501B-5A71-4800-85F4-CABDED98F2D0}"/>
    <cellStyle name="Normal 13 3 3" xfId="27198" xr:uid="{1715C485-2FE7-4DD8-B7CF-56D3EA7B6FF2}"/>
    <cellStyle name="Normal 13 3 4" xfId="27199" xr:uid="{8B9DDC2B-C6E7-4E94-943B-C2F0B0F54BA5}"/>
    <cellStyle name="Normal 13 4" xfId="27200" xr:uid="{46A4AB53-6BB5-4447-8B29-703881FC6BB5}"/>
    <cellStyle name="Normal 13 4 2" xfId="27201" xr:uid="{34616C94-4922-489E-B562-4A9834915AE2}"/>
    <cellStyle name="Normal 13 4 3" xfId="27202" xr:uid="{0E12DEF6-FF0C-4980-86ED-3C819F5EF1DF}"/>
    <cellStyle name="Normal 13 5" xfId="27203" xr:uid="{42DF4FB6-56D2-4885-82EE-6DC493F17AB4}"/>
    <cellStyle name="Normal 13 6" xfId="27204" xr:uid="{FD57B0A4-7924-4A94-850A-2CBF3E5DB582}"/>
    <cellStyle name="Normal 136" xfId="27205" xr:uid="{9492C0C0-806D-4488-9F82-F18F5BFDCE96}"/>
    <cellStyle name="Normal 137" xfId="27206" xr:uid="{2E02717F-F2A0-41C7-805B-49F64F3025E5}"/>
    <cellStyle name="Normal 138" xfId="27207" xr:uid="{FE39B5FC-7776-44F1-82CA-4AB155E6E944}"/>
    <cellStyle name="Normal 139" xfId="27208" xr:uid="{95806BD9-F7E7-4F67-B0AE-519DAEADF91E}"/>
    <cellStyle name="Normal 14" xfId="27209" xr:uid="{40D07931-24EA-4C43-94BD-43A1569364E0}"/>
    <cellStyle name="Normal 14 10" xfId="27210" xr:uid="{146DA212-3FBC-4474-980C-D334B270BF59}"/>
    <cellStyle name="Normal 14 10 2" xfId="27211" xr:uid="{C9FF7D1E-47D9-4E50-B056-6D11562DD38E}"/>
    <cellStyle name="Normal 14 10 2 2" xfId="27212" xr:uid="{0DF428D9-763F-481E-9634-2A2583198F15}"/>
    <cellStyle name="Normal 14 10 2 2 2" xfId="27213" xr:uid="{4A29A4CD-57BA-48DF-AA91-3AD753FE9F86}"/>
    <cellStyle name="Normal 14 10 2 3" xfId="27214" xr:uid="{8523AE16-C07F-403E-8074-16E901359CCF}"/>
    <cellStyle name="Normal 14 10 3" xfId="27215" xr:uid="{634A6997-92E0-43D7-87F2-20CE49A3159A}"/>
    <cellStyle name="Normal 14 10 3 2" xfId="27216" xr:uid="{7AC2C45E-EEDB-4739-B65B-660F24214E45}"/>
    <cellStyle name="Normal 14 10 4" xfId="27217" xr:uid="{C63000D4-2D28-44F0-8DDF-EC7EA8781ADA}"/>
    <cellStyle name="Normal 14 11" xfId="27218" xr:uid="{4374A362-FFC7-4E62-954F-4430A2C05644}"/>
    <cellStyle name="Normal 14 11 2" xfId="27219" xr:uid="{20CC01B9-5825-49D6-A4C1-D00EE483509E}"/>
    <cellStyle name="Normal 14 11 2 2" xfId="27220" xr:uid="{5F4921E1-77E0-4A85-9814-EB82257FE6D7}"/>
    <cellStyle name="Normal 14 11 3" xfId="27221" xr:uid="{74CC19E0-733D-4AA8-96E6-CBFC34A9B75B}"/>
    <cellStyle name="Normal 14 12" xfId="27222" xr:uid="{4E1F9CBE-0D09-446A-9FEB-DCA8C361A1AE}"/>
    <cellStyle name="Normal 14 12 2" xfId="27223" xr:uid="{DD6D031D-3353-433B-9B75-85957C5C1C44}"/>
    <cellStyle name="Normal 14 12 2 2" xfId="27224" xr:uid="{ED4CD9DF-B649-4240-B953-6B2AA182F8AD}"/>
    <cellStyle name="Normal 14 12 3" xfId="27225" xr:uid="{F392BA1E-2E07-4D2B-B703-0003476B735A}"/>
    <cellStyle name="Normal 14 13" xfId="27226" xr:uid="{4DB334A9-5C06-47E7-9E7B-872E81F77CA8}"/>
    <cellStyle name="Normal 14 13 2" xfId="27227" xr:uid="{A56FB78A-1E06-4244-93F7-EFDBCB26998E}"/>
    <cellStyle name="Normal 14 14" xfId="27228" xr:uid="{191B863F-C276-4A9D-86A5-397C219F451B}"/>
    <cellStyle name="Normal 14 15" xfId="27229" xr:uid="{EE588B48-68BD-4580-93FB-67B0D69C07AD}"/>
    <cellStyle name="Normal 14 16" xfId="27230" xr:uid="{7EFDF4F5-4915-4F85-A29B-AA332A715C5D}"/>
    <cellStyle name="Normal 14 2" xfId="27231" xr:uid="{2F52D4DC-F621-40AB-8E0F-129A7CFC1FCB}"/>
    <cellStyle name="Normal 14 2 10" xfId="27232" xr:uid="{D1C15BE6-EA39-4E3B-BE0B-58EFB87A1531}"/>
    <cellStyle name="Normal 14 2 10 2" xfId="27233" xr:uid="{AB23791A-AB0E-4A46-9124-6217DB4C816A}"/>
    <cellStyle name="Normal 14 2 11" xfId="27234" xr:uid="{5DD40D53-58B3-42F1-9644-98B4E0F16FE2}"/>
    <cellStyle name="Normal 14 2 12" xfId="27235" xr:uid="{9BDF284B-7804-47FA-BC10-517ACD7062D9}"/>
    <cellStyle name="Normal 14 2 13" xfId="27236" xr:uid="{37331AA1-9CCF-4B7A-9E14-BF8C4BFA5436}"/>
    <cellStyle name="Normal 14 2 2" xfId="27237" xr:uid="{C3E205C8-C752-4651-B818-0BCC8A15ABFC}"/>
    <cellStyle name="Normal 14 2 2 2" xfId="27238" xr:uid="{E93E8DAA-EFE5-44B4-9728-D0437EEDA4E9}"/>
    <cellStyle name="Normal 14 2 2 2 2" xfId="27239" xr:uid="{7569BC63-313A-46DB-93A6-2AD763265A24}"/>
    <cellStyle name="Normal 14 2 2 2 2 2" xfId="27240" xr:uid="{F96FE382-3326-491D-9E84-9B7D32B4D28E}"/>
    <cellStyle name="Normal 14 2 2 2 2 2 2" xfId="27241" xr:uid="{15285616-6CBC-4AF4-89E6-067FCB9A83D3}"/>
    <cellStyle name="Normal 14 2 2 2 2 2 2 2" xfId="27242" xr:uid="{05C773DF-F76B-4D48-BDF4-3D873D32D7FC}"/>
    <cellStyle name="Normal 14 2 2 2 2 2 3" xfId="27243" xr:uid="{5AC7BD72-12F7-4648-A0B5-3C815CB95F3C}"/>
    <cellStyle name="Normal 14 2 2 2 2 3" xfId="27244" xr:uid="{8D6BD34C-B723-4D17-81EE-F7D2E371818F}"/>
    <cellStyle name="Normal 14 2 2 2 2 3 2" xfId="27245" xr:uid="{1D3752DA-665D-41AA-8F05-E4ECE83BCF5D}"/>
    <cellStyle name="Normal 14 2 2 2 2 4" xfId="27246" xr:uid="{24C0318C-6FC5-4088-AB07-7B1CF81FDC6C}"/>
    <cellStyle name="Normal 14 2 2 2 3" xfId="27247" xr:uid="{F7BFE519-BA33-4BB1-968E-5FA11AF5BEDD}"/>
    <cellStyle name="Normal 14 2 2 2 3 2" xfId="27248" xr:uid="{FBCB4570-BA98-4F50-80A5-5613C7D2A2E0}"/>
    <cellStyle name="Normal 14 2 2 2 3 2 2" xfId="27249" xr:uid="{0FF11E9A-467A-4A26-94AC-1805EC25BFE2}"/>
    <cellStyle name="Normal 14 2 2 2 3 3" xfId="27250" xr:uid="{F245B0BC-67E4-4E1E-A3B7-5C25EA6F7FFB}"/>
    <cellStyle name="Normal 14 2 2 2 4" xfId="27251" xr:uid="{485BFF43-8450-43FF-9018-310268E49015}"/>
    <cellStyle name="Normal 14 2 2 2 4 2" xfId="27252" xr:uid="{C92638D6-94E0-4CF8-AE66-5CCD05F56DEB}"/>
    <cellStyle name="Normal 14 2 2 2 4 2 2" xfId="27253" xr:uid="{E0D7F530-7476-4A8E-8E51-74C291829BC5}"/>
    <cellStyle name="Normal 14 2 2 2 4 3" xfId="27254" xr:uid="{EDBF3DDE-95EB-42CF-BCC3-094BB4ED1B2B}"/>
    <cellStyle name="Normal 14 2 2 2 5" xfId="27255" xr:uid="{58828AF3-6347-4A4D-AF6A-82439617D1E6}"/>
    <cellStyle name="Normal 14 2 2 2 5 2" xfId="27256" xr:uid="{C8511EC8-3F27-455B-9ABA-E20BD769561A}"/>
    <cellStyle name="Normal 14 2 2 2 6" xfId="27257" xr:uid="{4DF96E93-541E-4B0F-A411-C6A8520A98C6}"/>
    <cellStyle name="Normal 14 2 2 3" xfId="27258" xr:uid="{2C37012B-0338-4D58-938B-7135C482A338}"/>
    <cellStyle name="Normal 14 2 2 3 2" xfId="27259" xr:uid="{11930459-EB0B-41B2-8CD7-363B034936E4}"/>
    <cellStyle name="Normal 14 2 2 3 2 2" xfId="27260" xr:uid="{DF502570-3140-453A-A942-2091C9C57920}"/>
    <cellStyle name="Normal 14 2 2 3 2 2 2" xfId="27261" xr:uid="{1101DB9F-FEEF-4801-8490-2CFEF31B031E}"/>
    <cellStyle name="Normal 14 2 2 3 2 2 2 2" xfId="27262" xr:uid="{2C478796-F264-4249-8820-E05E896E92C9}"/>
    <cellStyle name="Normal 14 2 2 3 2 2 3" xfId="27263" xr:uid="{7EC97CDD-7871-491C-9513-641DBA9129D7}"/>
    <cellStyle name="Normal 14 2 2 3 2 3" xfId="27264" xr:uid="{AFB23BC2-CFF9-4428-A76D-DB4290483E65}"/>
    <cellStyle name="Normal 14 2 2 3 2 3 2" xfId="27265" xr:uid="{4149E81F-DDB8-4CD3-BBF5-B690A20EFC8D}"/>
    <cellStyle name="Normal 14 2 2 3 2 4" xfId="27266" xr:uid="{9598F588-15A4-4D6B-93C6-BA210F225799}"/>
    <cellStyle name="Normal 14 2 2 3 3" xfId="27267" xr:uid="{F0E5EA23-B4E1-4BBC-87F7-AEF5A1A31452}"/>
    <cellStyle name="Normal 14 2 2 3 3 2" xfId="27268" xr:uid="{5AEFC64E-322C-4A57-84E9-39F7E32C4AAD}"/>
    <cellStyle name="Normal 14 2 2 3 3 2 2" xfId="27269" xr:uid="{C5B4B2AA-C52C-40CD-A68A-DE5CC14CAEA5}"/>
    <cellStyle name="Normal 14 2 2 3 3 3" xfId="27270" xr:uid="{2CCF51BF-B12E-4ECA-B2C6-BD6A68678957}"/>
    <cellStyle name="Normal 14 2 2 3 4" xfId="27271" xr:uid="{7CA7F4B2-75A6-4EA5-8325-45BC802EA575}"/>
    <cellStyle name="Normal 14 2 2 3 4 2" xfId="27272" xr:uid="{41FF8CC2-6903-4538-BD18-22C337896B46}"/>
    <cellStyle name="Normal 14 2 2 3 4 2 2" xfId="27273" xr:uid="{0063EDF4-383E-4528-B5B4-947BCC530559}"/>
    <cellStyle name="Normal 14 2 2 3 4 3" xfId="27274" xr:uid="{A45F8338-AC32-4516-9D6D-CE164DF5AF24}"/>
    <cellStyle name="Normal 14 2 2 3 5" xfId="27275" xr:uid="{9428F1A8-419C-44B4-9E3F-6BA613FFA9A8}"/>
    <cellStyle name="Normal 14 2 2 3 5 2" xfId="27276" xr:uid="{32A78975-1CFB-4FEF-B5CA-ACDFE3B87EDC}"/>
    <cellStyle name="Normal 14 2 2 3 6" xfId="27277" xr:uid="{B79AA451-AF7A-4AE5-9715-54B5C1E42A26}"/>
    <cellStyle name="Normal 14 2 2 4" xfId="27278" xr:uid="{C3AF7B58-BE39-4952-AF4A-A16E669079E7}"/>
    <cellStyle name="Normal 14 2 2 4 2" xfId="27279" xr:uid="{59C87189-3FA0-4738-9457-00DE316BFDC2}"/>
    <cellStyle name="Normal 14 2 2 4 2 2" xfId="27280" xr:uid="{497944B8-F4AF-463B-A73E-CF2E86DD2AF1}"/>
    <cellStyle name="Normal 14 2 2 4 2 2 2" xfId="27281" xr:uid="{D73FFB84-E7C3-44AB-B648-ACEB8875C0E7}"/>
    <cellStyle name="Normal 14 2 2 4 2 3" xfId="27282" xr:uid="{BE6E3781-B78F-4577-8978-3ED74CC31BE7}"/>
    <cellStyle name="Normal 14 2 2 4 3" xfId="27283" xr:uid="{DA23E91A-9399-40E7-BA67-4E9D1A93AA6E}"/>
    <cellStyle name="Normal 14 2 2 4 3 2" xfId="27284" xr:uid="{9F9193CB-B963-41ED-BE2D-AF66DDDFFD94}"/>
    <cellStyle name="Normal 14 2 2 4 4" xfId="27285" xr:uid="{EA71B987-531C-4BA2-B6C4-11FC7FE184F4}"/>
    <cellStyle name="Normal 14 2 2 5" xfId="27286" xr:uid="{5056E42A-3592-481A-AD61-43BE27B18DC0}"/>
    <cellStyle name="Normal 14 2 2 5 2" xfId="27287" xr:uid="{B221E3A9-FDC7-4311-AA51-3BA63A339281}"/>
    <cellStyle name="Normal 14 2 2 5 2 2" xfId="27288" xr:uid="{FE729794-D42A-41DB-921A-7D7A3DDAD64B}"/>
    <cellStyle name="Normal 14 2 2 5 3" xfId="27289" xr:uid="{6D39F84C-9018-40D7-B291-1BDEF50E9E3B}"/>
    <cellStyle name="Normal 14 2 2 6" xfId="27290" xr:uid="{A367244B-0E09-4369-BF69-D7B85E8FADD0}"/>
    <cellStyle name="Normal 14 2 2 6 2" xfId="27291" xr:uid="{D50C05E2-035C-49EA-B00D-5D271B30F311}"/>
    <cellStyle name="Normal 14 2 2 6 2 2" xfId="27292" xr:uid="{FD5D4798-7212-4444-BDCE-05F42DA1C370}"/>
    <cellStyle name="Normal 14 2 2 6 3" xfId="27293" xr:uid="{72C729EC-DBBF-4454-A462-1D00653FF36B}"/>
    <cellStyle name="Normal 14 2 2 7" xfId="27294" xr:uid="{A8CCB4C4-A24C-4BD2-ABBE-6DAF36EA53A8}"/>
    <cellStyle name="Normal 14 2 2 7 2" xfId="27295" xr:uid="{97A26B53-00D0-4C94-9FF5-8BB4DCF84264}"/>
    <cellStyle name="Normal 14 2 2 8" xfId="27296" xr:uid="{0E4886AB-AE13-4A96-988D-72FD4DF11BD5}"/>
    <cellStyle name="Normal 14 2 3" xfId="27297" xr:uid="{6E4F9E89-8346-4D96-84EE-E52F1F806111}"/>
    <cellStyle name="Normal 14 2 3 2" xfId="27298" xr:uid="{7B7D7B08-D49A-4028-A7E0-55032B034452}"/>
    <cellStyle name="Normal 14 2 3 2 2" xfId="27299" xr:uid="{248660B4-DD90-49E2-9A44-EBD1E8AC3163}"/>
    <cellStyle name="Normal 14 2 3 2 2 2" xfId="27300" xr:uid="{6A4C73C0-817D-40F0-804F-AA721843E06E}"/>
    <cellStyle name="Normal 14 2 3 2 2 2 2" xfId="27301" xr:uid="{D2C210A5-A23C-44B3-A94F-67DE53EE75A8}"/>
    <cellStyle name="Normal 14 2 3 2 2 2 2 2" xfId="27302" xr:uid="{B09EEDCE-5F6D-4A26-BDAB-B3F09B481391}"/>
    <cellStyle name="Normal 14 2 3 2 2 2 3" xfId="27303" xr:uid="{DDDFAF76-29EB-4DEE-8883-C21FD0AC2882}"/>
    <cellStyle name="Normal 14 2 3 2 2 3" xfId="27304" xr:uid="{CD102691-73A7-4B72-86D6-227C7C540EF5}"/>
    <cellStyle name="Normal 14 2 3 2 2 3 2" xfId="27305" xr:uid="{41EFBD56-D571-4B8C-8E74-693745001619}"/>
    <cellStyle name="Normal 14 2 3 2 2 4" xfId="27306" xr:uid="{9707B49C-068E-4931-B740-D1CC987D875A}"/>
    <cellStyle name="Normal 14 2 3 2 3" xfId="27307" xr:uid="{6872CEA6-89E7-4714-AEE4-5D3CD072B27F}"/>
    <cellStyle name="Normal 14 2 3 2 3 2" xfId="27308" xr:uid="{1BA105D3-4E5A-4EF9-8479-ED38B0E4F426}"/>
    <cellStyle name="Normal 14 2 3 2 3 2 2" xfId="27309" xr:uid="{3A7A6937-3EA8-4A12-A6CE-B716B3DC6CB0}"/>
    <cellStyle name="Normal 14 2 3 2 3 3" xfId="27310" xr:uid="{FA355397-E3CF-4B08-9574-7FBE4A94CFF6}"/>
    <cellStyle name="Normal 14 2 3 2 4" xfId="27311" xr:uid="{68DEB8C9-CE71-4AB9-BCE8-51922007A4B4}"/>
    <cellStyle name="Normal 14 2 3 2 4 2" xfId="27312" xr:uid="{CF8C2F0B-8A97-45E2-9618-DBB4B5FD1096}"/>
    <cellStyle name="Normal 14 2 3 2 4 2 2" xfId="27313" xr:uid="{97B33B0F-963C-4BCC-8FD2-062F7B862D58}"/>
    <cellStyle name="Normal 14 2 3 2 4 3" xfId="27314" xr:uid="{D1C397DC-9F74-437E-B304-A4206B68D94B}"/>
    <cellStyle name="Normal 14 2 3 2 5" xfId="27315" xr:uid="{F7BEA3B7-021B-4DC8-BA5E-EFCF54D3D0DA}"/>
    <cellStyle name="Normal 14 2 3 2 5 2" xfId="27316" xr:uid="{A8D67C26-5E16-48F7-A54E-7E2E90BAB10E}"/>
    <cellStyle name="Normal 14 2 3 2 6" xfId="27317" xr:uid="{87A1EAE5-80F6-411C-8F87-B07D666E0E7C}"/>
    <cellStyle name="Normal 14 2 3 3" xfId="27318" xr:uid="{8FFF9E33-780B-4D8B-9E75-3955936B8B70}"/>
    <cellStyle name="Normal 14 2 3 3 2" xfId="27319" xr:uid="{8BF41908-325A-4B35-B6F1-38866085E234}"/>
    <cellStyle name="Normal 14 2 3 3 2 2" xfId="27320" xr:uid="{1785141E-03E6-48E8-A597-2085599E973E}"/>
    <cellStyle name="Normal 14 2 3 3 2 2 2" xfId="27321" xr:uid="{B880C8A3-9E07-4222-9B4D-D5F8476A3975}"/>
    <cellStyle name="Normal 14 2 3 3 2 2 2 2" xfId="27322" xr:uid="{A25873F9-D5CB-4671-9030-40AA07A3E37F}"/>
    <cellStyle name="Normal 14 2 3 3 2 2 3" xfId="27323" xr:uid="{6E53354D-834D-40D3-89B5-F25882175A2A}"/>
    <cellStyle name="Normal 14 2 3 3 2 3" xfId="27324" xr:uid="{3E7567EB-93D3-49B5-A9E3-17CEB4F5E0C7}"/>
    <cellStyle name="Normal 14 2 3 3 2 3 2" xfId="27325" xr:uid="{1D965CEB-CC74-419C-B8C8-B342FE56C21F}"/>
    <cellStyle name="Normal 14 2 3 3 2 4" xfId="27326" xr:uid="{AEFD1501-20A9-4FE9-A87E-D7CAD71275AA}"/>
    <cellStyle name="Normal 14 2 3 3 3" xfId="27327" xr:uid="{C70C2F1B-B03E-42CF-BAB7-26130C2EC1B4}"/>
    <cellStyle name="Normal 14 2 3 3 3 2" xfId="27328" xr:uid="{2D223C06-E63C-47AE-8D8A-E40601B0D35E}"/>
    <cellStyle name="Normal 14 2 3 3 3 2 2" xfId="27329" xr:uid="{758971EA-45C1-467F-AA6A-8902C86C77FE}"/>
    <cellStyle name="Normal 14 2 3 3 3 3" xfId="27330" xr:uid="{021E7D35-DC73-4203-9764-70B678C43553}"/>
    <cellStyle name="Normal 14 2 3 3 4" xfId="27331" xr:uid="{25460333-C871-41A8-86AA-957799296CF9}"/>
    <cellStyle name="Normal 14 2 3 3 4 2" xfId="27332" xr:uid="{0CE21E27-58EB-4D3D-B214-B0A01D4862EE}"/>
    <cellStyle name="Normal 14 2 3 3 4 2 2" xfId="27333" xr:uid="{ABEF4B83-BB2D-48D0-B14F-A7D3F836750D}"/>
    <cellStyle name="Normal 14 2 3 3 4 3" xfId="27334" xr:uid="{3E8A3301-5AE8-4771-A277-D7542442CC66}"/>
    <cellStyle name="Normal 14 2 3 3 5" xfId="27335" xr:uid="{DC5CA928-210C-4400-A87B-C4B53F17E68D}"/>
    <cellStyle name="Normal 14 2 3 3 5 2" xfId="27336" xr:uid="{F311CCBA-B34A-46C2-AC1F-680541F07245}"/>
    <cellStyle name="Normal 14 2 3 3 6" xfId="27337" xr:uid="{D57D2A60-1084-4745-BD52-75BA7F82F071}"/>
    <cellStyle name="Normal 14 2 3 4" xfId="27338" xr:uid="{94F5BB3D-7CDE-405A-BC43-D7F020B6F10D}"/>
    <cellStyle name="Normal 14 2 3 4 2" xfId="27339" xr:uid="{8945F5A4-BB6B-4D60-896A-C13B8AE77821}"/>
    <cellStyle name="Normal 14 2 3 4 2 2" xfId="27340" xr:uid="{A1B3FD5A-355C-498D-8DF2-D538CB13232D}"/>
    <cellStyle name="Normal 14 2 3 4 2 2 2" xfId="27341" xr:uid="{2D12536B-5F15-45CB-9218-49F74C90DC84}"/>
    <cellStyle name="Normal 14 2 3 4 2 3" xfId="27342" xr:uid="{FE1A0986-90CD-4238-950E-F16F2A4E0562}"/>
    <cellStyle name="Normal 14 2 3 4 3" xfId="27343" xr:uid="{BDE13812-0DE9-4F80-8B0C-B5232B1B56F4}"/>
    <cellStyle name="Normal 14 2 3 4 3 2" xfId="27344" xr:uid="{04BA7FA7-37F7-40B3-9037-0D8F1F50F948}"/>
    <cellStyle name="Normal 14 2 3 4 4" xfId="27345" xr:uid="{6CE0D719-06C7-4E0C-A743-9BFBD7E67211}"/>
    <cellStyle name="Normal 14 2 3 5" xfId="27346" xr:uid="{3CDF82C3-A4BA-459E-A994-30A95A2DD757}"/>
    <cellStyle name="Normal 14 2 3 5 2" xfId="27347" xr:uid="{03FBA161-0B35-4F71-88EC-3D17C5EB17DA}"/>
    <cellStyle name="Normal 14 2 3 5 2 2" xfId="27348" xr:uid="{83778678-8EA4-417F-97D5-399E207317D8}"/>
    <cellStyle name="Normal 14 2 3 5 3" xfId="27349" xr:uid="{ECD7AA8B-6B40-4731-8E4D-85B4F567B201}"/>
    <cellStyle name="Normal 14 2 3 6" xfId="27350" xr:uid="{61A5715E-462A-43EB-9CFB-04F6C44E0798}"/>
    <cellStyle name="Normal 14 2 3 6 2" xfId="27351" xr:uid="{A3AF5B3A-A7C4-4D9A-B61E-90E790169CFB}"/>
    <cellStyle name="Normal 14 2 3 6 2 2" xfId="27352" xr:uid="{A9FB7154-29A8-4AE9-899A-0AE9096DA462}"/>
    <cellStyle name="Normal 14 2 3 6 3" xfId="27353" xr:uid="{3DD6F81A-1392-4D6D-96D8-27FE37715E0C}"/>
    <cellStyle name="Normal 14 2 3 7" xfId="27354" xr:uid="{181601D2-3E99-4929-AE0F-7B9F8F0E29A1}"/>
    <cellStyle name="Normal 14 2 3 7 2" xfId="27355" xr:uid="{F170C431-8574-4F98-87AD-28185A22AE8F}"/>
    <cellStyle name="Normal 14 2 3 8" xfId="27356" xr:uid="{EEE2F3B0-ED83-48DC-A530-4333F9DC886E}"/>
    <cellStyle name="Normal 14 2 4" xfId="27357" xr:uid="{9073645B-F4E0-4713-AFEF-637B15CA973A}"/>
    <cellStyle name="Normal 14 2 4 2" xfId="27358" xr:uid="{CDC542ED-685A-411F-9A62-3E63B9AB3CFB}"/>
    <cellStyle name="Normal 14 2 4 2 2" xfId="27359" xr:uid="{B6C613E0-D59F-40DF-A66A-EA0651CA64B0}"/>
    <cellStyle name="Normal 14 2 4 2 2 2" xfId="27360" xr:uid="{590CD902-F896-486D-A36F-2A986D4A7DD2}"/>
    <cellStyle name="Normal 14 2 4 2 2 2 2" xfId="27361" xr:uid="{F1BD40FD-B7E5-4128-BCDC-4E49E45830EA}"/>
    <cellStyle name="Normal 14 2 4 2 2 2 2 2" xfId="27362" xr:uid="{840787EC-3269-453C-9054-B42AB0F99453}"/>
    <cellStyle name="Normal 14 2 4 2 2 2 3" xfId="27363" xr:uid="{45714C09-DE28-448B-9F29-81F168A0B8AE}"/>
    <cellStyle name="Normal 14 2 4 2 2 3" xfId="27364" xr:uid="{FC7A9262-E5A3-4E17-8A39-33A972ED0969}"/>
    <cellStyle name="Normal 14 2 4 2 2 3 2" xfId="27365" xr:uid="{9E5CE0D1-3D81-4DEC-91B8-31ADCC5D9CF8}"/>
    <cellStyle name="Normal 14 2 4 2 2 4" xfId="27366" xr:uid="{4E75E10D-27FE-47ED-B3D1-2D51C16C844C}"/>
    <cellStyle name="Normal 14 2 4 2 3" xfId="27367" xr:uid="{6A70726E-CF0B-49F4-9A23-1DA5B27764C8}"/>
    <cellStyle name="Normal 14 2 4 2 3 2" xfId="27368" xr:uid="{625929FE-022E-469F-9329-D6C4FF5B68F4}"/>
    <cellStyle name="Normal 14 2 4 2 3 2 2" xfId="27369" xr:uid="{2FC18898-0665-46AF-B2C6-602D15765FAA}"/>
    <cellStyle name="Normal 14 2 4 2 3 3" xfId="27370" xr:uid="{A2B1686B-70D6-466D-A70E-5E2439B7CA92}"/>
    <cellStyle name="Normal 14 2 4 2 4" xfId="27371" xr:uid="{52240483-6E38-4A7F-8F37-3CB36657B14C}"/>
    <cellStyle name="Normal 14 2 4 2 4 2" xfId="27372" xr:uid="{14CEA2C0-8028-45E1-8135-A3C68ED94491}"/>
    <cellStyle name="Normal 14 2 4 2 4 2 2" xfId="27373" xr:uid="{2BCDAE97-8F35-4BE2-B3F7-626BAC1C39E4}"/>
    <cellStyle name="Normal 14 2 4 2 4 3" xfId="27374" xr:uid="{03B6E3E9-45D8-4A7F-A6D5-2432B77245D5}"/>
    <cellStyle name="Normal 14 2 4 2 5" xfId="27375" xr:uid="{2F480835-5E3E-4421-AC4C-6E2435010BFC}"/>
    <cellStyle name="Normal 14 2 4 2 5 2" xfId="27376" xr:uid="{ED9E8F0F-179D-43FD-B22A-63B8EB297FBC}"/>
    <cellStyle name="Normal 14 2 4 2 6" xfId="27377" xr:uid="{A5B7AD8E-1A9B-40E7-9106-4A9D94E91B98}"/>
    <cellStyle name="Normal 14 2 4 3" xfId="27378" xr:uid="{A89F91B0-CFD0-4445-8AE5-7C00033C3416}"/>
    <cellStyle name="Normal 14 2 4 3 2" xfId="27379" xr:uid="{707E10C4-814B-4AC0-BCF1-0FEC51D9F03C}"/>
    <cellStyle name="Normal 14 2 4 3 2 2" xfId="27380" xr:uid="{F50803EE-A0E4-4ADF-9CCD-F001C0A05C81}"/>
    <cellStyle name="Normal 14 2 4 3 2 2 2" xfId="27381" xr:uid="{844FCC22-793A-4D89-9A8C-5C73BB390BE6}"/>
    <cellStyle name="Normal 14 2 4 3 2 3" xfId="27382" xr:uid="{6509F6C5-E346-4A70-99BB-16B77C4DD087}"/>
    <cellStyle name="Normal 14 2 4 3 3" xfId="27383" xr:uid="{0016DD37-2D1D-44C7-B8B2-B689DEE30E23}"/>
    <cellStyle name="Normal 14 2 4 3 3 2" xfId="27384" xr:uid="{C30C5468-7D1D-41C9-85A8-2FD2F0368FBA}"/>
    <cellStyle name="Normal 14 2 4 3 4" xfId="27385" xr:uid="{697370C2-B3D4-4DC5-8951-C10DD71B9740}"/>
    <cellStyle name="Normal 14 2 4 4" xfId="27386" xr:uid="{294FB4DB-7583-47BB-842E-4F745481BC13}"/>
    <cellStyle name="Normal 14 2 4 4 2" xfId="27387" xr:uid="{43C274DF-560F-492C-B3FD-EAB1DEC441C0}"/>
    <cellStyle name="Normal 14 2 4 4 2 2" xfId="27388" xr:uid="{1FD3C9FF-535B-4A4B-A1B6-C61AF635CE80}"/>
    <cellStyle name="Normal 14 2 4 4 3" xfId="27389" xr:uid="{9F51C285-1ED8-432B-8174-76A625E243C3}"/>
    <cellStyle name="Normal 14 2 4 5" xfId="27390" xr:uid="{F50BE77E-CB9A-454D-B555-0D0732F6365C}"/>
    <cellStyle name="Normal 14 2 4 5 2" xfId="27391" xr:uid="{8D8D3BD8-BDBA-402E-A545-092022DA7541}"/>
    <cellStyle name="Normal 14 2 4 5 2 2" xfId="27392" xr:uid="{0512D977-3421-4C7E-916C-E591A5B3C7AA}"/>
    <cellStyle name="Normal 14 2 4 5 3" xfId="27393" xr:uid="{4B7C9555-15FD-46E1-AF50-F9262AC79F84}"/>
    <cellStyle name="Normal 14 2 4 6" xfId="27394" xr:uid="{2CBE0E8D-9776-4118-91D9-C01A215C1A0D}"/>
    <cellStyle name="Normal 14 2 4 6 2" xfId="27395" xr:uid="{6C49D606-3742-4BC4-B104-648C54333E48}"/>
    <cellStyle name="Normal 14 2 4 7" xfId="27396" xr:uid="{41C8EA72-26A5-41EE-BFA9-E07580C0ED87}"/>
    <cellStyle name="Normal 14 2 5" xfId="27397" xr:uid="{8839EFD5-8CAA-47F0-8C23-FEA1F44667BE}"/>
    <cellStyle name="Normal 14 2 5 2" xfId="27398" xr:uid="{AD763D6F-5442-44A4-B00B-52B4E9A5785E}"/>
    <cellStyle name="Normal 14 2 5 2 2" xfId="27399" xr:uid="{5B521199-09F8-4DC6-A532-551E4C20C196}"/>
    <cellStyle name="Normal 14 2 5 2 2 2" xfId="27400" xr:uid="{23C83FCE-51A2-433C-844B-8B1794236414}"/>
    <cellStyle name="Normal 14 2 5 2 2 2 2" xfId="27401" xr:uid="{54803A6E-8635-477B-87D6-7FC357D98951}"/>
    <cellStyle name="Normal 14 2 5 2 2 3" xfId="27402" xr:uid="{D899DA1D-1DC7-4275-B09E-4B620182ED79}"/>
    <cellStyle name="Normal 14 2 5 2 3" xfId="27403" xr:uid="{095F0D43-3CB9-429D-8946-006F58E9CC55}"/>
    <cellStyle name="Normal 14 2 5 2 3 2" xfId="27404" xr:uid="{7E1419AE-12EC-446D-B653-7A8E6B675C66}"/>
    <cellStyle name="Normal 14 2 5 2 4" xfId="27405" xr:uid="{8FCCEC9A-891B-47F0-9D73-866174655101}"/>
    <cellStyle name="Normal 14 2 5 3" xfId="27406" xr:uid="{A9B1990A-AEA9-4F99-A701-3239BB46CE26}"/>
    <cellStyle name="Normal 14 2 5 3 2" xfId="27407" xr:uid="{F6DBFBF6-3E79-4B68-8B65-F6ACA7A699BF}"/>
    <cellStyle name="Normal 14 2 5 3 2 2" xfId="27408" xr:uid="{32B62DEC-750D-41FA-86CF-366A54C074E8}"/>
    <cellStyle name="Normal 14 2 5 3 3" xfId="27409" xr:uid="{70B61F85-FC41-4745-AB21-4F50D6E3E58F}"/>
    <cellStyle name="Normal 14 2 5 4" xfId="27410" xr:uid="{894759FD-797E-4B56-8FDE-0B643B3DF4E5}"/>
    <cellStyle name="Normal 14 2 5 4 2" xfId="27411" xr:uid="{5504CEF3-B4B7-4C3C-87C2-2D1F6BA3AA25}"/>
    <cellStyle name="Normal 14 2 5 4 2 2" xfId="27412" xr:uid="{EBD280FB-C298-49AA-935A-94D7541E668C}"/>
    <cellStyle name="Normal 14 2 5 4 3" xfId="27413" xr:uid="{C0918EEA-D152-430C-9DEE-C7496BBBDF19}"/>
    <cellStyle name="Normal 14 2 5 5" xfId="27414" xr:uid="{C78CE00B-FFCA-4C18-BB31-37B9F46A99AA}"/>
    <cellStyle name="Normal 14 2 5 5 2" xfId="27415" xr:uid="{3F3B9092-A703-41FC-96D5-C823B5E94C94}"/>
    <cellStyle name="Normal 14 2 5 6" xfId="27416" xr:uid="{970F2958-3A8E-422D-9DC8-782A87721314}"/>
    <cellStyle name="Normal 14 2 6" xfId="27417" xr:uid="{5192A951-B9C4-4CFA-BFAA-F340264DDCEF}"/>
    <cellStyle name="Normal 14 2 6 2" xfId="27418" xr:uid="{512F101E-22FF-4782-9D76-F5B67A402FE2}"/>
    <cellStyle name="Normal 14 2 6 2 2" xfId="27419" xr:uid="{9ED9292A-64F8-408B-BBE8-3AE02A821468}"/>
    <cellStyle name="Normal 14 2 6 2 2 2" xfId="27420" xr:uid="{07D1BB57-DB6C-4D39-8B3F-3185C5B2090E}"/>
    <cellStyle name="Normal 14 2 6 2 2 2 2" xfId="27421" xr:uid="{63F52429-6B17-414F-839C-DBD82603D7FC}"/>
    <cellStyle name="Normal 14 2 6 2 2 3" xfId="27422" xr:uid="{313E2D92-A942-49A0-B8C2-C049B0AB303E}"/>
    <cellStyle name="Normal 14 2 6 2 3" xfId="27423" xr:uid="{740CDBF0-E6EA-44DD-8CF5-257B970D1BB0}"/>
    <cellStyle name="Normal 14 2 6 2 3 2" xfId="27424" xr:uid="{EE520BED-2D49-4D88-A224-880AFEEE6419}"/>
    <cellStyle name="Normal 14 2 6 2 4" xfId="27425" xr:uid="{7B6A9398-D43C-47D1-9789-CB8F5DFBE810}"/>
    <cellStyle name="Normal 14 2 6 3" xfId="27426" xr:uid="{0652757C-CCD8-43B4-B507-8A772B8A57E2}"/>
    <cellStyle name="Normal 14 2 6 3 2" xfId="27427" xr:uid="{38A5DC8F-AC4D-4437-97FD-020878E49EB8}"/>
    <cellStyle name="Normal 14 2 6 3 2 2" xfId="27428" xr:uid="{985DE359-EAC0-425C-B8AA-880554665903}"/>
    <cellStyle name="Normal 14 2 6 3 3" xfId="27429" xr:uid="{ECB23FE0-780B-4331-8201-D7048211CCC5}"/>
    <cellStyle name="Normal 14 2 6 4" xfId="27430" xr:uid="{8D561E35-F5CA-46B0-A6CF-4E12E1778B53}"/>
    <cellStyle name="Normal 14 2 6 4 2" xfId="27431" xr:uid="{DFB19E33-FB85-4AB1-A7F3-7A0557B7EEBA}"/>
    <cellStyle name="Normal 14 2 6 4 2 2" xfId="27432" xr:uid="{7D64255A-A0DD-4CCA-8046-E51A2AF9D3F4}"/>
    <cellStyle name="Normal 14 2 6 4 3" xfId="27433" xr:uid="{4527E290-33FA-4904-B48E-D9AEAC5F0D74}"/>
    <cellStyle name="Normal 14 2 6 5" xfId="27434" xr:uid="{EC3DFDC9-4001-4669-85EA-C7245646F2E6}"/>
    <cellStyle name="Normal 14 2 6 5 2" xfId="27435" xr:uid="{2116FCC7-2FD5-4EE6-8732-F29ABAD88B91}"/>
    <cellStyle name="Normal 14 2 6 6" xfId="27436" xr:uid="{94D6AE3C-6B17-4C1D-A288-CFF727B5E150}"/>
    <cellStyle name="Normal 14 2 7" xfId="27437" xr:uid="{58718D1C-B0BA-4501-BBAA-C614DB354592}"/>
    <cellStyle name="Normal 14 2 7 2" xfId="27438" xr:uid="{0815D08D-2F1A-49E4-9822-A152588F1F34}"/>
    <cellStyle name="Normal 14 2 7 2 2" xfId="27439" xr:uid="{50861CE1-AB3A-4A5B-A126-96013253D632}"/>
    <cellStyle name="Normal 14 2 7 2 2 2" xfId="27440" xr:uid="{92A2B859-400F-4761-85E8-D985B3701712}"/>
    <cellStyle name="Normal 14 2 7 2 3" xfId="27441" xr:uid="{F4A1C00D-FA5A-414C-9DEC-A5F1F8B7ABC6}"/>
    <cellStyle name="Normal 14 2 7 3" xfId="27442" xr:uid="{AB4AD3D7-421B-4CB7-9877-8C0BEFB5FEEE}"/>
    <cellStyle name="Normal 14 2 7 3 2" xfId="27443" xr:uid="{1CB2D786-DCE2-47E9-9751-E0EE4C7A481B}"/>
    <cellStyle name="Normal 14 2 7 4" xfId="27444" xr:uid="{86E1FD32-6216-4F79-AE89-A3C8E557900A}"/>
    <cellStyle name="Normal 14 2 8" xfId="27445" xr:uid="{A580DF80-8687-4667-89C5-94DDE32DDA9D}"/>
    <cellStyle name="Normal 14 2 8 2" xfId="27446" xr:uid="{14AB6F36-002A-4F4A-BEAF-8B02602FAC75}"/>
    <cellStyle name="Normal 14 2 8 2 2" xfId="27447" xr:uid="{56CD84C0-2D0D-4565-9653-71920BB19143}"/>
    <cellStyle name="Normal 14 2 8 3" xfId="27448" xr:uid="{E6E1B4D8-12C4-4270-9E85-23FC6ACDB3B3}"/>
    <cellStyle name="Normal 14 2 9" xfId="27449" xr:uid="{A71ECDE6-6315-4D23-AA49-885A0466FF50}"/>
    <cellStyle name="Normal 14 2 9 2" xfId="27450" xr:uid="{F9909C46-251E-4072-9FA2-53A56FEDEC04}"/>
    <cellStyle name="Normal 14 2 9 2 2" xfId="27451" xr:uid="{4C30DD18-6390-44D9-AE9E-1328862ACBB6}"/>
    <cellStyle name="Normal 14 2 9 3" xfId="27452" xr:uid="{579EF1F6-42A1-4D18-A19C-4D614784C449}"/>
    <cellStyle name="Normal 14 3" xfId="27453" xr:uid="{5AF03547-C59A-4C02-A83B-F90F07A13FB7}"/>
    <cellStyle name="Normal 14 3 10" xfId="27454" xr:uid="{447E9D04-A33E-4A5E-A6A5-3D33466D5D60}"/>
    <cellStyle name="Normal 14 3 11" xfId="27455" xr:uid="{19961D29-14F1-4B32-B13B-BAC775490FF1}"/>
    <cellStyle name="Normal 14 3 12" xfId="27456" xr:uid="{9139517B-0876-46EA-9F9D-4C21691DC6FB}"/>
    <cellStyle name="Normal 14 3 2" xfId="27457" xr:uid="{1FCCE456-9E97-4BA7-B5B0-095FBAF58E06}"/>
    <cellStyle name="Normal 14 3 2 2" xfId="27458" xr:uid="{0C137B89-BE51-45F2-BA32-254D7660FA0E}"/>
    <cellStyle name="Normal 14 3 2 2 2" xfId="27459" xr:uid="{01F350CF-8C54-4B0A-A943-FA4662B4693D}"/>
    <cellStyle name="Normal 14 3 2 2 2 2" xfId="27460" xr:uid="{21DD48C9-E071-4553-8D9B-32187FDFDC6B}"/>
    <cellStyle name="Normal 14 3 2 2 2 2 2" xfId="27461" xr:uid="{F51977B6-5B76-4D73-8EB6-0651EE35BB6C}"/>
    <cellStyle name="Normal 14 3 2 2 2 2 2 2" xfId="27462" xr:uid="{78C4D8DB-C17E-4EC7-813A-77DFB75433E9}"/>
    <cellStyle name="Normal 14 3 2 2 2 2 3" xfId="27463" xr:uid="{F9F74425-C555-48E5-8B0B-6EF3AA11331C}"/>
    <cellStyle name="Normal 14 3 2 2 2 3" xfId="27464" xr:uid="{89C2B3E2-C1A4-4566-8C78-6BDBD3502648}"/>
    <cellStyle name="Normal 14 3 2 2 2 3 2" xfId="27465" xr:uid="{462E0799-E704-4CA4-9C35-A199B98C3696}"/>
    <cellStyle name="Normal 14 3 2 2 2 4" xfId="27466" xr:uid="{5E7E60E1-8112-4A73-AB5E-EBC2A03990ED}"/>
    <cellStyle name="Normal 14 3 2 2 3" xfId="27467" xr:uid="{72D0F865-DE65-4BF1-8B32-0971441B7909}"/>
    <cellStyle name="Normal 14 3 2 2 3 2" xfId="27468" xr:uid="{F3486A89-D586-4549-B5B0-3011D02AEE37}"/>
    <cellStyle name="Normal 14 3 2 2 3 2 2" xfId="27469" xr:uid="{69894A98-287D-456F-93B0-9AED2F0F59EC}"/>
    <cellStyle name="Normal 14 3 2 2 3 3" xfId="27470" xr:uid="{0CE45B8F-9B0C-4C80-82C7-861CFFEBE365}"/>
    <cellStyle name="Normal 14 3 2 2 4" xfId="27471" xr:uid="{503AF3E3-02DD-440A-B304-86EB6FE4CCC5}"/>
    <cellStyle name="Normal 14 3 2 2 4 2" xfId="27472" xr:uid="{165065E4-0203-43CD-93D0-F7BB6FC99E87}"/>
    <cellStyle name="Normal 14 3 2 2 4 2 2" xfId="27473" xr:uid="{87CF4751-7B39-432D-9145-D05D53F5A1A3}"/>
    <cellStyle name="Normal 14 3 2 2 4 3" xfId="27474" xr:uid="{A07F48EC-3982-4E3F-AF5A-49036E667EEB}"/>
    <cellStyle name="Normal 14 3 2 2 5" xfId="27475" xr:uid="{DF6C1520-BF75-4C18-B284-7515CE4A8A45}"/>
    <cellStyle name="Normal 14 3 2 2 5 2" xfId="27476" xr:uid="{72BDD55A-AE18-478C-9788-19183591376F}"/>
    <cellStyle name="Normal 14 3 2 2 6" xfId="27477" xr:uid="{1D790264-7D52-4E6E-9014-2225EB4A3593}"/>
    <cellStyle name="Normal 14 3 2 3" xfId="27478" xr:uid="{0CE4171E-8006-4D45-9634-72BB44E5DCA5}"/>
    <cellStyle name="Normal 14 3 2 3 2" xfId="27479" xr:uid="{1A8F73BD-E56B-4CE8-B75C-4D039A1A6103}"/>
    <cellStyle name="Normal 14 3 2 3 2 2" xfId="27480" xr:uid="{AD0AEF5B-4138-4B8E-9B7F-587212219EAA}"/>
    <cellStyle name="Normal 14 3 2 3 2 2 2" xfId="27481" xr:uid="{CE2C13C9-605E-4437-83D3-455AE55914C2}"/>
    <cellStyle name="Normal 14 3 2 3 2 2 2 2" xfId="27482" xr:uid="{93AE1211-6AC9-4876-803C-40548FB613BC}"/>
    <cellStyle name="Normal 14 3 2 3 2 2 3" xfId="27483" xr:uid="{9FE9D656-6B26-46D3-AD10-63AB316EB09C}"/>
    <cellStyle name="Normal 14 3 2 3 2 3" xfId="27484" xr:uid="{1C7DF878-9DE1-40C7-AA20-7072F848728B}"/>
    <cellStyle name="Normal 14 3 2 3 2 3 2" xfId="27485" xr:uid="{63A0F5C9-6575-436E-A25C-7DE2F27364A8}"/>
    <cellStyle name="Normal 14 3 2 3 2 4" xfId="27486" xr:uid="{3FDA036D-62C5-4807-A4EE-4A5F659485F8}"/>
    <cellStyle name="Normal 14 3 2 3 3" xfId="27487" xr:uid="{E6E00301-8C91-43E0-AFE2-718FBF9FA510}"/>
    <cellStyle name="Normal 14 3 2 3 3 2" xfId="27488" xr:uid="{2C422B22-B6EA-43AB-9E10-6001085C4556}"/>
    <cellStyle name="Normal 14 3 2 3 3 2 2" xfId="27489" xr:uid="{E5941589-4F93-468E-BEE4-258441FD2447}"/>
    <cellStyle name="Normal 14 3 2 3 3 3" xfId="27490" xr:uid="{B8D8C750-1B72-4C11-8775-49804EF4CE2E}"/>
    <cellStyle name="Normal 14 3 2 3 4" xfId="27491" xr:uid="{6EB3B44E-4DC3-4769-9C1F-8CABF0F4D2F0}"/>
    <cellStyle name="Normal 14 3 2 3 4 2" xfId="27492" xr:uid="{4F01A260-2A07-47A8-8ABF-82C1B7BF1202}"/>
    <cellStyle name="Normal 14 3 2 3 4 2 2" xfId="27493" xr:uid="{7DABA4AF-9518-4D93-B880-E1C1E5A3FF70}"/>
    <cellStyle name="Normal 14 3 2 3 4 3" xfId="27494" xr:uid="{4AE51E9B-50A4-41EE-897F-ACBF5D6D3DD1}"/>
    <cellStyle name="Normal 14 3 2 3 5" xfId="27495" xr:uid="{5D5FF6CE-FAEB-412A-A92C-85DBC5AB1622}"/>
    <cellStyle name="Normal 14 3 2 3 5 2" xfId="27496" xr:uid="{D83C9BE1-58FA-4E82-BDF9-7F78CD319C8E}"/>
    <cellStyle name="Normal 14 3 2 3 6" xfId="27497" xr:uid="{4759D700-B37A-42A4-A9B0-1FEAABDC7821}"/>
    <cellStyle name="Normal 14 3 2 4" xfId="27498" xr:uid="{8DB413B7-3790-4FF6-B279-480C1EA9FDB5}"/>
    <cellStyle name="Normal 14 3 2 4 2" xfId="27499" xr:uid="{0DB58A7C-CF31-426E-B92B-79D9881B20CB}"/>
    <cellStyle name="Normal 14 3 2 4 2 2" xfId="27500" xr:uid="{855E5263-1C98-4503-9F36-3E670817C6D3}"/>
    <cellStyle name="Normal 14 3 2 4 2 2 2" xfId="27501" xr:uid="{1C34A1E3-7B71-4AB7-8B61-155B0EFFB31A}"/>
    <cellStyle name="Normal 14 3 2 4 2 3" xfId="27502" xr:uid="{38DE3068-69FD-4492-A6EC-AB24986A3171}"/>
    <cellStyle name="Normal 14 3 2 4 3" xfId="27503" xr:uid="{AEBA7E31-D9D2-48DF-AEDE-E7446C02D884}"/>
    <cellStyle name="Normal 14 3 2 4 3 2" xfId="27504" xr:uid="{FBE4B20D-8FEF-4A4A-B228-CD7F5DDB8DD6}"/>
    <cellStyle name="Normal 14 3 2 4 4" xfId="27505" xr:uid="{2593B146-CEB8-4FB5-8754-42298551B9F2}"/>
    <cellStyle name="Normal 14 3 2 5" xfId="27506" xr:uid="{43E9A992-3518-4336-91D8-26D82022A65D}"/>
    <cellStyle name="Normal 14 3 2 5 2" xfId="27507" xr:uid="{FB3F29D2-69A0-44B1-8940-9A98BD5666B0}"/>
    <cellStyle name="Normal 14 3 2 5 2 2" xfId="27508" xr:uid="{535B6D6A-E031-4355-9C02-56A5D47E3974}"/>
    <cellStyle name="Normal 14 3 2 5 3" xfId="27509" xr:uid="{6645DA48-2A78-48D5-9707-BE77DD136410}"/>
    <cellStyle name="Normal 14 3 2 6" xfId="27510" xr:uid="{E1FB445C-F255-4790-B566-48F8FAEB3294}"/>
    <cellStyle name="Normal 14 3 2 6 2" xfId="27511" xr:uid="{F4B306DD-FFD2-45DC-BC40-04BFA47AE99A}"/>
    <cellStyle name="Normal 14 3 2 6 2 2" xfId="27512" xr:uid="{74199206-917D-461E-BF49-9858A4B52B31}"/>
    <cellStyle name="Normal 14 3 2 6 3" xfId="27513" xr:uid="{2394565A-1C31-402F-BA4D-4934A369B422}"/>
    <cellStyle name="Normal 14 3 2 7" xfId="27514" xr:uid="{D31A4EF0-1130-4A37-A378-7F02188C81CE}"/>
    <cellStyle name="Normal 14 3 2 7 2" xfId="27515" xr:uid="{96998A59-6F42-4BEF-A64D-4BDEFD0EB7B9}"/>
    <cellStyle name="Normal 14 3 2 8" xfId="27516" xr:uid="{EBB9D865-0337-4EC8-BC85-DC2A86F3D7D9}"/>
    <cellStyle name="Normal 14 3 3" xfId="27517" xr:uid="{C23D8836-6DE4-4D39-8715-82F8A59ED22B}"/>
    <cellStyle name="Normal 14 3 3 2" xfId="27518" xr:uid="{D18DA4E8-8768-442B-AEF2-FFA0A8F186E7}"/>
    <cellStyle name="Normal 14 3 3 2 2" xfId="27519" xr:uid="{3C26251F-0528-4185-B09D-BCCF7C760B97}"/>
    <cellStyle name="Normal 14 3 3 2 2 2" xfId="27520" xr:uid="{57466E46-8F12-444E-A30F-4F5F3AF54337}"/>
    <cellStyle name="Normal 14 3 3 2 2 2 2" xfId="27521" xr:uid="{E753A05E-A0F2-44D0-9165-F4BE1B4D1355}"/>
    <cellStyle name="Normal 14 3 3 2 2 2 2 2" xfId="27522" xr:uid="{DC8E87EB-E927-4E99-BF15-CAA2FED16402}"/>
    <cellStyle name="Normal 14 3 3 2 2 2 3" xfId="27523" xr:uid="{D9BBC262-FA49-49F8-885A-CC6B243988D9}"/>
    <cellStyle name="Normal 14 3 3 2 2 3" xfId="27524" xr:uid="{BD974E49-C474-4F6C-9BE1-1B21D7B81434}"/>
    <cellStyle name="Normal 14 3 3 2 2 3 2" xfId="27525" xr:uid="{8066AA9F-497F-4895-B564-76791536F9AE}"/>
    <cellStyle name="Normal 14 3 3 2 2 4" xfId="27526" xr:uid="{504085BC-BEBE-42C8-BA77-F2FE0724FD4D}"/>
    <cellStyle name="Normal 14 3 3 2 3" xfId="27527" xr:uid="{4E5EEFDB-7F58-469A-B346-26ADFB355AF6}"/>
    <cellStyle name="Normal 14 3 3 2 3 2" xfId="27528" xr:uid="{A0CD94A8-3EBE-4F9F-AE45-953A135D54A5}"/>
    <cellStyle name="Normal 14 3 3 2 3 2 2" xfId="27529" xr:uid="{2B9ECB54-41B4-48FD-8C72-2284EA69118A}"/>
    <cellStyle name="Normal 14 3 3 2 3 3" xfId="27530" xr:uid="{C36DE6A9-1BB3-409C-AAA3-1F63A881EB46}"/>
    <cellStyle name="Normal 14 3 3 2 4" xfId="27531" xr:uid="{F165285C-3D7B-4C9A-88FB-8308B90844DE}"/>
    <cellStyle name="Normal 14 3 3 2 4 2" xfId="27532" xr:uid="{58712CE4-A333-4E87-B6D1-4B6F9DBC8B08}"/>
    <cellStyle name="Normal 14 3 3 2 4 2 2" xfId="27533" xr:uid="{8148E2FC-AB52-4690-A0A0-8C3DE083B659}"/>
    <cellStyle name="Normal 14 3 3 2 4 3" xfId="27534" xr:uid="{381A9E16-442F-4724-9950-268BD747CB62}"/>
    <cellStyle name="Normal 14 3 3 2 5" xfId="27535" xr:uid="{62743CCA-D203-4733-9A08-CFA64FEFE3E5}"/>
    <cellStyle name="Normal 14 3 3 2 5 2" xfId="27536" xr:uid="{E9811AF4-612F-48C5-9445-750EBCB84AAD}"/>
    <cellStyle name="Normal 14 3 3 2 6" xfId="27537" xr:uid="{CF55BC5A-6160-4C20-A8EA-0D12F21576D4}"/>
    <cellStyle name="Normal 14 3 3 3" xfId="27538" xr:uid="{CAA8ED39-C755-4FA7-8989-68C001665F78}"/>
    <cellStyle name="Normal 14 3 3 3 2" xfId="27539" xr:uid="{F2AF7DDB-1589-4170-B5DB-80928B00979C}"/>
    <cellStyle name="Normal 14 3 3 3 2 2" xfId="27540" xr:uid="{D357F614-1BD5-4ADB-A13E-A6ABC11BD915}"/>
    <cellStyle name="Normal 14 3 3 3 2 2 2" xfId="27541" xr:uid="{74BCB9BE-D3B2-4736-9033-9452A9B25535}"/>
    <cellStyle name="Normal 14 3 3 3 2 3" xfId="27542" xr:uid="{4931DC04-75D0-466C-B9FE-8A74A11AE021}"/>
    <cellStyle name="Normal 14 3 3 3 3" xfId="27543" xr:uid="{C8EB88FC-51D6-4DD6-8044-FBF81A7D1966}"/>
    <cellStyle name="Normal 14 3 3 3 3 2" xfId="27544" xr:uid="{B47BB075-5469-4BC1-90E6-39E87EB3877D}"/>
    <cellStyle name="Normal 14 3 3 3 4" xfId="27545" xr:uid="{631DBDBC-A68D-4D72-A70C-E07CDEC7C2E9}"/>
    <cellStyle name="Normal 14 3 3 4" xfId="27546" xr:uid="{0F9F54B4-3609-4F7C-9976-5CB7DA566EDE}"/>
    <cellStyle name="Normal 14 3 3 4 2" xfId="27547" xr:uid="{ED709B5D-2B28-4AF2-8E12-A51D4071EBA1}"/>
    <cellStyle name="Normal 14 3 3 4 2 2" xfId="27548" xr:uid="{58E7BCDA-B1D8-4D0A-9E60-61A8E0A09783}"/>
    <cellStyle name="Normal 14 3 3 4 3" xfId="27549" xr:uid="{47601B01-DA4C-4FA4-A0C4-C8CC6BD2E381}"/>
    <cellStyle name="Normal 14 3 3 5" xfId="27550" xr:uid="{DFBE6728-AAEF-4CD2-90B0-F6D6B29B59E8}"/>
    <cellStyle name="Normal 14 3 3 5 2" xfId="27551" xr:uid="{C482D86D-448B-4132-8DF2-4E4D6330EB95}"/>
    <cellStyle name="Normal 14 3 3 5 2 2" xfId="27552" xr:uid="{20A4985C-8E7C-4AC8-859B-5D572DA75457}"/>
    <cellStyle name="Normal 14 3 3 5 3" xfId="27553" xr:uid="{EBDDBB03-34E7-4C80-940A-1CB87E688992}"/>
    <cellStyle name="Normal 14 3 3 6" xfId="27554" xr:uid="{8D6D68FB-1A1B-40AC-AD7E-AFAEBB722383}"/>
    <cellStyle name="Normal 14 3 3 6 2" xfId="27555" xr:uid="{1C848D63-CF3E-431F-AA9E-56C698E8D6FB}"/>
    <cellStyle name="Normal 14 3 3 7" xfId="27556" xr:uid="{084CF17D-052A-47F1-B67D-4F05A38D48A1}"/>
    <cellStyle name="Normal 14 3 4" xfId="27557" xr:uid="{44EAD3C8-2CAD-4EA3-99E1-DE250DE93AA0}"/>
    <cellStyle name="Normal 14 3 4 2" xfId="27558" xr:uid="{35CC95D1-C2EB-4635-B416-7770B5DF5C9E}"/>
    <cellStyle name="Normal 14 3 4 2 2" xfId="27559" xr:uid="{74B81D98-DCB5-4CCC-A3F0-E1E6D1DC9DD7}"/>
    <cellStyle name="Normal 14 3 4 2 2 2" xfId="27560" xr:uid="{318EE3AC-3A36-44D1-9083-55870FF45BB7}"/>
    <cellStyle name="Normal 14 3 4 2 2 2 2" xfId="27561" xr:uid="{0D404E2B-4E12-435B-8193-8514223E13E5}"/>
    <cellStyle name="Normal 14 3 4 2 2 3" xfId="27562" xr:uid="{D2557D46-A5A5-4AD2-B356-A65F2ACE9333}"/>
    <cellStyle name="Normal 14 3 4 2 3" xfId="27563" xr:uid="{B4CCDB10-A641-4DA9-8037-51AADD385D4D}"/>
    <cellStyle name="Normal 14 3 4 2 3 2" xfId="27564" xr:uid="{BBD9B0FE-A872-492D-B135-3484F23135AE}"/>
    <cellStyle name="Normal 14 3 4 2 4" xfId="27565" xr:uid="{B898B54D-15D0-4A1D-976E-19C1ECEFD779}"/>
    <cellStyle name="Normal 14 3 4 3" xfId="27566" xr:uid="{2C903310-F7A3-43AD-ADF0-C2564698DF47}"/>
    <cellStyle name="Normal 14 3 4 3 2" xfId="27567" xr:uid="{E2F66946-4A30-4F5E-AEA4-CB0F2B06E1EE}"/>
    <cellStyle name="Normal 14 3 4 3 2 2" xfId="27568" xr:uid="{6D18B309-6CBF-4F26-95D0-55BB1BD77A08}"/>
    <cellStyle name="Normal 14 3 4 3 3" xfId="27569" xr:uid="{473E8E55-7F3F-445D-B3D8-4F625A748E49}"/>
    <cellStyle name="Normal 14 3 4 4" xfId="27570" xr:uid="{E34C7093-DFAC-4786-932B-56BEB3D1F0A6}"/>
    <cellStyle name="Normal 14 3 4 4 2" xfId="27571" xr:uid="{159682D3-6BFB-4093-8FEE-937AAA913CD1}"/>
    <cellStyle name="Normal 14 3 4 4 2 2" xfId="27572" xr:uid="{70877541-EBD3-49E3-BEC6-650B18DFEE33}"/>
    <cellStyle name="Normal 14 3 4 4 3" xfId="27573" xr:uid="{7E3334E6-670F-4304-B172-96813C11C2AA}"/>
    <cellStyle name="Normal 14 3 4 5" xfId="27574" xr:uid="{08F0B636-9AFC-4490-B829-729B0C9EDD39}"/>
    <cellStyle name="Normal 14 3 4 5 2" xfId="27575" xr:uid="{4DEDD41A-6AB5-4491-AF70-B7B074FA33ED}"/>
    <cellStyle name="Normal 14 3 4 6" xfId="27576" xr:uid="{6737416E-8BF2-4A40-AED0-1938871A175B}"/>
    <cellStyle name="Normal 14 3 5" xfId="27577" xr:uid="{0C5605C1-5068-42F3-9B4F-A0D236256E20}"/>
    <cellStyle name="Normal 14 3 5 2" xfId="27578" xr:uid="{68590FE0-3394-451B-AADF-E7AA6F9C68D9}"/>
    <cellStyle name="Normal 14 3 5 2 2" xfId="27579" xr:uid="{DCB8A167-064B-4019-887B-5910B4A0685D}"/>
    <cellStyle name="Normal 14 3 5 2 2 2" xfId="27580" xr:uid="{A3F13E03-1BBF-4D8D-9100-5485CAA77F40}"/>
    <cellStyle name="Normal 14 3 5 2 2 2 2" xfId="27581" xr:uid="{ABD1417C-0338-4083-BA91-690A8C7C0AD9}"/>
    <cellStyle name="Normal 14 3 5 2 2 3" xfId="27582" xr:uid="{29331265-1BEA-4B4C-B72B-07FE9878D53E}"/>
    <cellStyle name="Normal 14 3 5 2 3" xfId="27583" xr:uid="{3AED94BA-5635-489E-A951-0CBBAA893159}"/>
    <cellStyle name="Normal 14 3 5 2 3 2" xfId="27584" xr:uid="{A5289C1F-0886-4C7B-A16E-84AF3981B0ED}"/>
    <cellStyle name="Normal 14 3 5 2 4" xfId="27585" xr:uid="{531DD3FF-6B02-492A-8B37-0DF6337B649A}"/>
    <cellStyle name="Normal 14 3 5 3" xfId="27586" xr:uid="{7A1B4BE3-66E3-4FD1-BD39-BF360EF1C3A8}"/>
    <cellStyle name="Normal 14 3 5 3 2" xfId="27587" xr:uid="{14037ED4-9B31-4C9B-A174-02C031B0D431}"/>
    <cellStyle name="Normal 14 3 5 3 2 2" xfId="27588" xr:uid="{63DB0745-B066-4481-A924-2DED27B44BFF}"/>
    <cellStyle name="Normal 14 3 5 3 3" xfId="27589" xr:uid="{55897F89-402B-477B-AADB-CF35DFDDE7B7}"/>
    <cellStyle name="Normal 14 3 5 4" xfId="27590" xr:uid="{DFCCDFBA-1F5E-45BE-BFCB-71F838217888}"/>
    <cellStyle name="Normal 14 3 5 4 2" xfId="27591" xr:uid="{855AC6A2-5893-4478-AC75-4BE51863D6CE}"/>
    <cellStyle name="Normal 14 3 5 4 2 2" xfId="27592" xr:uid="{FF14E79A-2863-455F-B8D7-C485138C409A}"/>
    <cellStyle name="Normal 14 3 5 4 3" xfId="27593" xr:uid="{5D79C314-0A75-48AA-99F0-E75D97CEF6DD}"/>
    <cellStyle name="Normal 14 3 5 5" xfId="27594" xr:uid="{5387C4BC-E79D-4648-8E36-B6C175B5885E}"/>
    <cellStyle name="Normal 14 3 5 5 2" xfId="27595" xr:uid="{C09AA682-8191-4D24-BF40-4E5975C0B5C3}"/>
    <cellStyle name="Normal 14 3 5 6" xfId="27596" xr:uid="{9632BBEB-3A53-4DA1-91F2-F21ECA17F4DB}"/>
    <cellStyle name="Normal 14 3 6" xfId="27597" xr:uid="{BCC639D7-A6C6-427F-9169-036B1393E630}"/>
    <cellStyle name="Normal 14 3 6 2" xfId="27598" xr:uid="{7429F54E-CFCD-4218-AAB2-60EFF60CE575}"/>
    <cellStyle name="Normal 14 3 6 2 2" xfId="27599" xr:uid="{44604C41-2B83-47E5-9BDB-C06CA10DC559}"/>
    <cellStyle name="Normal 14 3 6 2 2 2" xfId="27600" xr:uid="{A42EA40F-53E1-4196-8F32-852822A333CE}"/>
    <cellStyle name="Normal 14 3 6 2 3" xfId="27601" xr:uid="{C34F5E22-8C52-452B-A436-9E09A2E95D6F}"/>
    <cellStyle name="Normal 14 3 6 3" xfId="27602" xr:uid="{82F747BB-7D62-4262-9BCB-E3C7931ECFDB}"/>
    <cellStyle name="Normal 14 3 6 3 2" xfId="27603" xr:uid="{0E102753-1B09-45BC-AF5E-9CCC48BBA41A}"/>
    <cellStyle name="Normal 14 3 6 4" xfId="27604" xr:uid="{6F4C8318-F367-472A-9968-DF94089E9A7B}"/>
    <cellStyle name="Normal 14 3 7" xfId="27605" xr:uid="{48970B5C-7027-48B4-8C0F-8073AE67DEBD}"/>
    <cellStyle name="Normal 14 3 7 2" xfId="27606" xr:uid="{C953E0BF-BF63-400D-8D37-C73BF64553F1}"/>
    <cellStyle name="Normal 14 3 7 2 2" xfId="27607" xr:uid="{51F0F325-A6B5-4D00-9384-E1C3F7C9197B}"/>
    <cellStyle name="Normal 14 3 7 3" xfId="27608" xr:uid="{C9D1300E-8650-4EDC-B92F-2366D2C5E61E}"/>
    <cellStyle name="Normal 14 3 8" xfId="27609" xr:uid="{63F3D41D-534E-4FF3-B85D-6397011027FF}"/>
    <cellStyle name="Normal 14 3 8 2" xfId="27610" xr:uid="{B4023BEB-5664-4703-BFB9-D46E75C150E8}"/>
    <cellStyle name="Normal 14 3 8 2 2" xfId="27611" xr:uid="{97DB0CCA-1915-42AF-875D-5634372EE597}"/>
    <cellStyle name="Normal 14 3 8 3" xfId="27612" xr:uid="{9AF42790-84E5-4FEB-8581-131062A1CBEA}"/>
    <cellStyle name="Normal 14 3 9" xfId="27613" xr:uid="{0031D30F-AD4E-4E1F-9763-297420C047BC}"/>
    <cellStyle name="Normal 14 3 9 2" xfId="27614" xr:uid="{2FE4EB61-0908-4BED-B131-F223CECE8823}"/>
    <cellStyle name="Normal 14 4" xfId="27615" xr:uid="{F092F505-F422-4943-AEA6-7F7B66B273DB}"/>
    <cellStyle name="Normal 14 4 10" xfId="27616" xr:uid="{209F125E-90A5-485B-8F25-37535392D875}"/>
    <cellStyle name="Normal 14 4 11" xfId="27617" xr:uid="{77E1A3DE-80E5-43EC-B688-49CFB715408A}"/>
    <cellStyle name="Normal 14 4 12" xfId="27618" xr:uid="{DB71836C-CEA3-4CCA-87B6-6C4681E59889}"/>
    <cellStyle name="Normal 14 4 2" xfId="27619" xr:uid="{F979FE47-DEDB-4FA3-BC3A-BC3E69CC781A}"/>
    <cellStyle name="Normal 14 4 2 2" xfId="27620" xr:uid="{454A8F0C-E7A1-4F38-9E12-0649A8EBE824}"/>
    <cellStyle name="Normal 14 4 2 2 2" xfId="27621" xr:uid="{C4A9A218-E287-415A-9BC8-13F351224C15}"/>
    <cellStyle name="Normal 14 4 2 2 2 2" xfId="27622" xr:uid="{C4E24A56-C251-4801-BF9C-9BB20E44D61D}"/>
    <cellStyle name="Normal 14 4 2 2 2 2 2" xfId="27623" xr:uid="{5FEB1C6C-699C-4F67-BC1E-F7E19A73E651}"/>
    <cellStyle name="Normal 14 4 2 2 2 2 2 2" xfId="27624" xr:uid="{D75899E4-2437-46FF-885A-6CB28B985487}"/>
    <cellStyle name="Normal 14 4 2 2 2 2 3" xfId="27625" xr:uid="{75806C68-6571-4739-ACE2-877DA1659581}"/>
    <cellStyle name="Normal 14 4 2 2 2 3" xfId="27626" xr:uid="{F67B26ED-3AE0-4F14-A0ED-F7D80652CF8C}"/>
    <cellStyle name="Normal 14 4 2 2 2 3 2" xfId="27627" xr:uid="{DFC53035-C237-4758-8FA7-FCBE8A819724}"/>
    <cellStyle name="Normal 14 4 2 2 2 4" xfId="27628" xr:uid="{E8D1B8D0-E5A7-4E0F-9A2F-08C863AEBEE6}"/>
    <cellStyle name="Normal 14 4 2 2 3" xfId="27629" xr:uid="{C8469559-2891-4C6A-A546-D63E030B39B8}"/>
    <cellStyle name="Normal 14 4 2 2 3 2" xfId="27630" xr:uid="{BA99B4E5-4FD4-478A-AA75-74CFF38E53AC}"/>
    <cellStyle name="Normal 14 4 2 2 3 2 2" xfId="27631" xr:uid="{B1AADEA3-0D27-4024-B091-DE112D904A1E}"/>
    <cellStyle name="Normal 14 4 2 2 3 3" xfId="27632" xr:uid="{D0019A62-93E2-4254-8C2D-CFFB2B880D8F}"/>
    <cellStyle name="Normal 14 4 2 2 4" xfId="27633" xr:uid="{55E16276-07A2-4994-8D33-292699EB74AF}"/>
    <cellStyle name="Normal 14 4 2 2 4 2" xfId="27634" xr:uid="{31A6BB6B-28DC-4D98-B191-846C238F8F8A}"/>
    <cellStyle name="Normal 14 4 2 2 4 2 2" xfId="27635" xr:uid="{CF9944BE-CE9C-4275-AF0B-20DEFDFB771F}"/>
    <cellStyle name="Normal 14 4 2 2 4 3" xfId="27636" xr:uid="{A6557538-F130-4480-BE2A-853CE34F7E11}"/>
    <cellStyle name="Normal 14 4 2 2 5" xfId="27637" xr:uid="{CF0463E0-46EF-4954-B934-FFE2092052D7}"/>
    <cellStyle name="Normal 14 4 2 2 5 2" xfId="27638" xr:uid="{1F32034C-8736-4E27-94A4-25B4B7D97D38}"/>
    <cellStyle name="Normal 14 4 2 2 6" xfId="27639" xr:uid="{3D258A9B-6AFF-46FF-B3FF-918172993083}"/>
    <cellStyle name="Normal 14 4 2 3" xfId="27640" xr:uid="{F1D397CE-DB09-4C6C-9EE8-4614BFE33E02}"/>
    <cellStyle name="Normal 14 4 2 3 2" xfId="27641" xr:uid="{741EF773-AB39-4980-AE2D-7B907EBBFD16}"/>
    <cellStyle name="Normal 14 4 2 3 2 2" xfId="27642" xr:uid="{B888EC89-7BD6-4410-AEF8-B7C55397F275}"/>
    <cellStyle name="Normal 14 4 2 3 2 2 2" xfId="27643" xr:uid="{F52BD5FE-7C59-4615-8E05-E3149B1DE1E2}"/>
    <cellStyle name="Normal 14 4 2 3 2 2 2 2" xfId="27644" xr:uid="{B2987D48-C393-46F7-A666-E111A72336E3}"/>
    <cellStyle name="Normal 14 4 2 3 2 2 3" xfId="27645" xr:uid="{17360F7D-37E5-486C-88F7-45FE4BDED38C}"/>
    <cellStyle name="Normal 14 4 2 3 2 3" xfId="27646" xr:uid="{02593DF1-ACFB-4686-A2E2-29A7D382BCB6}"/>
    <cellStyle name="Normal 14 4 2 3 2 3 2" xfId="27647" xr:uid="{0BD15421-77A2-4D0E-A9E2-8420DA147722}"/>
    <cellStyle name="Normal 14 4 2 3 2 4" xfId="27648" xr:uid="{DE0611B2-A1D3-4C57-870A-2A476F83F1F9}"/>
    <cellStyle name="Normal 14 4 2 3 3" xfId="27649" xr:uid="{14BD84CB-FF74-4C42-BB73-6B26F2F560BF}"/>
    <cellStyle name="Normal 14 4 2 3 3 2" xfId="27650" xr:uid="{8D8688F4-7120-44A4-BC4E-FD3B9EB8269B}"/>
    <cellStyle name="Normal 14 4 2 3 3 2 2" xfId="27651" xr:uid="{CF7BC6BD-FE4A-434A-9E87-522857C17A0E}"/>
    <cellStyle name="Normal 14 4 2 3 3 3" xfId="27652" xr:uid="{9EF76CE0-F081-4C9B-A7D1-07E4506DCC18}"/>
    <cellStyle name="Normal 14 4 2 3 4" xfId="27653" xr:uid="{DE261A06-DF72-4DB2-B0F2-984427510DAE}"/>
    <cellStyle name="Normal 14 4 2 3 4 2" xfId="27654" xr:uid="{5EF5AB00-A624-4F1F-AAA2-C94A209090F3}"/>
    <cellStyle name="Normal 14 4 2 3 4 2 2" xfId="27655" xr:uid="{ABC4E7CE-2833-4026-B749-911E49B5C2BE}"/>
    <cellStyle name="Normal 14 4 2 3 4 3" xfId="27656" xr:uid="{E376C2B8-3B8E-4AEA-9882-39138108F6A9}"/>
    <cellStyle name="Normal 14 4 2 3 5" xfId="27657" xr:uid="{AC04E772-68C7-4960-8EB7-89244EBA8C96}"/>
    <cellStyle name="Normal 14 4 2 3 5 2" xfId="27658" xr:uid="{AE13E6C2-ABC8-4EE7-A9B6-E604AB063A59}"/>
    <cellStyle name="Normal 14 4 2 3 6" xfId="27659" xr:uid="{A6C1F523-E56A-41CE-9530-B1CF8B02DBBE}"/>
    <cellStyle name="Normal 14 4 2 4" xfId="27660" xr:uid="{8A58F92D-98EE-4A27-94D3-3B5718DDBBEB}"/>
    <cellStyle name="Normal 14 4 2 4 2" xfId="27661" xr:uid="{9160CABD-9932-434C-85D0-9BA52B5B1197}"/>
    <cellStyle name="Normal 14 4 2 4 2 2" xfId="27662" xr:uid="{CE079891-DF93-4E48-9DB4-417B07846DF8}"/>
    <cellStyle name="Normal 14 4 2 4 2 2 2" xfId="27663" xr:uid="{57B132CD-0647-493F-889A-5FE0B176F31C}"/>
    <cellStyle name="Normal 14 4 2 4 2 3" xfId="27664" xr:uid="{90AB5D5E-489B-41E2-B7CE-7AB1BB2B1641}"/>
    <cellStyle name="Normal 14 4 2 4 3" xfId="27665" xr:uid="{98518746-D023-41AC-B32A-EE3BA13D36E7}"/>
    <cellStyle name="Normal 14 4 2 4 3 2" xfId="27666" xr:uid="{8FB62994-8018-4D8C-9622-F2AC349DD211}"/>
    <cellStyle name="Normal 14 4 2 4 4" xfId="27667" xr:uid="{0C953584-5CFC-42BE-A91F-CEF9A1A93DAD}"/>
    <cellStyle name="Normal 14 4 2 5" xfId="27668" xr:uid="{326DB7E4-AA65-4494-AD0E-47DE4BF1075B}"/>
    <cellStyle name="Normal 14 4 2 5 2" xfId="27669" xr:uid="{A62C2B3A-6FC0-4510-BEF6-0E0CE8A44037}"/>
    <cellStyle name="Normal 14 4 2 5 2 2" xfId="27670" xr:uid="{5CECD81E-7C41-483B-A98B-80F6F945D3A0}"/>
    <cellStyle name="Normal 14 4 2 5 3" xfId="27671" xr:uid="{65E64A07-23AA-4EAB-BCEF-8828305E9ECE}"/>
    <cellStyle name="Normal 14 4 2 6" xfId="27672" xr:uid="{BF89E234-187C-4BD5-A743-B90D4A42D4CB}"/>
    <cellStyle name="Normal 14 4 2 6 2" xfId="27673" xr:uid="{2E3A0414-5CC4-4B76-B3DE-1756BA245065}"/>
    <cellStyle name="Normal 14 4 2 6 2 2" xfId="27674" xr:uid="{04714C23-BCA6-4442-A44F-E883F48D5099}"/>
    <cellStyle name="Normal 14 4 2 6 3" xfId="27675" xr:uid="{ACACB9DA-21E6-4826-9F8E-B5C8D310C80D}"/>
    <cellStyle name="Normal 14 4 2 7" xfId="27676" xr:uid="{15318F32-EA57-4FC2-9FAD-C261004ABD9F}"/>
    <cellStyle name="Normal 14 4 2 7 2" xfId="27677" xr:uid="{5BBE9921-F573-4B1F-9662-651D8180A9B2}"/>
    <cellStyle name="Normal 14 4 2 8" xfId="27678" xr:uid="{812235D0-52B2-47F0-BCC1-EEDC832E566C}"/>
    <cellStyle name="Normal 14 4 3" xfId="27679" xr:uid="{A52C12AF-F5EF-46A1-BD05-496F14C63F4E}"/>
    <cellStyle name="Normal 14 4 3 2" xfId="27680" xr:uid="{91E3C9D8-4BD5-4EB5-BE8E-EC3A907562BB}"/>
    <cellStyle name="Normal 14 4 3 2 2" xfId="27681" xr:uid="{FB2E8A2E-388D-4FE1-BF4B-4FD45AEF7D0C}"/>
    <cellStyle name="Normal 14 4 3 2 2 2" xfId="27682" xr:uid="{AC516ECB-597F-4EF8-AD03-7CCE46DB8C94}"/>
    <cellStyle name="Normal 14 4 3 2 2 2 2" xfId="27683" xr:uid="{940FA9B8-A90C-4BF2-BB44-8584B7278E2D}"/>
    <cellStyle name="Normal 14 4 3 2 2 2 2 2" xfId="27684" xr:uid="{5454E257-9F70-4C27-A20B-2CA09AABF036}"/>
    <cellStyle name="Normal 14 4 3 2 2 2 3" xfId="27685" xr:uid="{5DCEF901-3C53-472B-90B9-532325F6D1D3}"/>
    <cellStyle name="Normal 14 4 3 2 2 3" xfId="27686" xr:uid="{812BCE42-7AA8-4388-A2D0-1977B1DD4BD7}"/>
    <cellStyle name="Normal 14 4 3 2 2 3 2" xfId="27687" xr:uid="{8A8A7AB0-CBFD-4A9C-A52D-A3D3F8A10089}"/>
    <cellStyle name="Normal 14 4 3 2 2 4" xfId="27688" xr:uid="{498327C6-85EB-445A-BDDF-7AC102F604FB}"/>
    <cellStyle name="Normal 14 4 3 2 3" xfId="27689" xr:uid="{816CBAFA-E100-4230-8662-8D51F6BBA184}"/>
    <cellStyle name="Normal 14 4 3 2 3 2" xfId="27690" xr:uid="{BDE941F5-A4EA-43F9-ACA1-5A5F7ECB4156}"/>
    <cellStyle name="Normal 14 4 3 2 3 2 2" xfId="27691" xr:uid="{64C1EDBB-B368-4788-92F2-EB28AEA34827}"/>
    <cellStyle name="Normal 14 4 3 2 3 3" xfId="27692" xr:uid="{5C3C07E2-55F4-4288-834C-97C710BBC9DF}"/>
    <cellStyle name="Normal 14 4 3 2 4" xfId="27693" xr:uid="{116C25A4-C377-46E0-9E5C-D2A47A592311}"/>
    <cellStyle name="Normal 14 4 3 2 4 2" xfId="27694" xr:uid="{C1EFD4AA-DB2B-4D00-9C69-260110162775}"/>
    <cellStyle name="Normal 14 4 3 2 4 2 2" xfId="27695" xr:uid="{0C972113-1EFC-46CF-9BC3-8495DF7E4685}"/>
    <cellStyle name="Normal 14 4 3 2 4 3" xfId="27696" xr:uid="{CDE7190A-38BC-49B7-BBB1-2CBB47066E08}"/>
    <cellStyle name="Normal 14 4 3 2 5" xfId="27697" xr:uid="{D5CC4B46-8334-4692-B3C0-9A3C907BBB7D}"/>
    <cellStyle name="Normal 14 4 3 2 5 2" xfId="27698" xr:uid="{C665BAF8-DA1D-4778-8142-A54FF794D696}"/>
    <cellStyle name="Normal 14 4 3 2 6" xfId="27699" xr:uid="{8A0561B6-A22D-4DB5-AE27-B6E6D3CDA1CA}"/>
    <cellStyle name="Normal 14 4 3 3" xfId="27700" xr:uid="{1BE038D1-9A7C-4DE6-8128-1C709DF024D0}"/>
    <cellStyle name="Normal 14 4 3 3 2" xfId="27701" xr:uid="{A300FBCE-D1CF-4874-A46F-F2BD5F6C847C}"/>
    <cellStyle name="Normal 14 4 3 3 2 2" xfId="27702" xr:uid="{4944FEBB-010C-490D-B9CC-9E36D0B943DD}"/>
    <cellStyle name="Normal 14 4 3 3 2 2 2" xfId="27703" xr:uid="{4C28F768-CDF0-476B-ACF8-52A71DD1CAD6}"/>
    <cellStyle name="Normal 14 4 3 3 2 3" xfId="27704" xr:uid="{0BFF806D-8F67-445D-9F9A-F871EDCB7097}"/>
    <cellStyle name="Normal 14 4 3 3 3" xfId="27705" xr:uid="{B9D28CE0-6ED7-497F-81C3-BE2CD5577BC3}"/>
    <cellStyle name="Normal 14 4 3 3 3 2" xfId="27706" xr:uid="{641956D0-E138-4408-9B23-1979C40804D7}"/>
    <cellStyle name="Normal 14 4 3 3 4" xfId="27707" xr:uid="{A7EF98A3-4A35-4A88-9DA3-9064ED3DAEA3}"/>
    <cellStyle name="Normal 14 4 3 4" xfId="27708" xr:uid="{E3AFB0DE-8BD4-43CE-82FF-B33BB7760B76}"/>
    <cellStyle name="Normal 14 4 3 4 2" xfId="27709" xr:uid="{C48994C4-32F8-41F4-919C-883D914A75B5}"/>
    <cellStyle name="Normal 14 4 3 4 2 2" xfId="27710" xr:uid="{996D492B-1BEB-4503-A137-7841CDE5B2FB}"/>
    <cellStyle name="Normal 14 4 3 4 3" xfId="27711" xr:uid="{07589477-4E38-4119-A624-C3CC98874B8F}"/>
    <cellStyle name="Normal 14 4 3 5" xfId="27712" xr:uid="{E9313154-3F88-4707-9415-7E7CDFA017EA}"/>
    <cellStyle name="Normal 14 4 3 5 2" xfId="27713" xr:uid="{92E46364-7290-4787-BCD9-DE19F80C43EC}"/>
    <cellStyle name="Normal 14 4 3 5 2 2" xfId="27714" xr:uid="{E8D7D4AD-FFA2-45F0-B0CC-944BFE124A40}"/>
    <cellStyle name="Normal 14 4 3 5 3" xfId="27715" xr:uid="{150B3D2C-31EB-4CED-9AEA-4E5DEE54DC58}"/>
    <cellStyle name="Normal 14 4 3 6" xfId="27716" xr:uid="{24382DFA-AF99-4E12-A51E-D3DC386ED8E4}"/>
    <cellStyle name="Normal 14 4 3 6 2" xfId="27717" xr:uid="{F2DAB290-B856-4B5D-8F0D-8F33B2C16429}"/>
    <cellStyle name="Normal 14 4 3 7" xfId="27718" xr:uid="{F020BFFA-5BDC-4B65-AD50-BB3D8A67EDDF}"/>
    <cellStyle name="Normal 14 4 4" xfId="27719" xr:uid="{9FB91AE2-6891-4DF5-89DB-7E3480301E03}"/>
    <cellStyle name="Normal 14 4 4 2" xfId="27720" xr:uid="{79078E5E-68A0-4A70-AE02-D34535F75238}"/>
    <cellStyle name="Normal 14 4 4 2 2" xfId="27721" xr:uid="{72D730E1-5C14-43C8-9CBE-4F46E89CED9B}"/>
    <cellStyle name="Normal 14 4 4 2 2 2" xfId="27722" xr:uid="{514076EE-53FF-4CD2-9BDD-A1F0923AA788}"/>
    <cellStyle name="Normal 14 4 4 2 2 2 2" xfId="27723" xr:uid="{531692E1-0B6D-4CD8-8FF6-9962F2768C3B}"/>
    <cellStyle name="Normal 14 4 4 2 2 3" xfId="27724" xr:uid="{AD9AB8E4-575F-4CF4-B924-2502F968BE65}"/>
    <cellStyle name="Normal 14 4 4 2 3" xfId="27725" xr:uid="{DAE45713-C276-49A6-B1D1-865757C9AE87}"/>
    <cellStyle name="Normal 14 4 4 2 3 2" xfId="27726" xr:uid="{3FC0A127-93D6-4C91-81E9-760A4B7749E6}"/>
    <cellStyle name="Normal 14 4 4 2 4" xfId="27727" xr:uid="{E47AC131-154F-498A-96A1-07C8C0487C92}"/>
    <cellStyle name="Normal 14 4 4 3" xfId="27728" xr:uid="{E359C72C-45ED-46B8-9A27-9F3CF304C79B}"/>
    <cellStyle name="Normal 14 4 4 3 2" xfId="27729" xr:uid="{CDDAAF03-ED34-44BB-AF68-F59FF29B663B}"/>
    <cellStyle name="Normal 14 4 4 3 2 2" xfId="27730" xr:uid="{2C4E9782-A6D5-41F5-8E0F-F5025E630363}"/>
    <cellStyle name="Normal 14 4 4 3 3" xfId="27731" xr:uid="{F551AF4A-29F0-4D9C-B634-75422FE6089D}"/>
    <cellStyle name="Normal 14 4 4 4" xfId="27732" xr:uid="{89B51C82-941D-4413-9866-7B5BCD370460}"/>
    <cellStyle name="Normal 14 4 4 4 2" xfId="27733" xr:uid="{DD808EDB-95F5-4FE8-A6AC-363806FCA92A}"/>
    <cellStyle name="Normal 14 4 4 4 2 2" xfId="27734" xr:uid="{1F0A6882-23A3-460D-8240-1ACA6F276012}"/>
    <cellStyle name="Normal 14 4 4 4 3" xfId="27735" xr:uid="{8A70FAED-D0C4-4862-83E1-0E6A10979B58}"/>
    <cellStyle name="Normal 14 4 4 5" xfId="27736" xr:uid="{1E1FA03F-5DCE-4CAB-812B-C7D6BF15935B}"/>
    <cellStyle name="Normal 14 4 4 5 2" xfId="27737" xr:uid="{04AB2A88-54C4-4D2C-AEC9-E7E8DA97ADEA}"/>
    <cellStyle name="Normal 14 4 4 6" xfId="27738" xr:uid="{B38D6D96-5E0C-481C-886C-47A02062D200}"/>
    <cellStyle name="Normal 14 4 5" xfId="27739" xr:uid="{75B11C71-8E2D-4062-9895-550C4B3A68C3}"/>
    <cellStyle name="Normal 14 4 5 2" xfId="27740" xr:uid="{27244E7D-8DF7-446F-B5C6-8C7969B1D898}"/>
    <cellStyle name="Normal 14 4 5 2 2" xfId="27741" xr:uid="{7CABDB22-DCC2-481A-A5F5-FFD70E6F1FD3}"/>
    <cellStyle name="Normal 14 4 5 2 2 2" xfId="27742" xr:uid="{4586F9EE-833A-43F8-849E-096B7370310B}"/>
    <cellStyle name="Normal 14 4 5 2 2 2 2" xfId="27743" xr:uid="{12068526-BAFB-485E-B858-E3E7B3BFF4DF}"/>
    <cellStyle name="Normal 14 4 5 2 2 3" xfId="27744" xr:uid="{C3BED1C5-1A81-45B6-B9F9-9157C4EFDECA}"/>
    <cellStyle name="Normal 14 4 5 2 3" xfId="27745" xr:uid="{3916344D-3E55-4B47-A555-E3C098DB127C}"/>
    <cellStyle name="Normal 14 4 5 2 3 2" xfId="27746" xr:uid="{BDFF7ADF-51A8-4987-83AA-20BCBF2E48AB}"/>
    <cellStyle name="Normal 14 4 5 2 4" xfId="27747" xr:uid="{880E4314-0B38-4DF8-908B-76C6543382F0}"/>
    <cellStyle name="Normal 14 4 5 3" xfId="27748" xr:uid="{BF5824D7-D254-4AE7-97F3-334D27F801EB}"/>
    <cellStyle name="Normal 14 4 5 3 2" xfId="27749" xr:uid="{58BC0FD4-2728-4424-B3B6-F125C48CE432}"/>
    <cellStyle name="Normal 14 4 5 3 2 2" xfId="27750" xr:uid="{BB44095F-D349-4756-8B0E-454D850D0BA5}"/>
    <cellStyle name="Normal 14 4 5 3 3" xfId="27751" xr:uid="{66254699-88B5-4A8A-9214-B105AED5418B}"/>
    <cellStyle name="Normal 14 4 5 4" xfId="27752" xr:uid="{33D89394-4944-422F-B13E-97F59B39D76B}"/>
    <cellStyle name="Normal 14 4 5 4 2" xfId="27753" xr:uid="{E95AB46E-F819-4551-8A95-AF7A1D7F28D2}"/>
    <cellStyle name="Normal 14 4 5 4 2 2" xfId="27754" xr:uid="{E42F1B2D-7945-4866-92DA-D7D412DEABC8}"/>
    <cellStyle name="Normal 14 4 5 4 3" xfId="27755" xr:uid="{1A573547-6F8D-4DB0-8B3A-DAA524BE36D9}"/>
    <cellStyle name="Normal 14 4 5 5" xfId="27756" xr:uid="{2CDE342B-FBCF-49EB-82AC-20A05C32A622}"/>
    <cellStyle name="Normal 14 4 5 5 2" xfId="27757" xr:uid="{5B14EBE1-BF2C-4D6B-ABF6-C00BAB00476D}"/>
    <cellStyle name="Normal 14 4 5 6" xfId="27758" xr:uid="{2AAF2AB5-950B-4E21-8337-BA2846947C19}"/>
    <cellStyle name="Normal 14 4 6" xfId="27759" xr:uid="{B932C2FD-C6D0-41B6-853B-FC32434665B0}"/>
    <cellStyle name="Normal 14 4 6 2" xfId="27760" xr:uid="{CF006C78-4D30-47F3-A724-AFF8853384D3}"/>
    <cellStyle name="Normal 14 4 6 2 2" xfId="27761" xr:uid="{4A0F21B8-A546-49E4-86B7-B5F1556A6FDD}"/>
    <cellStyle name="Normal 14 4 6 2 2 2" xfId="27762" xr:uid="{3829D3A2-78F1-491E-BC31-7943DC0FD70F}"/>
    <cellStyle name="Normal 14 4 6 2 3" xfId="27763" xr:uid="{B3C98FF8-2005-4668-952A-41C672E7D0C3}"/>
    <cellStyle name="Normal 14 4 6 3" xfId="27764" xr:uid="{A779B0D3-D115-4117-AE78-D9395BCF81DC}"/>
    <cellStyle name="Normal 14 4 6 3 2" xfId="27765" xr:uid="{EB4E06EB-DCD6-433B-8717-7DFC0AB0EE27}"/>
    <cellStyle name="Normal 14 4 6 4" xfId="27766" xr:uid="{1A179C0C-A060-4C52-B029-BE4E3F92D0CF}"/>
    <cellStyle name="Normal 14 4 7" xfId="27767" xr:uid="{C0C6DB6A-2490-4B3C-97CE-55EEC9280A44}"/>
    <cellStyle name="Normal 14 4 7 2" xfId="27768" xr:uid="{2B7FE92C-E712-42A0-A89C-5CA3828E01D1}"/>
    <cellStyle name="Normal 14 4 7 2 2" xfId="27769" xr:uid="{D87EDB08-9174-4EBA-A4FF-6EE1D8D4C41F}"/>
    <cellStyle name="Normal 14 4 7 3" xfId="27770" xr:uid="{D40BB2C6-9CF3-4906-9AF9-97783527C86E}"/>
    <cellStyle name="Normal 14 4 8" xfId="27771" xr:uid="{0E39A8AD-F8D4-49A1-953F-E7037EA6C266}"/>
    <cellStyle name="Normal 14 4 8 2" xfId="27772" xr:uid="{6148AC14-06BE-4F36-9724-F2AC05AC46A3}"/>
    <cellStyle name="Normal 14 4 8 2 2" xfId="27773" xr:uid="{C63D79F9-FF39-4884-80B0-242386D4A19D}"/>
    <cellStyle name="Normal 14 4 8 3" xfId="27774" xr:uid="{78AC811B-E5B5-475B-9AE8-E4A6EC45A9EB}"/>
    <cellStyle name="Normal 14 4 9" xfId="27775" xr:uid="{DC856024-AA85-4E31-A784-ED4CA7F97FF6}"/>
    <cellStyle name="Normal 14 4 9 2" xfId="27776" xr:uid="{149EA3A1-1991-46B6-B221-AB3ED3184E55}"/>
    <cellStyle name="Normal 14 5" xfId="27777" xr:uid="{09DDF46B-6F96-4A68-8ED6-F7BA02EA6A82}"/>
    <cellStyle name="Normal 14 5 10" xfId="27778" xr:uid="{36A05E1F-AA0B-4E0E-9640-66CD3CFA530B}"/>
    <cellStyle name="Normal 14 5 11" xfId="27779" xr:uid="{E8C71EB5-94AC-4794-BD92-0674C8A21A38}"/>
    <cellStyle name="Normal 14 5 2" xfId="27780" xr:uid="{C673E0A6-431B-448D-B124-B86885911C40}"/>
    <cellStyle name="Normal 14 5 2 2" xfId="27781" xr:uid="{A313A8B5-0693-4E81-BE33-544071622750}"/>
    <cellStyle name="Normal 14 5 2 2 2" xfId="27782" xr:uid="{5A49C822-CD5A-4E93-ADF2-2245E3C2F57B}"/>
    <cellStyle name="Normal 14 5 2 2 2 2" xfId="27783" xr:uid="{88D5E0D5-83C7-4542-8984-E9F9EA293C63}"/>
    <cellStyle name="Normal 14 5 2 2 2 2 2" xfId="27784" xr:uid="{C94A058D-0764-483A-9CB9-AA7D93BE788C}"/>
    <cellStyle name="Normal 14 5 2 2 2 2 2 2" xfId="27785" xr:uid="{F0916EA1-6329-4582-B181-57B15EBAC787}"/>
    <cellStyle name="Normal 14 5 2 2 2 2 3" xfId="27786" xr:uid="{C833E613-323C-4562-8916-DFE7C932DB3C}"/>
    <cellStyle name="Normal 14 5 2 2 2 3" xfId="27787" xr:uid="{AC0A4F39-205B-43B0-B531-49A77A10B2BF}"/>
    <cellStyle name="Normal 14 5 2 2 2 3 2" xfId="27788" xr:uid="{888B6F71-5E92-441C-AA1F-AA8051437D4E}"/>
    <cellStyle name="Normal 14 5 2 2 2 4" xfId="27789" xr:uid="{E846089B-7F03-4ADA-8B3E-88A97B602FF4}"/>
    <cellStyle name="Normal 14 5 2 2 3" xfId="27790" xr:uid="{5B59B848-37A0-43C1-B294-5C4E2885057A}"/>
    <cellStyle name="Normal 14 5 2 2 3 2" xfId="27791" xr:uid="{07BACD02-C5E5-403E-A227-42A58C8B3A33}"/>
    <cellStyle name="Normal 14 5 2 2 3 2 2" xfId="27792" xr:uid="{D4ECC88C-B1D0-49A9-A3B5-F9C9EC5E3C19}"/>
    <cellStyle name="Normal 14 5 2 2 3 3" xfId="27793" xr:uid="{52018CC0-12AF-4EEA-9AA7-4A0BE0AF5C37}"/>
    <cellStyle name="Normal 14 5 2 2 4" xfId="27794" xr:uid="{85C9DC71-2F79-4845-AD48-F89F6135FFC3}"/>
    <cellStyle name="Normal 14 5 2 2 4 2" xfId="27795" xr:uid="{F84FA54E-0E0F-4EAF-ACA0-786F869A826B}"/>
    <cellStyle name="Normal 14 5 2 2 4 2 2" xfId="27796" xr:uid="{05AF33EF-899A-49DD-9815-130ACE38BF21}"/>
    <cellStyle name="Normal 14 5 2 2 4 3" xfId="27797" xr:uid="{DD5C2266-EEB3-4686-964F-5444084DBE03}"/>
    <cellStyle name="Normal 14 5 2 2 5" xfId="27798" xr:uid="{D6CFBA6B-215C-4755-B9AD-2E7210BDA3B5}"/>
    <cellStyle name="Normal 14 5 2 2 5 2" xfId="27799" xr:uid="{CAAC14FB-3209-4251-B8D8-70E3A457693D}"/>
    <cellStyle name="Normal 14 5 2 2 6" xfId="27800" xr:uid="{60AE8D25-420F-4148-B4DE-5D426C397B2F}"/>
    <cellStyle name="Normal 14 5 2 3" xfId="27801" xr:uid="{0D66D117-6500-41A0-AE34-E251E3F9AFEB}"/>
    <cellStyle name="Normal 14 5 2 3 2" xfId="27802" xr:uid="{EA9CD15D-513D-4A4F-BAC9-02B38A35E786}"/>
    <cellStyle name="Normal 14 5 2 3 2 2" xfId="27803" xr:uid="{930B11FE-94AC-40D7-B8C2-60A24C00417D}"/>
    <cellStyle name="Normal 14 5 2 3 2 2 2" xfId="27804" xr:uid="{E0DACD79-A2DC-4D44-A43F-849934ED1E54}"/>
    <cellStyle name="Normal 14 5 2 3 2 2 2 2" xfId="27805" xr:uid="{DBC56A47-05DE-48D9-98AE-D9BE9A1AC5F0}"/>
    <cellStyle name="Normal 14 5 2 3 2 2 3" xfId="27806" xr:uid="{EB3125CE-8D3F-427E-B662-EA5AECE0ACAF}"/>
    <cellStyle name="Normal 14 5 2 3 2 3" xfId="27807" xr:uid="{82F4313F-CFED-44C9-84C4-90E045FA4B01}"/>
    <cellStyle name="Normal 14 5 2 3 2 3 2" xfId="27808" xr:uid="{B6C734C8-F273-4ED7-B24E-D06DA62D38C4}"/>
    <cellStyle name="Normal 14 5 2 3 2 4" xfId="27809" xr:uid="{7DD3E27B-09F8-446A-978F-2CEB1B7BBAB2}"/>
    <cellStyle name="Normal 14 5 2 3 3" xfId="27810" xr:uid="{0B21E832-6165-48FF-BCED-0B6F3AD1B655}"/>
    <cellStyle name="Normal 14 5 2 3 3 2" xfId="27811" xr:uid="{6D5C1AE1-CEE2-40D3-9D11-1EC6C6EE115D}"/>
    <cellStyle name="Normal 14 5 2 3 3 2 2" xfId="27812" xr:uid="{34C2ED7F-FECA-4F5E-9D70-E2C792CC99E0}"/>
    <cellStyle name="Normal 14 5 2 3 3 3" xfId="27813" xr:uid="{BFE6061B-F9D3-4585-82EF-B05338C59760}"/>
    <cellStyle name="Normal 14 5 2 3 4" xfId="27814" xr:uid="{FF6C8BBD-F461-41B5-A1AF-29FF100173A1}"/>
    <cellStyle name="Normal 14 5 2 3 4 2" xfId="27815" xr:uid="{E7416A7C-9489-4B78-A66B-807ABF593F74}"/>
    <cellStyle name="Normal 14 5 2 3 4 2 2" xfId="27816" xr:uid="{7408C278-76FB-48C9-B099-75F8FE52C366}"/>
    <cellStyle name="Normal 14 5 2 3 4 3" xfId="27817" xr:uid="{A7A34849-931F-42F6-8861-CBDC077AE82B}"/>
    <cellStyle name="Normal 14 5 2 3 5" xfId="27818" xr:uid="{6EE0AF67-BF25-4D23-9896-0F82C7585B00}"/>
    <cellStyle name="Normal 14 5 2 3 5 2" xfId="27819" xr:uid="{4CCD09E7-BAE7-4C4A-8533-917343E5F759}"/>
    <cellStyle name="Normal 14 5 2 3 6" xfId="27820" xr:uid="{A816205B-1CBA-4033-A3CC-D88B8B0FF156}"/>
    <cellStyle name="Normal 14 5 2 4" xfId="27821" xr:uid="{48834D06-0600-49DD-B967-06C1CBE05C3E}"/>
    <cellStyle name="Normal 14 5 2 4 2" xfId="27822" xr:uid="{8F3C5FF3-7054-49EE-8653-01FE6144A6D3}"/>
    <cellStyle name="Normal 14 5 2 4 2 2" xfId="27823" xr:uid="{124CF5AB-E11B-4E5A-9480-DCDB05236F68}"/>
    <cellStyle name="Normal 14 5 2 4 2 2 2" xfId="27824" xr:uid="{024C4EFE-B57D-4798-9FBA-33FFDA0D549E}"/>
    <cellStyle name="Normal 14 5 2 4 2 3" xfId="27825" xr:uid="{E16BB134-3286-47AA-BB28-C28D11BCB7EF}"/>
    <cellStyle name="Normal 14 5 2 4 3" xfId="27826" xr:uid="{BD4DCB34-AA8A-4949-B162-B369EEF12DC1}"/>
    <cellStyle name="Normal 14 5 2 4 3 2" xfId="27827" xr:uid="{596E0DC1-63BB-44F7-89D9-7B173AFE5B75}"/>
    <cellStyle name="Normal 14 5 2 4 4" xfId="27828" xr:uid="{41D9D171-4053-4DF1-87BC-3E880DD581B6}"/>
    <cellStyle name="Normal 14 5 2 5" xfId="27829" xr:uid="{DC25E3F5-86F3-455D-8B4F-E2CC38D3FE91}"/>
    <cellStyle name="Normal 14 5 2 5 2" xfId="27830" xr:uid="{00DD1CF5-9D76-4B7A-88CE-EDFBC87EBC0A}"/>
    <cellStyle name="Normal 14 5 2 5 2 2" xfId="27831" xr:uid="{BE245DAB-7158-4203-947A-054B3829A615}"/>
    <cellStyle name="Normal 14 5 2 5 3" xfId="27832" xr:uid="{D29F41C4-3CEE-45DF-91A2-F4C5A954A0A5}"/>
    <cellStyle name="Normal 14 5 2 6" xfId="27833" xr:uid="{BA488A78-6E2D-4FA8-BECD-44306C2A68D9}"/>
    <cellStyle name="Normal 14 5 2 6 2" xfId="27834" xr:uid="{F53F2D1F-06B4-4668-B0C0-FDFBC2162231}"/>
    <cellStyle name="Normal 14 5 2 6 2 2" xfId="27835" xr:uid="{9BC9CFF9-179E-4E7E-ACD8-6927A1C9990D}"/>
    <cellStyle name="Normal 14 5 2 6 3" xfId="27836" xr:uid="{A3D4A840-0CA6-40BA-8F27-A5DDEF15EBEE}"/>
    <cellStyle name="Normal 14 5 2 7" xfId="27837" xr:uid="{0C0653B2-1BA5-4610-B062-C358A1D5E68B}"/>
    <cellStyle name="Normal 14 5 2 7 2" xfId="27838" xr:uid="{CF08CCB8-1D07-4F62-B588-A5BFB8170A02}"/>
    <cellStyle name="Normal 14 5 2 8" xfId="27839" xr:uid="{13FFA391-C62B-4BCF-BCAD-0CC9590E8712}"/>
    <cellStyle name="Normal 14 5 3" xfId="27840" xr:uid="{64A64982-AD17-41F2-AE9E-86E1B1AF2187}"/>
    <cellStyle name="Normal 14 5 3 2" xfId="27841" xr:uid="{2FB66C9E-451B-4636-AB94-28763EF6A9CC}"/>
    <cellStyle name="Normal 14 5 3 2 2" xfId="27842" xr:uid="{EC3EFECF-B9E1-4EBC-80F1-057D9C2AC118}"/>
    <cellStyle name="Normal 14 5 3 2 2 2" xfId="27843" xr:uid="{6F36A531-D6CB-446E-868B-08347D3DDD3A}"/>
    <cellStyle name="Normal 14 5 3 2 2 2 2" xfId="27844" xr:uid="{A4A71771-8EE9-4C20-A7CC-B46045AE4BC6}"/>
    <cellStyle name="Normal 14 5 3 2 2 3" xfId="27845" xr:uid="{135EC5D2-E411-4CEC-8334-5E1CEE38D8EC}"/>
    <cellStyle name="Normal 14 5 3 2 3" xfId="27846" xr:uid="{89D20A5C-4208-42E9-AE3C-CBE909287B4F}"/>
    <cellStyle name="Normal 14 5 3 2 3 2" xfId="27847" xr:uid="{BED8F7D2-CA3E-4A96-8D8A-D672577824A4}"/>
    <cellStyle name="Normal 14 5 3 2 4" xfId="27848" xr:uid="{3050380F-D8E6-4148-AFBC-5CD39E596E1B}"/>
    <cellStyle name="Normal 14 5 3 3" xfId="27849" xr:uid="{D76061CE-6243-4E04-9847-2D023EB4E71A}"/>
    <cellStyle name="Normal 14 5 3 3 2" xfId="27850" xr:uid="{A335E8CA-7E79-42AB-9370-B7A1F98A65DF}"/>
    <cellStyle name="Normal 14 5 3 3 2 2" xfId="27851" xr:uid="{C567D6BB-6EA9-4627-A280-DAB24086CCAB}"/>
    <cellStyle name="Normal 14 5 3 3 3" xfId="27852" xr:uid="{9CD4F583-F5C8-474D-8FDA-8555974EE497}"/>
    <cellStyle name="Normal 14 5 3 4" xfId="27853" xr:uid="{E8C5B698-4592-4D42-BFB3-F9C6749BDD6C}"/>
    <cellStyle name="Normal 14 5 3 4 2" xfId="27854" xr:uid="{323EBC5C-BA2F-44F4-B728-C919D12847CE}"/>
    <cellStyle name="Normal 14 5 3 4 2 2" xfId="27855" xr:uid="{7A16B78B-5788-4B7D-A042-B36F9341654F}"/>
    <cellStyle name="Normal 14 5 3 4 3" xfId="27856" xr:uid="{20B5D0D5-39D0-4E58-B6E3-1C706A4C8A49}"/>
    <cellStyle name="Normal 14 5 3 5" xfId="27857" xr:uid="{577B44F8-4AD3-4507-930C-E816DA66245F}"/>
    <cellStyle name="Normal 14 5 3 5 2" xfId="27858" xr:uid="{BD9E6691-004E-4A9B-A368-EA7DA68BB4F4}"/>
    <cellStyle name="Normal 14 5 3 6" xfId="27859" xr:uid="{834B0564-6AE2-41CE-ABEF-27DCB0B95BF3}"/>
    <cellStyle name="Normal 14 5 4" xfId="27860" xr:uid="{6451F3F7-788A-4093-876A-FF2F130E9B8B}"/>
    <cellStyle name="Normal 14 5 4 2" xfId="27861" xr:uid="{13E3D5B8-C15C-4DC7-86A0-4D429ED12C1E}"/>
    <cellStyle name="Normal 14 5 4 2 2" xfId="27862" xr:uid="{26724C58-60F7-4610-9044-8EC3DC5507C3}"/>
    <cellStyle name="Normal 14 5 4 2 2 2" xfId="27863" xr:uid="{7A7D1C85-1179-4BC3-A388-A5FF4AE647A7}"/>
    <cellStyle name="Normal 14 5 4 2 2 2 2" xfId="27864" xr:uid="{328253FA-E0DF-4DB0-8B08-4B18DBD21223}"/>
    <cellStyle name="Normal 14 5 4 2 2 3" xfId="27865" xr:uid="{92277ADA-69A6-458F-9CE7-86F51B0B01E5}"/>
    <cellStyle name="Normal 14 5 4 2 3" xfId="27866" xr:uid="{F105B130-0849-4462-8A5D-4B9A29A337BA}"/>
    <cellStyle name="Normal 14 5 4 2 3 2" xfId="27867" xr:uid="{50B30F85-DA12-459E-8F94-33FFBF06117A}"/>
    <cellStyle name="Normal 14 5 4 2 4" xfId="27868" xr:uid="{9DECBAA7-0773-4BBF-9D8C-174326F7494E}"/>
    <cellStyle name="Normal 14 5 4 3" xfId="27869" xr:uid="{2A630920-DECD-4B51-9EF9-475D5DE7754A}"/>
    <cellStyle name="Normal 14 5 4 3 2" xfId="27870" xr:uid="{8F26D90F-718F-434D-94A1-7F2176F00456}"/>
    <cellStyle name="Normal 14 5 4 3 2 2" xfId="27871" xr:uid="{6EE3FEE9-E5FA-4702-A542-33AD6FC7FD45}"/>
    <cellStyle name="Normal 14 5 4 3 3" xfId="27872" xr:uid="{CBB4FA7E-5FB8-4BDA-8FB1-7F2357FC5EF4}"/>
    <cellStyle name="Normal 14 5 4 4" xfId="27873" xr:uid="{DE71D995-8DCB-4D1A-9E54-4BDCB9612E45}"/>
    <cellStyle name="Normal 14 5 4 4 2" xfId="27874" xr:uid="{D6514DCD-2E0C-4502-8EDE-4AFD3B01D9A1}"/>
    <cellStyle name="Normal 14 5 4 4 2 2" xfId="27875" xr:uid="{5C032BFD-6530-4B9D-B94F-F180E2D4FA98}"/>
    <cellStyle name="Normal 14 5 4 4 3" xfId="27876" xr:uid="{02CCB3A5-BE37-4033-A238-C095C7F9FD60}"/>
    <cellStyle name="Normal 14 5 4 5" xfId="27877" xr:uid="{DCBECF80-99AF-467A-8C50-6A2957E7EF00}"/>
    <cellStyle name="Normal 14 5 4 5 2" xfId="27878" xr:uid="{4802BFE0-41AF-4B37-B264-54EE9E221AC2}"/>
    <cellStyle name="Normal 14 5 4 6" xfId="27879" xr:uid="{FBB1A6DA-2839-4344-ADDB-743E771EF95C}"/>
    <cellStyle name="Normal 14 5 5" xfId="27880" xr:uid="{74F784F6-26D4-4745-B4BA-0792B6FA0BFA}"/>
    <cellStyle name="Normal 14 5 5 2" xfId="27881" xr:uid="{843A993D-5D74-4D4C-9363-0DCDAEC8D160}"/>
    <cellStyle name="Normal 14 5 5 2 2" xfId="27882" xr:uid="{66EDA6C7-FA6D-47F0-A786-0A601E75AC98}"/>
    <cellStyle name="Normal 14 5 5 2 2 2" xfId="27883" xr:uid="{121184D3-EA97-4565-8EDE-5A21A57F9739}"/>
    <cellStyle name="Normal 14 5 5 2 3" xfId="27884" xr:uid="{BE40910B-B869-4096-BD94-FAC9BE7ABC07}"/>
    <cellStyle name="Normal 14 5 5 3" xfId="27885" xr:uid="{EE39A069-52B2-4BFD-9975-14D5BB94F0CD}"/>
    <cellStyle name="Normal 14 5 5 3 2" xfId="27886" xr:uid="{4A63D3F8-0817-4B91-A674-99FC5223D69B}"/>
    <cellStyle name="Normal 14 5 5 4" xfId="27887" xr:uid="{273210C1-BE1E-41E5-ADCD-9263BE9CC93B}"/>
    <cellStyle name="Normal 14 5 6" xfId="27888" xr:uid="{7332E91F-40C0-482F-BC4D-EA1758B11364}"/>
    <cellStyle name="Normal 14 5 6 2" xfId="27889" xr:uid="{13930102-597F-4DD1-85E3-06A14FDA0F97}"/>
    <cellStyle name="Normal 14 5 6 2 2" xfId="27890" xr:uid="{A4CFCFED-2F21-4F36-89E2-819607657F0F}"/>
    <cellStyle name="Normal 14 5 6 3" xfId="27891" xr:uid="{A7DD24C3-261F-4FAE-92B4-597096FAE16D}"/>
    <cellStyle name="Normal 14 5 7" xfId="27892" xr:uid="{AB3FACAA-3245-4014-9D3D-45F7881650AC}"/>
    <cellStyle name="Normal 14 5 7 2" xfId="27893" xr:uid="{8BBB39DA-5493-4E92-A632-5E08B2ECFBE3}"/>
    <cellStyle name="Normal 14 5 7 2 2" xfId="27894" xr:uid="{85EBAAA7-4B46-4397-ADE3-6FFE42BC3679}"/>
    <cellStyle name="Normal 14 5 7 3" xfId="27895" xr:uid="{CD4C5119-EFB1-4893-B91F-4234FB3080F7}"/>
    <cellStyle name="Normal 14 5 8" xfId="27896" xr:uid="{DABC81AE-10C9-478A-969A-73083FFFE41E}"/>
    <cellStyle name="Normal 14 5 8 2" xfId="27897" xr:uid="{7DF4347A-1469-4480-8FE2-E765C1B0778C}"/>
    <cellStyle name="Normal 14 5 9" xfId="27898" xr:uid="{2304A4F4-5FB4-49F8-ACB0-C536CEDB35B9}"/>
    <cellStyle name="Normal 14 6" xfId="27899" xr:uid="{970CD5C5-3A72-4611-81AE-3DA9C7709047}"/>
    <cellStyle name="Normal 14 7" xfId="27900" xr:uid="{C30E00A1-3A0F-4025-BF9B-9A1F67D1D2E2}"/>
    <cellStyle name="Normal 14 7 2" xfId="27901" xr:uid="{4C1F1513-08A4-452D-B308-6CC06EE1E527}"/>
    <cellStyle name="Normal 14 7 2 2" xfId="27902" xr:uid="{F9A0B8F3-7D26-4989-9073-D74B9C9E36D4}"/>
    <cellStyle name="Normal 14 7 2 2 2" xfId="27903" xr:uid="{DB6C7677-9EA5-495A-82FE-00E8A061CC66}"/>
    <cellStyle name="Normal 14 7 2 2 2 2" xfId="27904" xr:uid="{7F6CC78E-7307-4C70-AF02-1EFD87B333C9}"/>
    <cellStyle name="Normal 14 7 2 2 2 2 2" xfId="27905" xr:uid="{EA571040-FB21-40E0-A2BA-157D565D37B9}"/>
    <cellStyle name="Normal 14 7 2 2 2 3" xfId="27906" xr:uid="{59AF6BFD-3422-46C2-98CA-144F1A00FFD4}"/>
    <cellStyle name="Normal 14 7 2 2 3" xfId="27907" xr:uid="{7EC4BCC8-1B95-4703-98F0-37AAC3B6AB37}"/>
    <cellStyle name="Normal 14 7 2 2 3 2" xfId="27908" xr:uid="{DA2A31ED-9198-4ED2-AF13-37E114AD23F5}"/>
    <cellStyle name="Normal 14 7 2 2 4" xfId="27909" xr:uid="{5FC37F1A-8E40-4458-8880-82A5904B1B5F}"/>
    <cellStyle name="Normal 14 7 2 3" xfId="27910" xr:uid="{F90F10FE-90D8-4875-B103-377B8BAE7ECE}"/>
    <cellStyle name="Normal 14 7 2 3 2" xfId="27911" xr:uid="{C4A5C9C6-1A38-4E23-8ACD-917BE4A86FD0}"/>
    <cellStyle name="Normal 14 7 2 3 2 2" xfId="27912" xr:uid="{948999CA-EA28-4195-A173-AF3D56A04E23}"/>
    <cellStyle name="Normal 14 7 2 3 3" xfId="27913" xr:uid="{014F420E-7FF1-4C22-B187-9FFD75FDC384}"/>
    <cellStyle name="Normal 14 7 2 4" xfId="27914" xr:uid="{E15ECA22-00B9-4475-BF76-BF8C4B7FA91A}"/>
    <cellStyle name="Normal 14 7 2 4 2" xfId="27915" xr:uid="{399D8344-C5C4-411B-A8FA-2689A3449ED1}"/>
    <cellStyle name="Normal 14 7 2 4 2 2" xfId="27916" xr:uid="{625862A5-5DDF-41B8-8906-A1C93CD625CC}"/>
    <cellStyle name="Normal 14 7 2 4 3" xfId="27917" xr:uid="{7E3106F9-6852-4120-B552-FD62B367DD80}"/>
    <cellStyle name="Normal 14 7 2 5" xfId="27918" xr:uid="{51788284-1136-4BAA-B244-99658C22957F}"/>
    <cellStyle name="Normal 14 7 2 5 2" xfId="27919" xr:uid="{23F07614-BBFB-453E-AB50-9231371C30A6}"/>
    <cellStyle name="Normal 14 7 2 6" xfId="27920" xr:uid="{D2690C46-6756-4A22-88FA-03719CA1CCAF}"/>
    <cellStyle name="Normal 14 7 3" xfId="27921" xr:uid="{FE482C01-251B-472B-B34B-7F41870F2EF5}"/>
    <cellStyle name="Normal 14 7 3 2" xfId="27922" xr:uid="{257E4E9A-D445-436A-A385-011995300CDD}"/>
    <cellStyle name="Normal 14 7 3 2 2" xfId="27923" xr:uid="{66971DEC-1ED1-40FA-895E-C335533F01F5}"/>
    <cellStyle name="Normal 14 7 3 2 2 2" xfId="27924" xr:uid="{8A2A341B-5BE9-445B-8ADA-CF956163C414}"/>
    <cellStyle name="Normal 14 7 3 2 2 2 2" xfId="27925" xr:uid="{8F368539-9401-479F-A0A3-8DC978C9D637}"/>
    <cellStyle name="Normal 14 7 3 2 2 3" xfId="27926" xr:uid="{3257C67B-477B-40EE-81B6-0465D3E83B04}"/>
    <cellStyle name="Normal 14 7 3 2 3" xfId="27927" xr:uid="{60373F31-A822-40A2-9788-EA65AC643612}"/>
    <cellStyle name="Normal 14 7 3 2 3 2" xfId="27928" xr:uid="{5B7F514F-7ED8-4156-9C39-7FE94C4C212B}"/>
    <cellStyle name="Normal 14 7 3 2 4" xfId="27929" xr:uid="{7F6D67D6-34B4-4EB0-BFE8-C40F4CFBF02F}"/>
    <cellStyle name="Normal 14 7 3 3" xfId="27930" xr:uid="{D75BF39C-C878-4E55-8914-1C6F733D8515}"/>
    <cellStyle name="Normal 14 7 3 3 2" xfId="27931" xr:uid="{35857A27-405B-4509-A7DB-A0846B0D60AA}"/>
    <cellStyle name="Normal 14 7 3 3 2 2" xfId="27932" xr:uid="{0B723A9D-C415-418C-A176-B70A0D30DD5F}"/>
    <cellStyle name="Normal 14 7 3 3 3" xfId="27933" xr:uid="{2F6D1BD2-3B47-4ACE-801B-6A07ED4FEA1E}"/>
    <cellStyle name="Normal 14 7 3 4" xfId="27934" xr:uid="{E7117D1A-2D49-4626-A602-99FA9AD875D3}"/>
    <cellStyle name="Normal 14 7 3 4 2" xfId="27935" xr:uid="{F497C574-C236-4A77-BA62-775B0CD0528C}"/>
    <cellStyle name="Normal 14 7 3 4 2 2" xfId="27936" xr:uid="{CCA881B4-73C4-42DF-94FE-C078941E8526}"/>
    <cellStyle name="Normal 14 7 3 4 3" xfId="27937" xr:uid="{F03A8DC1-D097-4A29-BDD8-0EE10E046A85}"/>
    <cellStyle name="Normal 14 7 3 5" xfId="27938" xr:uid="{B95138FD-C3B2-4FD0-AF57-0D5A2CDCD1E1}"/>
    <cellStyle name="Normal 14 7 3 5 2" xfId="27939" xr:uid="{91C1FCEE-4128-4717-A737-C3A266C515E8}"/>
    <cellStyle name="Normal 14 7 3 6" xfId="27940" xr:uid="{C6E499D9-00F0-4E54-AD43-0B6EC37DEAF8}"/>
    <cellStyle name="Normal 14 7 4" xfId="27941" xr:uid="{F5E186D3-40BF-486E-9D6E-4741A466BF20}"/>
    <cellStyle name="Normal 14 7 4 2" xfId="27942" xr:uid="{8FEB94EB-A6E4-432C-AD44-67712234EC26}"/>
    <cellStyle name="Normal 14 7 4 2 2" xfId="27943" xr:uid="{23636298-4ECF-4FA5-A412-7126E588E89E}"/>
    <cellStyle name="Normal 14 7 4 2 2 2" xfId="27944" xr:uid="{3CA05A95-B326-424B-8DBE-C80AC5902248}"/>
    <cellStyle name="Normal 14 7 4 2 3" xfId="27945" xr:uid="{94ED71A3-26D7-4321-B43E-E0736B1169E9}"/>
    <cellStyle name="Normal 14 7 4 3" xfId="27946" xr:uid="{56D5D986-41F3-4BCC-91B6-7A699B02C1B9}"/>
    <cellStyle name="Normal 14 7 4 3 2" xfId="27947" xr:uid="{59EE48F8-C8B9-4A22-B34C-38258C23C197}"/>
    <cellStyle name="Normal 14 7 4 4" xfId="27948" xr:uid="{3302B8F0-BAB5-4CB5-A6F8-6558CE7ABA82}"/>
    <cellStyle name="Normal 14 7 5" xfId="27949" xr:uid="{B050E440-EB68-45C2-8D99-1E7C54499612}"/>
    <cellStyle name="Normal 14 7 5 2" xfId="27950" xr:uid="{A17B0C13-6465-43C2-9F6B-25691F302CB9}"/>
    <cellStyle name="Normal 14 7 5 2 2" xfId="27951" xr:uid="{F3CD9DE8-C1CF-4BB4-9A5B-2864156CBDF5}"/>
    <cellStyle name="Normal 14 7 5 3" xfId="27952" xr:uid="{073AC3BC-1DE1-4856-8656-8A528443B844}"/>
    <cellStyle name="Normal 14 7 6" xfId="27953" xr:uid="{F5F27BC7-2B30-49D9-9537-42B8DA9A3F70}"/>
    <cellStyle name="Normal 14 7 6 2" xfId="27954" xr:uid="{0BFF9B77-A13B-4A96-9541-F4E71F955B26}"/>
    <cellStyle name="Normal 14 7 6 2 2" xfId="27955" xr:uid="{939FBD47-3779-4AEC-8377-0BA56DD11C5C}"/>
    <cellStyle name="Normal 14 7 6 3" xfId="27956" xr:uid="{0C38E608-0903-4D02-B6A3-7229AEC02C5D}"/>
    <cellStyle name="Normal 14 7 7" xfId="27957" xr:uid="{F904295F-1547-425C-9F3A-4F3F211FF9B7}"/>
    <cellStyle name="Normal 14 7 7 2" xfId="27958" xr:uid="{000BDC4D-9E6C-46F5-9485-1FD4FF4D441E}"/>
    <cellStyle name="Normal 14 7 8" xfId="27959" xr:uid="{23F1A894-28BC-4DE8-BBA5-15FF0A488FC2}"/>
    <cellStyle name="Normal 14 8" xfId="27960" xr:uid="{CBC9CAEF-CA9B-47D7-985D-1CA0F709BCDE}"/>
    <cellStyle name="Normal 14 8 2" xfId="27961" xr:uid="{1BDBF016-0DDA-40F9-89A7-8FE70308454C}"/>
    <cellStyle name="Normal 14 8 2 2" xfId="27962" xr:uid="{CAC8EB8F-2770-4075-9165-11E6AD564914}"/>
    <cellStyle name="Normal 14 8 2 2 2" xfId="27963" xr:uid="{8BEA7A7F-38E4-401B-B9F5-7CFFEE5D8A79}"/>
    <cellStyle name="Normal 14 8 2 2 2 2" xfId="27964" xr:uid="{AEB2CB92-1B61-454D-93C5-A6DF22B0B0E5}"/>
    <cellStyle name="Normal 14 8 2 2 3" xfId="27965" xr:uid="{F0ED9B6F-CE32-4D2B-9CC2-1D653BF556B2}"/>
    <cellStyle name="Normal 14 8 2 3" xfId="27966" xr:uid="{3FEB31D1-AFBA-4955-8613-A85C0BB451BB}"/>
    <cellStyle name="Normal 14 8 2 3 2" xfId="27967" xr:uid="{3DBC72E2-E12C-45A0-846E-1495F8078D15}"/>
    <cellStyle name="Normal 14 8 2 4" xfId="27968" xr:uid="{C9395328-F60A-4B79-829C-5CF3B653FDB2}"/>
    <cellStyle name="Normal 14 8 3" xfId="27969" xr:uid="{BDEADB26-6BE6-4D74-BBA3-621533FA3931}"/>
    <cellStyle name="Normal 14 8 3 2" xfId="27970" xr:uid="{4DEF2DEC-2DB1-48EE-8E10-053A901FE428}"/>
    <cellStyle name="Normal 14 8 3 2 2" xfId="27971" xr:uid="{22F81E9C-EFA8-4A86-9554-DB1558EC5041}"/>
    <cellStyle name="Normal 14 8 3 3" xfId="27972" xr:uid="{690B7D42-A98F-4127-9EA9-7F08062FFA3F}"/>
    <cellStyle name="Normal 14 8 4" xfId="27973" xr:uid="{C4FD4C01-E8FE-4C52-B90E-329D638C3365}"/>
    <cellStyle name="Normal 14 8 4 2" xfId="27974" xr:uid="{A95EFA24-B393-4723-A07D-C61D1482D1CC}"/>
    <cellStyle name="Normal 14 8 4 2 2" xfId="27975" xr:uid="{B797D2EB-5E54-4BC9-981F-B3485669FE43}"/>
    <cellStyle name="Normal 14 8 4 3" xfId="27976" xr:uid="{D863DDFE-7252-4941-8095-D680685CB152}"/>
    <cellStyle name="Normal 14 8 5" xfId="27977" xr:uid="{46BFFF60-49DB-48A0-A54B-37977A31969D}"/>
    <cellStyle name="Normal 14 8 5 2" xfId="27978" xr:uid="{736D8A3B-3992-4B34-A3D3-488E5D5526BB}"/>
    <cellStyle name="Normal 14 8 6" xfId="27979" xr:uid="{95C5A207-9375-4F10-8B19-A73156CB3F73}"/>
    <cellStyle name="Normal 14 9" xfId="27980" xr:uid="{2CC2D78D-DC2B-4F0C-8583-7F76F7043129}"/>
    <cellStyle name="Normal 14 9 2" xfId="27981" xr:uid="{4CF56847-707B-44FC-8ADC-329277D47DDA}"/>
    <cellStyle name="Normal 14 9 2 2" xfId="27982" xr:uid="{48D410C3-D0DF-405B-BFC5-36AA01483686}"/>
    <cellStyle name="Normal 14 9 2 2 2" xfId="27983" xr:uid="{05F37E49-F5E2-4F0A-8BC1-5EE119996475}"/>
    <cellStyle name="Normal 14 9 2 2 2 2" xfId="27984" xr:uid="{A6C28703-8595-42EB-A1A3-E3660FDADBEE}"/>
    <cellStyle name="Normal 14 9 2 2 3" xfId="27985" xr:uid="{FA24BE9C-2B58-43E5-A5FC-33951B280853}"/>
    <cellStyle name="Normal 14 9 2 3" xfId="27986" xr:uid="{6D2C4FC0-73E3-4CD7-967F-0420F5686292}"/>
    <cellStyle name="Normal 14 9 2 3 2" xfId="27987" xr:uid="{F5219360-A6AF-4D87-9B44-272319619F09}"/>
    <cellStyle name="Normal 14 9 2 4" xfId="27988" xr:uid="{6C53197C-91DA-42F9-91A3-4D6FBFCBF3BA}"/>
    <cellStyle name="Normal 14 9 3" xfId="27989" xr:uid="{4312AAE4-C5A1-467E-9D43-DCEA4095A779}"/>
    <cellStyle name="Normal 14 9 3 2" xfId="27990" xr:uid="{5B273458-DEB0-4D8D-A8A1-A1AB7E9F2B3D}"/>
    <cellStyle name="Normal 14 9 3 2 2" xfId="27991" xr:uid="{2CF1E4DD-E0DB-44D2-B8D8-D9157DA713A6}"/>
    <cellStyle name="Normal 14 9 3 3" xfId="27992" xr:uid="{8FB248CA-A1E1-4757-84F7-287018AE3547}"/>
    <cellStyle name="Normal 14 9 4" xfId="27993" xr:uid="{D929E176-00B1-40AA-B4C0-92BF05170890}"/>
    <cellStyle name="Normal 14 9 4 2" xfId="27994" xr:uid="{47D7A95A-84B6-4739-9E5B-FE960E7CDA0A}"/>
    <cellStyle name="Normal 14 9 4 2 2" xfId="27995" xr:uid="{D2228BCF-2ABA-47E0-8B7D-2634FCDE27D5}"/>
    <cellStyle name="Normal 14 9 4 3" xfId="27996" xr:uid="{40B4E90C-4F38-45E3-B276-9033834B3AB9}"/>
    <cellStyle name="Normal 14 9 5" xfId="27997" xr:uid="{EE58B337-D683-4609-A455-551FB8087459}"/>
    <cellStyle name="Normal 14 9 5 2" xfId="27998" xr:uid="{4E8FCFCD-292A-4BFD-9060-53C2E1C843C4}"/>
    <cellStyle name="Normal 14 9 6" xfId="27999" xr:uid="{AA1DD054-ECA8-4AD5-A188-EF2AFA29CE23}"/>
    <cellStyle name="Normal 140" xfId="28000" xr:uid="{A9AB54A2-DA20-41C5-A88C-154B2518213E}"/>
    <cellStyle name="Normal 141" xfId="28001" xr:uid="{AF566386-85FE-4979-B1E0-DA6FEB68AACC}"/>
    <cellStyle name="Normal 142" xfId="28002" xr:uid="{D0896CF9-4EFA-4BD6-90C1-C5726F2B316C}"/>
    <cellStyle name="Normal 15" xfId="28003" xr:uid="{BA4EDEA1-5F0E-4EF0-8C5F-285172DD5563}"/>
    <cellStyle name="Normal 15 2" xfId="28004" xr:uid="{31C9E322-1DDC-4E4D-B2FF-4462EE8F1C83}"/>
    <cellStyle name="Normal 15 2 2" xfId="28005" xr:uid="{38EE4247-8776-4DF2-8A5D-8AD451FCCD7A}"/>
    <cellStyle name="Normal 15 2 2 2" xfId="28006" xr:uid="{89807976-00DF-469D-AEEA-913AAAA7BCD2}"/>
    <cellStyle name="Normal 15 2 2 2 2" xfId="28007" xr:uid="{B307B624-E35C-43F8-925F-AA914B192F3D}"/>
    <cellStyle name="Normal 15 2 2 2 3" xfId="28008" xr:uid="{A3EB824B-076A-4B22-A7F5-A515C5F89093}"/>
    <cellStyle name="Normal 15 2 2 3" xfId="28009" xr:uid="{727DDA56-00B1-4588-BC0A-0A100897EECA}"/>
    <cellStyle name="Normal 15 2 2 4" xfId="28010" xr:uid="{89BEE407-BA07-42B4-90D3-307AC9577871}"/>
    <cellStyle name="Normal 15 2 3" xfId="28011" xr:uid="{9919269F-1DCD-4D19-9D17-D026A33F95E9}"/>
    <cellStyle name="Normal 15 2 3 2" xfId="28012" xr:uid="{572A460E-78D0-4304-886A-2BC67B64EABC}"/>
    <cellStyle name="Normal 15 2 3 3" xfId="28013" xr:uid="{3D482EB5-FAEB-4E64-871F-0ED1B0FE8D40}"/>
    <cellStyle name="Normal 15 2 4" xfId="28014" xr:uid="{91C7EDE2-83B9-4902-9FB7-6AB5947404E8}"/>
    <cellStyle name="Normal 15 2 5" xfId="28015" xr:uid="{2871B5C8-A176-4D89-A39F-3F6AE5CDF510}"/>
    <cellStyle name="Normal 15 3" xfId="28016" xr:uid="{6C442B56-354D-4E37-BB0E-85CB0624B5FF}"/>
    <cellStyle name="Normal 15 3 2" xfId="28017" xr:uid="{2256FC8B-A62B-4AA0-A5BB-36562A2D12FE}"/>
    <cellStyle name="Normal 15 3 2 2" xfId="28018" xr:uid="{8B80F4CE-A59C-4E44-BFA1-A331C7303CCE}"/>
    <cellStyle name="Normal 15 3 2 3" xfId="28019" xr:uid="{EF6D414F-AEE2-4AF9-8173-A94B246DFDA2}"/>
    <cellStyle name="Normal 15 3 3" xfId="28020" xr:uid="{9A0BB466-2F2D-40A6-B527-1096C96F9BF0}"/>
    <cellStyle name="Normal 15 3 4" xfId="28021" xr:uid="{6AD99257-E85A-4ED1-8883-835402BC1E9E}"/>
    <cellStyle name="Normal 15 4" xfId="28022" xr:uid="{792D30F3-3481-45F2-BFD4-84375FCA596A}"/>
    <cellStyle name="Normal 15 4 2" xfId="28023" xr:uid="{1D1273E5-6448-4FF9-83D5-252770ECF79D}"/>
    <cellStyle name="Normal 15 4 3" xfId="28024" xr:uid="{81CB0F83-8649-46E0-91D9-3315DCEB90F1}"/>
    <cellStyle name="Normal 15 5" xfId="28025" xr:uid="{534005D7-8423-47F9-B573-199F991F66B4}"/>
    <cellStyle name="Normal 15 6" xfId="28026" xr:uid="{EAE4A231-764F-4C35-A420-FADD698F0512}"/>
    <cellStyle name="Normal 157" xfId="28027" xr:uid="{6844525C-BBC6-4DEF-AF0A-0EEEA2CE80F0}"/>
    <cellStyle name="Normal 158" xfId="28028" xr:uid="{1E71CFEB-346B-4C31-B640-BE707F592D0C}"/>
    <cellStyle name="Normal 159" xfId="28029" xr:uid="{055993BE-DB11-4510-8CF3-FD792B5A0ABD}"/>
    <cellStyle name="Normal 16" xfId="28030" xr:uid="{945F2DCA-69CB-484F-8AFB-2088E517887F}"/>
    <cellStyle name="Normal 16 2" xfId="28031" xr:uid="{4FEF9264-9E48-4A8F-8C37-58CA348C0DF7}"/>
    <cellStyle name="Normal 16 2 2" xfId="28032" xr:uid="{EB16A92D-9940-4520-A8BD-1D541547F9DC}"/>
    <cellStyle name="Normal 16 3" xfId="28033" xr:uid="{23317528-0877-4D2C-87B4-9F2904177F63}"/>
    <cellStyle name="Normal 160" xfId="28034" xr:uid="{A513462E-4615-42BF-A415-6F647E4AE4C7}"/>
    <cellStyle name="Normal 161" xfId="28035" xr:uid="{9DA86BFC-BEA2-41A6-9DDB-0CCD280BEA57}"/>
    <cellStyle name="Normal 162" xfId="28036" xr:uid="{057C66F4-A865-47A3-A925-A03A0199196C}"/>
    <cellStyle name="Normal 163" xfId="28037" xr:uid="{DA8C4252-DCEE-4622-A091-8D23CFDEDE5C}"/>
    <cellStyle name="Normal 17" xfId="28038" xr:uid="{557099C9-37B4-4B98-AB49-68E07520A04C}"/>
    <cellStyle name="Normal 17 2" xfId="28039" xr:uid="{F0B3C63C-217F-4016-A4F9-C69E7227AD4E}"/>
    <cellStyle name="Normal 17 3" xfId="28040" xr:uid="{F1743B4B-8A8E-494E-97DF-BA5FD48A8880}"/>
    <cellStyle name="Normal 17 3 2" xfId="28041" xr:uid="{E6CADF7C-E751-4255-98A1-326BFD396E6F}"/>
    <cellStyle name="Normal 17 4" xfId="28042" xr:uid="{38612A89-C8BE-4FCF-BF80-3699CAF64BD3}"/>
    <cellStyle name="Normal 170" xfId="28043" xr:uid="{504B6E30-C25F-4A0E-BB3A-B13C462F513C}"/>
    <cellStyle name="Normal 171" xfId="28044" xr:uid="{2AD39FD3-5FC6-4AEF-AD7D-C17924EE7E49}"/>
    <cellStyle name="Normal 172" xfId="28045" xr:uid="{A2C82CF1-3361-47E6-96A3-531513473884}"/>
    <cellStyle name="Normal 173" xfId="28046" xr:uid="{54A35CB3-B3CC-411F-B6CC-C84A7DA255C6}"/>
    <cellStyle name="Normal 174" xfId="28047" xr:uid="{887BC6A3-D056-46CC-BFE6-83AA2674530C}"/>
    <cellStyle name="Normal 175" xfId="28048" xr:uid="{36F1FB1A-096A-4285-A5BE-53C614FE4745}"/>
    <cellStyle name="Normal 18" xfId="28049" xr:uid="{083CAE76-3DBA-4EA7-B0FB-8B3A5B85A56F}"/>
    <cellStyle name="Normal 18 2" xfId="28050" xr:uid="{41667F7B-606F-426B-8A40-8D9E1E9BF230}"/>
    <cellStyle name="Normal 18 3" xfId="28051" xr:uid="{3A5A3C2C-CB35-4889-BD49-240FCE95B194}"/>
    <cellStyle name="Normal 19" xfId="28052" xr:uid="{39A30C74-0CED-4DA4-A203-A522F08B9C87}"/>
    <cellStyle name="Normal 19 2" xfId="28053" xr:uid="{8678F0F2-F0F0-4C37-85A4-4C603D2D2930}"/>
    <cellStyle name="Normal 19 2 2" xfId="28054" xr:uid="{5E3E5257-9B45-4545-8F1E-C1379D65E256}"/>
    <cellStyle name="Normal 19 3" xfId="28055" xr:uid="{BD8C17ED-04EC-4418-BE4B-83FCC6D355A7}"/>
    <cellStyle name="Normal 2" xfId="28056" xr:uid="{303CBAD9-CB49-4763-B148-2180B61C61E7}"/>
    <cellStyle name="Normal 2 10" xfId="28057" xr:uid="{66BE7FCC-8097-4774-BC74-732C27FEF7A9}"/>
    <cellStyle name="Normal 2 10 2" xfId="28058" xr:uid="{EB31A8D0-A45B-49C1-B737-EBA56C910AD7}"/>
    <cellStyle name="Normal 2 10 2 2" xfId="28059" xr:uid="{2C6CFF27-0D86-4805-AABD-CE73F66AD7F1}"/>
    <cellStyle name="Normal 2 10 3" xfId="28060" xr:uid="{CCB8FBE2-CCE0-4E62-96AC-A46A7B911ABC}"/>
    <cellStyle name="Normal 2 11" xfId="28061" xr:uid="{6466DB37-9489-4E5A-BBB2-E8B6C047F805}"/>
    <cellStyle name="Normal 2 11 2" xfId="28062" xr:uid="{63A79229-7811-4355-8DA3-EF5602E14E37}"/>
    <cellStyle name="Normal 2 11 2 2" xfId="28063" xr:uid="{E968D7FE-EED1-4BD5-93F2-24A1177A1B23}"/>
    <cellStyle name="Normal 2 11 3" xfId="28064" xr:uid="{A74011E2-653F-4AFF-8986-C706E637A5ED}"/>
    <cellStyle name="Normal 2 12" xfId="28065" xr:uid="{292F4411-3105-4480-8651-0B6C28136F7C}"/>
    <cellStyle name="Normal 2 12 2" xfId="28066" xr:uid="{9EFDEE13-9465-45D7-964B-2EBEB77051EB}"/>
    <cellStyle name="Normal 2 12 2 2" xfId="28067" xr:uid="{D61B773F-307F-45F1-BEBD-14E813440BBA}"/>
    <cellStyle name="Normal 2 12 3" xfId="28068" xr:uid="{F7939824-4323-48A6-A614-8785292020FC}"/>
    <cellStyle name="Normal 2 13" xfId="28069" xr:uid="{3E3C6174-93D2-4E05-A471-646F592E8D11}"/>
    <cellStyle name="Normal 2 13 2" xfId="28070" xr:uid="{43D2A0AD-39CB-4164-8195-57C8C80E9DFE}"/>
    <cellStyle name="Normal 2 13 2 2" xfId="28071" xr:uid="{87A8535B-7EA3-407B-BBC8-4F2E43774656}"/>
    <cellStyle name="Normal 2 13 3" xfId="28072" xr:uid="{1A0E17AC-68E9-4CDE-AC2B-0166E1CBF296}"/>
    <cellStyle name="Normal 2 14" xfId="28073" xr:uid="{EEB2ABE1-9800-4ED9-9AE7-2EFD13E831A2}"/>
    <cellStyle name="Normal 2 14 2" xfId="28074" xr:uid="{A9B85268-FBCF-46E1-98C3-96AA5F63377E}"/>
    <cellStyle name="Normal 2 14 2 2" xfId="28075" xr:uid="{1787EA25-8088-488E-9BED-50F019F463BC}"/>
    <cellStyle name="Normal 2 14 3" xfId="28076" xr:uid="{6E28FA29-686A-4394-BDFC-53A6AB732237}"/>
    <cellStyle name="Normal 2 15" xfId="28077" xr:uid="{4BB16AFC-3214-46FD-A60C-4AC309FB4610}"/>
    <cellStyle name="Normal 2 15 2" xfId="28078" xr:uid="{26F21173-5437-4098-AFB3-8E1925090433}"/>
    <cellStyle name="Normal 2 16" xfId="28079" xr:uid="{9F2AA9B7-0E29-438F-AFD4-36C2D13989F6}"/>
    <cellStyle name="Normal 2 16 2" xfId="28080" xr:uid="{1CAB57BE-2D3C-4498-904F-D626572C5A6F}"/>
    <cellStyle name="Normal 2 16 2 2" xfId="28081" xr:uid="{261BAE78-2587-4E98-94BD-018B91597098}"/>
    <cellStyle name="Normal 2 16 3" xfId="28082" xr:uid="{6525B80B-DC16-4A0E-BE6A-9A6CB7CBFDCF}"/>
    <cellStyle name="Normal 2 16 3 2" xfId="28083" xr:uid="{D604A347-F258-428A-8A9A-678303D191ED}"/>
    <cellStyle name="Normal 2 16 4" xfId="28084" xr:uid="{2086410E-02F5-424B-86A0-976D28409B8C}"/>
    <cellStyle name="Normal 2 17" xfId="28085" xr:uid="{16FCA35C-49A4-4AB2-BAFA-E519A370D21A}"/>
    <cellStyle name="Normal 2 17 2" xfId="28086" xr:uid="{748A5EFA-C46D-42DA-9FC2-E8A6ED8AEB1D}"/>
    <cellStyle name="Normal 2 18" xfId="28087" xr:uid="{E08EE659-36B0-48DD-98E0-D96C6E507CCE}"/>
    <cellStyle name="Normal 2 19" xfId="28088" xr:uid="{DFEA73F5-3184-407C-8418-CB10771C6F57}"/>
    <cellStyle name="Normal 2 2" xfId="28089" xr:uid="{FAB31D52-3FCB-47BA-BC35-2352CFEBA5E0}"/>
    <cellStyle name="Normal 2 2 10" xfId="28090" xr:uid="{2E6A9E8C-E9C9-4A11-B54E-E7FAEC5A8B2C}"/>
    <cellStyle name="Normal 2 2 10 2" xfId="28091" xr:uid="{44509046-4AEC-4FDB-A283-106036261566}"/>
    <cellStyle name="Normal 2 2 11" xfId="28092" xr:uid="{CB785ED2-6858-47E9-9784-C9149EFA2B37}"/>
    <cellStyle name="Normal 2 2 12" xfId="28093" xr:uid="{C3476D80-5B83-4204-98AF-333703AF2849}"/>
    <cellStyle name="Normal 2 2 13" xfId="28094" xr:uid="{846411C2-1545-447A-B4F3-3C58DEFAD8FC}"/>
    <cellStyle name="Normal 2 2 14" xfId="28095" xr:uid="{988EBAD3-89DA-42B7-90F1-5A60BF820B88}"/>
    <cellStyle name="Normal 2 2 2" xfId="28096" xr:uid="{D0F8D37F-15BE-4470-94D7-58E5EE122ED6}"/>
    <cellStyle name="Normal 2 2 2 10" xfId="28097" xr:uid="{33235CB0-88B5-45DF-81CF-F6B745EF4E00}"/>
    <cellStyle name="Normal 2 2 2 11" xfId="28098" xr:uid="{0C3FC813-05BF-4715-81C0-18978653204E}"/>
    <cellStyle name="Normal 2 2 2 12" xfId="28099" xr:uid="{78A69017-F193-48B7-B1F8-6548FB096637}"/>
    <cellStyle name="Normal 2 2 2 13" xfId="28100" xr:uid="{798482C2-6710-452F-993F-4F85E4948AF5}"/>
    <cellStyle name="Normal 2 2 2 2" xfId="28101" xr:uid="{3685793E-A9A8-4617-8CC3-9EBF9A7477A8}"/>
    <cellStyle name="Normal 2 2 2 2 10" xfId="28102" xr:uid="{41B1C2A4-85F4-495B-83AC-EBACD559C63E}"/>
    <cellStyle name="Normal 2 2 2 2 11" xfId="28103" xr:uid="{16B8D38C-3B30-4CB8-BCD1-08C8944382B2}"/>
    <cellStyle name="Normal 2 2 2 2 2" xfId="28104" xr:uid="{5B1EEF67-A9F6-4231-97C0-B7EE5C7C05C5}"/>
    <cellStyle name="Normal 2 2 2 2 2 2" xfId="28105" xr:uid="{4907B804-A670-4F92-86E0-7F443EA3F1C0}"/>
    <cellStyle name="Normal 2 2 2 2 3" xfId="28106" xr:uid="{86F37FF3-3330-4433-BA21-EFCEBF68CFE1}"/>
    <cellStyle name="Normal 2 2 2 2 4" xfId="28107" xr:uid="{E093F2FD-8397-439A-A1E4-C44C637391C7}"/>
    <cellStyle name="Normal 2 2 2 2 5" xfId="28108" xr:uid="{0BADD659-C20F-40C7-9667-0AC656163675}"/>
    <cellStyle name="Normal 2 2 2 2 6" xfId="28109" xr:uid="{236AC3B1-4D71-452B-9337-A08E1AD960B4}"/>
    <cellStyle name="Normal 2 2 2 2 7" xfId="28110" xr:uid="{35502DC3-8799-4BBC-844A-6C7A1C1EA387}"/>
    <cellStyle name="Normal 2 2 2 2 8" xfId="28111" xr:uid="{9CF1CFE4-54D7-4000-B6F5-FE8170F464F1}"/>
    <cellStyle name="Normal 2 2 2 2 9" xfId="28112" xr:uid="{10B98614-7EDE-4D6D-8BB5-4AEB85D431A0}"/>
    <cellStyle name="Normal 2 2 2 3" xfId="28113" xr:uid="{4D32618D-2348-40AB-A274-D419D2592C4E}"/>
    <cellStyle name="Normal 2 2 2 3 2" xfId="28114" xr:uid="{0416AA8F-B912-4315-A19F-053FFD4447AC}"/>
    <cellStyle name="Normal 2 2 2 4" xfId="28115" xr:uid="{344BD9D4-78B9-4276-9874-B8891774C242}"/>
    <cellStyle name="Normal 2 2 2 5" xfId="28116" xr:uid="{4E3E5DA8-050A-461B-B4E9-292C56A9F8A9}"/>
    <cellStyle name="Normal 2 2 2 6" xfId="28117" xr:uid="{AEB686AF-0089-4C48-B7A6-A69FD64233B4}"/>
    <cellStyle name="Normal 2 2 2 7" xfId="28118" xr:uid="{A01162D8-E970-421D-AF89-EE925E0D6DE6}"/>
    <cellStyle name="Normal 2 2 2 8" xfId="28119" xr:uid="{0F1241C0-35C1-4AC0-AB0D-93BA56AE0594}"/>
    <cellStyle name="Normal 2 2 2 9" xfId="28120" xr:uid="{33D0712C-B3E5-4F42-8611-8E74F83E5A3E}"/>
    <cellStyle name="Normal 2 2 3" xfId="28121" xr:uid="{8A61188C-D8D3-4E1F-A739-3BD49001A3A3}"/>
    <cellStyle name="Normal 2 2 3 2" xfId="28122" xr:uid="{96848702-DD80-4BFA-A693-94706AB531E4}"/>
    <cellStyle name="Normal 2 2 3 2 2" xfId="28123" xr:uid="{988FEA33-BB66-416A-B14F-6A6F11B7E1C1}"/>
    <cellStyle name="Normal 2 2 3 3" xfId="28124" xr:uid="{BC1B4D8E-FE7C-4BE2-9F81-B362B9DB71D9}"/>
    <cellStyle name="Normal 2 2 4" xfId="28125" xr:uid="{206276F2-1252-4D24-B713-C29ED9325C8C}"/>
    <cellStyle name="Normal 2 2 4 2" xfId="28126" xr:uid="{93A5A89F-A2ED-423C-ACA8-C84B76425AFC}"/>
    <cellStyle name="Normal 2 2 4 2 2" xfId="28127" xr:uid="{F0153099-39BB-42A0-9840-3DE5B0D22218}"/>
    <cellStyle name="Normal 2 2 4 3" xfId="28128" xr:uid="{CCE8989B-EBF0-43AB-A62D-AF991CF3D372}"/>
    <cellStyle name="Normal 2 2 5" xfId="28129" xr:uid="{FF0D23CD-3D8D-4FC2-8BDA-058CA414E93A}"/>
    <cellStyle name="Normal 2 2 5 2" xfId="28130" xr:uid="{8CE23476-1C80-4730-9DE3-4E819AA68D21}"/>
    <cellStyle name="Normal 2 2 6" xfId="28131" xr:uid="{0D2BCA8C-46D7-4BEB-92D2-BFE39BFB2A54}"/>
    <cellStyle name="Normal 2 2 6 2" xfId="28132" xr:uid="{B49E27FF-B766-4CA5-9116-B1B1760D294F}"/>
    <cellStyle name="Normal 2 2 7" xfId="28133" xr:uid="{1D21A8C8-D1AC-4FB0-90AB-63A2123DA5B0}"/>
    <cellStyle name="Normal 2 2 7 2" xfId="28134" xr:uid="{594EC5CF-850D-4905-B432-74774A46AA74}"/>
    <cellStyle name="Normal 2 2 8" xfId="28135" xr:uid="{875D89AE-AB7E-4F44-927C-4E29CEEE8AC1}"/>
    <cellStyle name="Normal 2 2 8 2" xfId="28136" xr:uid="{CB464345-A1F6-404F-B72E-A5D4554281CB}"/>
    <cellStyle name="Normal 2 2 9" xfId="28137" xr:uid="{0CBA5C74-AB63-4941-9028-7C7C3E66F0BA}"/>
    <cellStyle name="Normal 2 2 9 2" xfId="28138" xr:uid="{E7084099-2463-4D9F-B6E3-262F98C35AFA}"/>
    <cellStyle name="Normal 2 20" xfId="28139" xr:uid="{0A1C89DE-24D1-4C1A-BB32-637533DA8418}"/>
    <cellStyle name="Normal 2 21" xfId="28140" xr:uid="{482A6D48-F125-4E69-8DFC-F8A4F2FEA749}"/>
    <cellStyle name="Normal 2 22" xfId="28141" xr:uid="{F3B0E008-5119-4727-8D83-16997038A90F}"/>
    <cellStyle name="Normal 2 23" xfId="28142" xr:uid="{8FD2BFDC-E349-403C-9B0C-3503B3895090}"/>
    <cellStyle name="Normal 2 24" xfId="28143" xr:uid="{BA4D5D89-E078-4CD5-9909-86DF6AC79B1F}"/>
    <cellStyle name="Normal 2 25" xfId="28144" xr:uid="{67AAB37A-08D9-4446-A18A-3550EDC94E0A}"/>
    <cellStyle name="Normal 2 26" xfId="28145" xr:uid="{A4AE8580-DD57-48E9-ADF4-02CEBB94BC34}"/>
    <cellStyle name="Normal 2 27" xfId="28146" xr:uid="{B9DA8533-904D-4568-8617-0783ACF0D3F8}"/>
    <cellStyle name="Normal 2 28" xfId="28147" xr:uid="{308391D2-BB41-4CB9-ACD0-3F16446B3AAF}"/>
    <cellStyle name="Normal 2 29" xfId="28148" xr:uid="{4C11A0B0-AE7B-410E-88F0-3F83F262FF30}"/>
    <cellStyle name="Normal 2 3" xfId="28149" xr:uid="{E50E2768-83D8-4837-826A-0DB442A05EAA}"/>
    <cellStyle name="Normal 2 3 2" xfId="28150" xr:uid="{1556C21C-7D3D-4571-8BB0-D0AE68E6C1CE}"/>
    <cellStyle name="Normal 2 3 2 2" xfId="28151" xr:uid="{3021FE63-1839-433E-B711-AF62CC1D7EF9}"/>
    <cellStyle name="Normal 2 3 2 2 2" xfId="28152" xr:uid="{5A1C20D4-46A7-4EA2-BE60-8AD397802C87}"/>
    <cellStyle name="Normal 2 3 2 2 2 2" xfId="28153" xr:uid="{24B4EE1B-7F1B-4621-A891-1E3A9E05C968}"/>
    <cellStyle name="Normal 2 3 2 2 2 2 2" xfId="28154" xr:uid="{D36EE77C-09AC-4CDA-96F8-6FC5EDC6E406}"/>
    <cellStyle name="Normal 2 3 2 2 2 3" xfId="28155" xr:uid="{564F3BF5-7435-4D4B-A26F-C144CC3B2CC6}"/>
    <cellStyle name="Normal 2 3 2 2 3" xfId="28156" xr:uid="{6A3C4C63-3A5C-4532-B5F0-52C6CBCBC319}"/>
    <cellStyle name="Normal 2 3 2 2 3 2" xfId="28157" xr:uid="{177B9D19-1570-4C0B-96AF-61BFD8606806}"/>
    <cellStyle name="Normal 2 3 2 2 4" xfId="28158" xr:uid="{D159D557-7CF6-4BF3-BEE5-168FE62393FB}"/>
    <cellStyle name="Normal 2 3 2 3" xfId="28159" xr:uid="{18815E45-20DC-4CE9-80B3-C7C2CD326722}"/>
    <cellStyle name="Normal 2 3 2 3 2" xfId="28160" xr:uid="{1A757BE3-5EF0-4C66-B723-25CBDF6E5C4F}"/>
    <cellStyle name="Normal 2 3 2 3 2 2" xfId="28161" xr:uid="{0C1C76FF-D621-4C17-B43C-1A4AF9075FEE}"/>
    <cellStyle name="Normal 2 3 2 3 3" xfId="28162" xr:uid="{920A63BF-108F-494F-912F-02B9183041A8}"/>
    <cellStyle name="Normal 2 3 2 4" xfId="28163" xr:uid="{C4E38F58-8F3C-4E4E-A845-B75299CA7458}"/>
    <cellStyle name="Normal 2 3 2 4 2" xfId="28164" xr:uid="{DE344509-7312-43D1-BEA3-5514FB398FB2}"/>
    <cellStyle name="Normal 2 3 3" xfId="28165" xr:uid="{D359D0F1-3EE7-4F3A-8F88-12CC7BF92C4B}"/>
    <cellStyle name="Normal 2 3 3 2" xfId="28166" xr:uid="{C7D6A3C4-735D-4060-92A8-70DAA4D5E30D}"/>
    <cellStyle name="Normal 2 3 3 2 2" xfId="28167" xr:uid="{606799D3-1AF6-4262-8188-DE79CC842723}"/>
    <cellStyle name="Normal 2 3 3 3" xfId="28168" xr:uid="{A87728CB-0FF1-47F1-B653-BD95050CA353}"/>
    <cellStyle name="Normal 2 3 4" xfId="28169" xr:uid="{498191E7-0E26-4A37-BCD8-BAAF739067D3}"/>
    <cellStyle name="Normal 2 3 4 2" xfId="28170" xr:uid="{9DB61CC2-5E4D-4C19-8C24-0BCB0219B21B}"/>
    <cellStyle name="Normal 2 3 4 2 2" xfId="28171" xr:uid="{B54F7791-8025-47BF-A18D-69E3B9BA78B2}"/>
    <cellStyle name="Normal 2 3 4 3" xfId="28172" xr:uid="{ACF6C5E3-D4C1-42B6-8A22-AE9B9ACF80AF}"/>
    <cellStyle name="Normal 2 3 5" xfId="28173" xr:uid="{9F21094F-4259-4E5F-9173-0390E0C49203}"/>
    <cellStyle name="Normal 2 3 5 2" xfId="28174" xr:uid="{C747D8C0-09DE-4AAE-BD8C-0C22025D155A}"/>
    <cellStyle name="Normal 2 3 6" xfId="28175" xr:uid="{929DCFFF-FEC7-42E5-946A-117D7D2978CF}"/>
    <cellStyle name="Normal 2 30" xfId="28176" xr:uid="{AFE2F065-D975-411A-8624-69378C1E2043}"/>
    <cellStyle name="Normal 2 31" xfId="28177" xr:uid="{71BE11D3-49B5-4FBB-BE90-D8E380ED940C}"/>
    <cellStyle name="Normal 2 32" xfId="28178" xr:uid="{67CA9764-65AE-449D-ADD6-6E15EF50AA38}"/>
    <cellStyle name="Normal 2 33" xfId="28179" xr:uid="{251518B1-DBB3-483C-A9F6-24899ED7C039}"/>
    <cellStyle name="Normal 2 34" xfId="28180" xr:uid="{C9867FA3-8DAB-42B1-ABB7-CA445EE66418}"/>
    <cellStyle name="Normal 2 35" xfId="28181" xr:uid="{B3E6F4AD-CEF2-4B94-A5C0-D2BC11F3C4A5}"/>
    <cellStyle name="Normal 2 35 2" xfId="28182" xr:uid="{23CE4354-A0AB-4DA1-879A-B211389A47C9}"/>
    <cellStyle name="Normal 2 35 2 2" xfId="28183" xr:uid="{2EA09807-662F-4A35-966B-6D49B0AC87D9}"/>
    <cellStyle name="Normal 2 36" xfId="28184" xr:uid="{2FD95E24-0AC0-464C-B7B9-419A0E1A9D0B}"/>
    <cellStyle name="Normal 2 37" xfId="28185" xr:uid="{B11BB482-1E23-4110-8B2A-629063D1B974}"/>
    <cellStyle name="Normal 2 38" xfId="28186" xr:uid="{82F7FB88-18FB-4EFA-8330-BD30B90B401A}"/>
    <cellStyle name="Normal 2 39" xfId="28187" xr:uid="{484DB17E-6B54-4E11-B302-1F6F4F02A4AE}"/>
    <cellStyle name="Normal 2 4" xfId="28188" xr:uid="{B0AA39E7-7FAF-4332-A397-D6FE587AA9E7}"/>
    <cellStyle name="Normal 2 4 2" xfId="28189" xr:uid="{49F481BA-AD88-444C-9D6B-55DA20D41ED3}"/>
    <cellStyle name="Normal 2 4 2 2" xfId="28190" xr:uid="{783B70E3-8261-4F07-955D-D9B0D74CEDD5}"/>
    <cellStyle name="Normal 2 4 2 2 2" xfId="28191" xr:uid="{81AF84F7-B8F7-4CA3-8247-277361AD4EB3}"/>
    <cellStyle name="Normal 2 4 2 3" xfId="28192" xr:uid="{E4CACF83-99C0-41C1-AC06-D6A59C2096DD}"/>
    <cellStyle name="Normal 2 4 3" xfId="28193" xr:uid="{F5BB9B75-B4E2-426D-8D66-000515CF690B}"/>
    <cellStyle name="Normal 2 4 4" xfId="28194" xr:uid="{B5F2E861-434F-4FCF-A456-A1D5041C25CE}"/>
    <cellStyle name="Normal 2 40" xfId="28195" xr:uid="{61A819B3-79DC-454E-8FB9-86BCAA8FC91E}"/>
    <cellStyle name="Normal 2 41" xfId="28196" xr:uid="{872A6BBB-1799-4034-8983-571508E2FEAB}"/>
    <cellStyle name="Normal 2 42" xfId="28197" xr:uid="{A3FBD14F-6AB9-48AE-BDD2-3ABE89BAA70F}"/>
    <cellStyle name="Normal 2 43" xfId="28198" xr:uid="{AD1CD76B-7831-43F6-8537-7E37352C074D}"/>
    <cellStyle name="Normal 2 44" xfId="28199" xr:uid="{5D4E66E7-9199-4B5D-A0C8-5AC8875FC43E}"/>
    <cellStyle name="Normal 2 45" xfId="28200" xr:uid="{B20B103E-72A8-4368-980B-816ABAEEA596}"/>
    <cellStyle name="Normal 2 46" xfId="28201" xr:uid="{93918AD0-ECF7-47A2-976A-6C123F6EB0E3}"/>
    <cellStyle name="Normal 2 47" xfId="28202" xr:uid="{B915DF92-82E5-4D37-9603-B2F303D3C9BB}"/>
    <cellStyle name="Normal 2 48" xfId="28203" xr:uid="{4C2C50A4-FA6E-47CB-9510-014C8C361ED4}"/>
    <cellStyle name="Normal 2 49" xfId="28204" xr:uid="{1DB9C5AC-4FB6-4B2B-A75E-AB2253ED2F56}"/>
    <cellStyle name="Normal 2 5" xfId="28205" xr:uid="{71F0645F-45F9-4CA5-A412-27A62247F763}"/>
    <cellStyle name="Normal 2 5 10" xfId="28206" xr:uid="{7932767B-45C7-47A2-8318-75E2FC9E3E09}"/>
    <cellStyle name="Normal 2 5 11" xfId="28207" xr:uid="{1898CF27-3159-49F0-B108-FB1A0A241FE3}"/>
    <cellStyle name="Normal 2 5 12" xfId="28208" xr:uid="{E8C0C9F1-E925-4753-B13D-9CA2BD35F69C}"/>
    <cellStyle name="Normal 2 5 13" xfId="28209" xr:uid="{0A343F8C-DFCF-40B1-99EC-C11AA56A68E8}"/>
    <cellStyle name="Normal 2 5 14" xfId="28210" xr:uid="{25B03978-7CBE-4437-90C8-1D8A8925B6DD}"/>
    <cellStyle name="Normal 2 5 15" xfId="28211" xr:uid="{0440CF1A-0C8B-40BC-B8B7-C1EFAEE8F6A4}"/>
    <cellStyle name="Normal 2 5 2" xfId="28212" xr:uid="{35FF0AAC-12C3-4F48-AD0F-8441E70B5587}"/>
    <cellStyle name="Normal 2 5 2 2" xfId="28213" xr:uid="{1B075D47-0259-493F-86A7-6C66330117CB}"/>
    <cellStyle name="Normal 2 5 3" xfId="28214" xr:uid="{FCFBA8EE-452B-4625-BE3A-1F827E353B83}"/>
    <cellStyle name="Normal 2 5 4" xfId="28215" xr:uid="{42E32C3B-DC47-4F18-96E7-2688FFF024B4}"/>
    <cellStyle name="Normal 2 5 5" xfId="28216" xr:uid="{8A103646-D315-4D8D-8F3A-0FD5DBE00F43}"/>
    <cellStyle name="Normal 2 5 6" xfId="28217" xr:uid="{3F9F0561-6257-4E73-8514-A49BE9695436}"/>
    <cellStyle name="Normal 2 5 7" xfId="28218" xr:uid="{75CDE5C9-34F9-4DC3-AA14-A19288F69F77}"/>
    <cellStyle name="Normal 2 5 8" xfId="28219" xr:uid="{F76B1DE2-5AED-4C6D-99C1-E90397A587E6}"/>
    <cellStyle name="Normal 2 5 9" xfId="28220" xr:uid="{5106844D-82B2-441A-9F61-F48F19424E99}"/>
    <cellStyle name="Normal 2 50" xfId="28221" xr:uid="{AB9D8921-2B03-4F71-820C-EADA5F76918B}"/>
    <cellStyle name="Normal 2 51" xfId="28222" xr:uid="{3344F4D5-826F-4EF2-8B6F-3245FC95AC75}"/>
    <cellStyle name="Normal 2 52" xfId="28223" xr:uid="{0D04F4D9-E700-4FA5-8EDD-3423FCF94023}"/>
    <cellStyle name="Normal 2 53" xfId="28224" xr:uid="{AE670992-683D-455E-8D46-5069D306072B}"/>
    <cellStyle name="Normal 2 54" xfId="28225" xr:uid="{492BB436-1F04-4D4F-AC6C-76BA6DF83351}"/>
    <cellStyle name="Normal 2 55" xfId="28226" xr:uid="{B3481216-CE16-4620-8580-DD07A9FF264A}"/>
    <cellStyle name="Normal 2 56" xfId="28227" xr:uid="{03D421A7-E467-4E0D-8A00-AECFE88F6FA2}"/>
    <cellStyle name="Normal 2 57" xfId="28228" xr:uid="{3CEA3FF0-474A-4043-AAB9-EF763E7E9AF5}"/>
    <cellStyle name="Normal 2 58" xfId="28229" xr:uid="{3263F7F3-22A4-439E-ACB3-C1F45FE5752F}"/>
    <cellStyle name="Normal 2 59" xfId="28230" xr:uid="{385D6D02-1976-49FB-B17C-725DD300ACB2}"/>
    <cellStyle name="Normal 2 6" xfId="28231" xr:uid="{AB5C484F-67D3-4EA6-B216-4F259B8DBFA2}"/>
    <cellStyle name="Normal 2 6 2" xfId="28232" xr:uid="{F897A4E1-2F92-49F3-BEBE-112D26ABFBF4}"/>
    <cellStyle name="Normal 2 6 2 2" xfId="28233" xr:uid="{B935AF08-C69B-417F-BE9E-93E7D55705FC}"/>
    <cellStyle name="Normal 2 6 3" xfId="28234" xr:uid="{309870C0-6ACC-4476-8A3B-1BCED0ED7701}"/>
    <cellStyle name="Normal 2 60" xfId="28235" xr:uid="{B6BC7276-7BEC-43A5-8E7E-930DAAA2CFC8}"/>
    <cellStyle name="Normal 2 61" xfId="28236" xr:uid="{0509297F-CBC7-47A5-B856-1A8AA12E2347}"/>
    <cellStyle name="Normal 2 62" xfId="28237" xr:uid="{44F54DC1-03BD-4620-A964-5D052CEFCCCA}"/>
    <cellStyle name="Normal 2 63" xfId="28238" xr:uid="{B3227C59-15D4-457D-B1C6-4B85183B6F9E}"/>
    <cellStyle name="Normal 2 7" xfId="28239" xr:uid="{CD13DDB6-18D2-4307-9E3F-5593BF077B61}"/>
    <cellStyle name="Normal 2 7 2" xfId="28240" xr:uid="{83A8ABCD-6F3E-4733-866D-F509C512B78C}"/>
    <cellStyle name="Normal 2 7 2 2" xfId="28241" xr:uid="{C61C8BB3-7CBB-4C4A-9E4C-0F886CC4C05B}"/>
    <cellStyle name="Normal 2 7 3" xfId="28242" xr:uid="{236B1290-E31E-44CA-B642-1F09BC587843}"/>
    <cellStyle name="Normal 2 8" xfId="28243" xr:uid="{0D925386-3104-4FEA-98B8-16A87B137522}"/>
    <cellStyle name="Normal 2 8 2" xfId="28244" xr:uid="{B1918775-1DE3-4BFC-966D-80B91EF3EAF8}"/>
    <cellStyle name="Normal 2 8 2 2" xfId="28245" xr:uid="{85C3C1C3-E959-4867-B5B1-B4A7EC40B638}"/>
    <cellStyle name="Normal 2 8 3" xfId="28246" xr:uid="{4BFAFADF-008E-4BD6-AF62-8CF94E56A80D}"/>
    <cellStyle name="Normal 2 9" xfId="28247" xr:uid="{7AE148E3-6DE1-4982-AD17-9E6FCD467A1F}"/>
    <cellStyle name="Normal 2 9 2" xfId="28248" xr:uid="{36FBD25F-FA38-4B1F-A53C-424D3CD9FFFA}"/>
    <cellStyle name="Normal 2 9 2 2" xfId="28249" xr:uid="{82B98589-F20C-48C4-9808-DEB8FAC82641}"/>
    <cellStyle name="Normal 2 9 3" xfId="28250" xr:uid="{7D6D4366-89F2-4CA7-8F7C-1A2103197D5B}"/>
    <cellStyle name="Normal 2_(2) BAH Revised TnM Rate Request-CACI Template_v3_8-3-09" xfId="28251" xr:uid="{F0C0654C-FAD0-4F0C-8B8A-E82D48B745F3}"/>
    <cellStyle name="Normal 20" xfId="28252" xr:uid="{F2CCEF03-0BEA-4FF5-9589-5A90A4A892E3}"/>
    <cellStyle name="Normal 20 2" xfId="28253" xr:uid="{FA0D37CD-21C0-4123-8F2C-F1DCCC1F4CB9}"/>
    <cellStyle name="Normal 21" xfId="28254" xr:uid="{92EA2FF9-FB36-42B1-A477-7D99ACF225D7}"/>
    <cellStyle name="Normal 21 2" xfId="28255" xr:uid="{328748B2-1965-4398-B5B3-312C6646783D}"/>
    <cellStyle name="Normal 21 3" xfId="28256" xr:uid="{6B8B8217-4115-41BC-8C1A-49AAF3CF97B9}"/>
    <cellStyle name="Normal 22" xfId="28257" xr:uid="{2BA91B4E-9C08-42CC-9103-1942647182D4}"/>
    <cellStyle name="Normal 22 2" xfId="28258" xr:uid="{C208579A-63F9-4149-8CC3-C787D967EF13}"/>
    <cellStyle name="Normal 22 2 2" xfId="28259" xr:uid="{C1E8D9C3-DCAA-4395-A227-41553AA24BCF}"/>
    <cellStyle name="Normal 22 3" xfId="28260" xr:uid="{259B983B-6313-4D2E-BE97-8D326A747026}"/>
    <cellStyle name="Normal 22 3 2" xfId="28261" xr:uid="{AE5DB498-DA4E-4325-A929-4EC8C694C341}"/>
    <cellStyle name="Normal 22 4" xfId="28262" xr:uid="{7595549A-4C0E-4FEA-B0B6-93AB344942DC}"/>
    <cellStyle name="Normal 23" xfId="28263" xr:uid="{AE2886C8-6314-446F-930F-98D9865DB9F8}"/>
    <cellStyle name="Normal 23 2" xfId="28264" xr:uid="{1EFF75D4-A4D4-418A-AC99-2577FC1F4366}"/>
    <cellStyle name="Normal 23 2 2" xfId="28265" xr:uid="{95B0938F-4999-4AA3-BFED-42C92E5144CF}"/>
    <cellStyle name="Normal 23 3" xfId="28266" xr:uid="{4F5F2B5B-D8F4-41C2-962D-3DCD3D865444}"/>
    <cellStyle name="Normal 23 3 2" xfId="28267" xr:uid="{9BADB467-8AF3-43CD-AD2E-90672C7D12C2}"/>
    <cellStyle name="Normal 23 4" xfId="28268" xr:uid="{2B969F29-430C-42BF-97F9-FC934065E2FC}"/>
    <cellStyle name="Normal 24" xfId="28269" xr:uid="{683DF3A1-92CC-4DDD-83D1-5D8FC93DA915}"/>
    <cellStyle name="Normal 24 2" xfId="28270" xr:uid="{353AAA34-534B-45C8-A123-3C9625903C47}"/>
    <cellStyle name="Normal 24 2 2" xfId="28271" xr:uid="{0D65A094-B55D-45D7-87A1-3314F7E7AEC5}"/>
    <cellStyle name="Normal 24 3" xfId="28272" xr:uid="{03D4B8D8-2305-4CE4-9FE7-3C62785FB5E0}"/>
    <cellStyle name="Normal 24 3 2" xfId="28273" xr:uid="{F50C37CE-AF81-43F8-BE4A-6062E5AB63F8}"/>
    <cellStyle name="Normal 24 4" xfId="28274" xr:uid="{429C62BD-4191-441D-B2C1-9C6D10D48247}"/>
    <cellStyle name="Normal 25" xfId="28275" xr:uid="{807317DF-77A4-462D-AD53-25A7CB895E3F}"/>
    <cellStyle name="Normal 25 2" xfId="28276" xr:uid="{131647FC-BAFB-4B93-A026-3DBF734FF757}"/>
    <cellStyle name="Normal 25 2 2" xfId="28277" xr:uid="{13DF924B-DBEF-49FD-9E5C-7D0C70A6C34C}"/>
    <cellStyle name="Normal 25 3" xfId="28278" xr:uid="{CA3B0593-317D-4222-BCCE-246B7A39A475}"/>
    <cellStyle name="Normal 25 3 2" xfId="28279" xr:uid="{53D49F61-5240-489C-9CFB-07A55772555E}"/>
    <cellStyle name="Normal 25 4" xfId="28280" xr:uid="{DDBFF302-4813-449C-BEB0-99F0F9C97DBD}"/>
    <cellStyle name="Normal 26" xfId="28281" xr:uid="{270BD1FC-051A-4D53-93A6-0B5487066355}"/>
    <cellStyle name="Normal 26 2" xfId="28282" xr:uid="{7944A9F9-2346-4C07-8196-7565B7A84E4D}"/>
    <cellStyle name="Normal 26 2 2" xfId="28283" xr:uid="{5E55C945-460D-49A5-B49F-BF970636E476}"/>
    <cellStyle name="Normal 26 3" xfId="28284" xr:uid="{05506CA9-75B1-47A5-BAFC-3EE9387053CC}"/>
    <cellStyle name="Normal 26 3 2" xfId="28285" xr:uid="{570DC5C3-FEE5-4C0E-88E4-5C199369D4A7}"/>
    <cellStyle name="Normal 26 4" xfId="28286" xr:uid="{752A3DFC-8719-4497-92D3-31C78CDAAA9C}"/>
    <cellStyle name="Normal 261" xfId="28287" xr:uid="{CB084470-6EA9-4885-9A36-4FD2EF9BBC89}"/>
    <cellStyle name="Normal 27" xfId="28288" xr:uid="{5BAA396B-A40C-43E8-836F-623DE9601A7D}"/>
    <cellStyle name="Normal 27 2" xfId="28289" xr:uid="{4D14C9EB-5094-4B16-AA3C-D9AFDF95D48D}"/>
    <cellStyle name="Normal 27 2 2" xfId="28290" xr:uid="{5F4225F5-095C-43F6-B028-AC7FCD8409A1}"/>
    <cellStyle name="Normal 27 3" xfId="28291" xr:uid="{01117E28-EE93-4BDB-BA68-31356B412E2B}"/>
    <cellStyle name="Normal 27 3 2" xfId="28292" xr:uid="{84BE21DB-2F95-4BAA-BF03-3D6C9E6ED6D8}"/>
    <cellStyle name="Normal 27 4" xfId="28293" xr:uid="{994D99D4-A570-4A45-B4DA-2E830366B28D}"/>
    <cellStyle name="Normal 278" xfId="28294" xr:uid="{BF66BF71-FFFC-4E67-8A19-AC9A05612A4F}"/>
    <cellStyle name="Normal 279" xfId="28295" xr:uid="{87E84008-4EC0-4563-8125-E8FF74381580}"/>
    <cellStyle name="Normal 28" xfId="28296" xr:uid="{EDDF3A9B-73CC-49A5-8CE6-2702E2F8C2AC}"/>
    <cellStyle name="Normal 28 2" xfId="28297" xr:uid="{068752D3-5E68-4CD0-8EB9-77AE346B31FE}"/>
    <cellStyle name="Normal 28 2 2" xfId="28298" xr:uid="{8B707985-E6DB-40B7-BA86-9FC414173AC5}"/>
    <cellStyle name="Normal 28 3" xfId="28299" xr:uid="{E29218B5-C899-4F59-A627-E24ED663295E}"/>
    <cellStyle name="Normal 28 3 2" xfId="28300" xr:uid="{A075D506-3D85-473F-9569-FC3FC4494362}"/>
    <cellStyle name="Normal 28 4" xfId="28301" xr:uid="{6F462591-4C3F-447E-8635-77FAE320DCF2}"/>
    <cellStyle name="Normal 280" xfId="28302" xr:uid="{BF750E52-0F2D-4A17-B1B2-CB432B9D691B}"/>
    <cellStyle name="Normal 281" xfId="28303" xr:uid="{39A3083D-25AB-4B6D-A6BB-5FC30F61A2DC}"/>
    <cellStyle name="Normal 282" xfId="28304" xr:uid="{FAB0868D-7353-4E90-97B2-857677B39264}"/>
    <cellStyle name="Normal 283" xfId="28305" xr:uid="{07029CA7-D22B-4A7B-AEC6-F907FAE41B66}"/>
    <cellStyle name="Normal 284" xfId="28306" xr:uid="{E3E44D76-BA78-49F5-BB77-203C739239A8}"/>
    <cellStyle name="Normal 285" xfId="28307" xr:uid="{A5758147-754B-4679-91DA-5904DF05C1A8}"/>
    <cellStyle name="Normal 287" xfId="28308" xr:uid="{E76DFFD6-B289-472A-A195-B6A0243E5A95}"/>
    <cellStyle name="Normal 288" xfId="28309" xr:uid="{AD8C94F7-56EB-4ED7-809B-F368DBF94815}"/>
    <cellStyle name="Normal 289" xfId="28310" xr:uid="{A94BA142-AE51-4B50-A9DE-893F40AC38D1}"/>
    <cellStyle name="Normal 29" xfId="28311" xr:uid="{25B7170C-8663-4CA1-AAB4-7E9E53CEB417}"/>
    <cellStyle name="Normal 29 2" xfId="28312" xr:uid="{E14E683B-F198-454B-A27A-479CD472A615}"/>
    <cellStyle name="Normal 29 2 2" xfId="28313" xr:uid="{7F337834-9F7B-4A0F-9363-BB3188EA5E1D}"/>
    <cellStyle name="Normal 29 3" xfId="28314" xr:uid="{6B22FEF2-3817-4BF9-878A-C075A465A757}"/>
    <cellStyle name="Normal 29 3 2" xfId="28315" xr:uid="{CE4328B3-5316-483E-BFEF-C9A0AEBDDB08}"/>
    <cellStyle name="Normal 29 4" xfId="28316" xr:uid="{052BCFEF-9EFB-4E22-A339-B3BDE36F4406}"/>
    <cellStyle name="Normal 290" xfId="28317" xr:uid="{A13ECF71-6D9D-45C1-A71C-3558DF20F916}"/>
    <cellStyle name="Normal 3" xfId="28318" xr:uid="{B55022D4-032B-4CBA-AE32-D547A61D1971}"/>
    <cellStyle name="Normal 3 10" xfId="28319" xr:uid="{ABF5EA6E-537A-4F65-8010-8EAE2E802910}"/>
    <cellStyle name="Normal 3 10 2" xfId="28320" xr:uid="{354456AD-1627-4180-B4A3-C04B85871030}"/>
    <cellStyle name="Normal 3 10 2 2" xfId="28321" xr:uid="{090B4D8D-EC15-466B-8431-D86E38F863FD}"/>
    <cellStyle name="Normal 3 10 2 3" xfId="28322" xr:uid="{1DD834FB-6ADF-49A3-8ECB-535B34C8C311}"/>
    <cellStyle name="Normal 3 10 3" xfId="28323" xr:uid="{2935CF19-3B02-40FC-98A1-8EB6765D130B}"/>
    <cellStyle name="Normal 3 10 4" xfId="28324" xr:uid="{48D85751-A74D-4D5A-8CD9-BBA01044E45A}"/>
    <cellStyle name="Normal 3 11" xfId="28325" xr:uid="{C4A4C610-E930-4CD0-B620-4F97F8E7330B}"/>
    <cellStyle name="Normal 3 11 2" xfId="28326" xr:uid="{1C675913-00A8-4CFC-B38D-A45DC05ED9EB}"/>
    <cellStyle name="Normal 3 11 2 2" xfId="28327" xr:uid="{39A44938-2940-483F-9259-14DFD6ECB4AE}"/>
    <cellStyle name="Normal 3 11 2 3" xfId="28328" xr:uid="{1A73493D-2FBD-4A63-90D0-31A4820F898B}"/>
    <cellStyle name="Normal 3 11 3" xfId="28329" xr:uid="{6B762755-2E76-457A-961E-E8B804AB0B4F}"/>
    <cellStyle name="Normal 3 11 4" xfId="28330" xr:uid="{F94B7732-55D7-46EC-B6E9-B8C5B9D9F568}"/>
    <cellStyle name="Normal 3 12" xfId="28331" xr:uid="{C0495798-9911-4304-A0D2-5969CB2512D3}"/>
    <cellStyle name="Normal 3 12 2" xfId="28332" xr:uid="{66114D08-C43D-4B87-8A31-AA9225771967}"/>
    <cellStyle name="Normal 3 12 2 2" xfId="28333" xr:uid="{A6F5348C-4D51-4F8D-AC71-CB1A5F4758C4}"/>
    <cellStyle name="Normal 3 12 2 3" xfId="28334" xr:uid="{A76EF9A6-563A-471E-AAAE-48AB11FA422A}"/>
    <cellStyle name="Normal 3 12 3" xfId="28335" xr:uid="{182E055C-8BB6-4494-B2F6-119E0EB9A813}"/>
    <cellStyle name="Normal 3 12 4" xfId="28336" xr:uid="{1B11584B-D78D-42DE-B08F-35A891DA80F7}"/>
    <cellStyle name="Normal 3 13" xfId="28337" xr:uid="{CCEE3521-8417-432E-94FB-D76C333319AE}"/>
    <cellStyle name="Normal 3 13 2" xfId="28338" xr:uid="{D5EA61C9-BF4E-456A-863D-D9E2715AA2C1}"/>
    <cellStyle name="Normal 3 13 2 2" xfId="28339" xr:uid="{836D32C0-6DF9-4F5A-8A21-C26525B4F1CA}"/>
    <cellStyle name="Normal 3 13 2 3" xfId="28340" xr:uid="{F7DD8B21-C2C7-44D8-A184-52F61777E985}"/>
    <cellStyle name="Normal 3 13 3" xfId="28341" xr:uid="{C5091DE6-F44E-49A2-A24C-85F6FD20319F}"/>
    <cellStyle name="Normal 3 13 4" xfId="28342" xr:uid="{E95692F4-846B-4573-AE10-A7A8FC21CA36}"/>
    <cellStyle name="Normal 3 14" xfId="28343" xr:uid="{7A3B05A0-4685-496F-8A60-F61E14604DDB}"/>
    <cellStyle name="Normal 3 14 2" xfId="28344" xr:uid="{7E4CF143-36A5-4BB5-95C7-D2FF2F6322FC}"/>
    <cellStyle name="Normal 3 14 2 2" xfId="28345" xr:uid="{91A40E12-F34E-4C47-9B4A-0CD771A06B80}"/>
    <cellStyle name="Normal 3 14 2 3" xfId="28346" xr:uid="{55839E76-267F-4563-B7FC-4348EE112632}"/>
    <cellStyle name="Normal 3 14 3" xfId="28347" xr:uid="{54CE3848-70D2-4E81-9D5B-9839CA38F71C}"/>
    <cellStyle name="Normal 3 14 4" xfId="28348" xr:uid="{3C8D009E-6D31-45C9-825B-1AA4E0E93397}"/>
    <cellStyle name="Normal 3 15" xfId="28349" xr:uid="{519CC9C1-A4BC-4FDE-BDA3-3E3E2E8E7AD6}"/>
    <cellStyle name="Normal 3 15 2" xfId="28350" xr:uid="{1E343724-D14F-47D0-A1E3-6AC30B44F3CA}"/>
    <cellStyle name="Normal 3 15 2 2" xfId="28351" xr:uid="{5DC6071C-614F-4C07-B3D5-090BB1B0611C}"/>
    <cellStyle name="Normal 3 15 2 3" xfId="28352" xr:uid="{8D912E53-29D8-4E9C-8BA3-2BCA276AE88E}"/>
    <cellStyle name="Normal 3 15 3" xfId="28353" xr:uid="{20A72B51-BD51-4D55-8CF1-0BBB7A777EEA}"/>
    <cellStyle name="Normal 3 15 4" xfId="28354" xr:uid="{AEFDEAEB-B72F-4575-8E25-B31E720967D4}"/>
    <cellStyle name="Normal 3 16" xfId="28355" xr:uid="{0A9B2A2C-8D26-4FF2-99F8-6A12FE2CC092}"/>
    <cellStyle name="Normal 3 16 2" xfId="28356" xr:uid="{AEE58D76-C0BD-4E26-A958-F62F8393F9F3}"/>
    <cellStyle name="Normal 3 16 2 2" xfId="28357" xr:uid="{2B2D5E1F-8501-4DD4-AB6E-31E1EEF45645}"/>
    <cellStyle name="Normal 3 16 2 3" xfId="28358" xr:uid="{5AB16132-1AD0-4E9D-AADB-31C6C1C8A5FA}"/>
    <cellStyle name="Normal 3 16 3" xfId="28359" xr:uid="{622E7E78-A8D6-4BA8-81A5-D311DBB98477}"/>
    <cellStyle name="Normal 3 16 4" xfId="28360" xr:uid="{EE4F5EC5-1E90-4F8E-BA53-0B484B2A5DDE}"/>
    <cellStyle name="Normal 3 17" xfId="28361" xr:uid="{08B2B89E-2417-4878-85F6-C8239C26FD9E}"/>
    <cellStyle name="Normal 3 17 2" xfId="28362" xr:uid="{D24864D1-1A5E-4E15-83C9-A3CCC2FA7D8A}"/>
    <cellStyle name="Normal 3 17 2 2" xfId="28363" xr:uid="{2DB74EBD-3155-4150-9297-9DE15FF1D376}"/>
    <cellStyle name="Normal 3 17 2 3" xfId="28364" xr:uid="{E4BFB16D-A7B9-4427-9D84-E7FC79255298}"/>
    <cellStyle name="Normal 3 17 3" xfId="28365" xr:uid="{7176E8EB-F6E7-4861-BAF9-892FBEBE63C3}"/>
    <cellStyle name="Normal 3 17 4" xfId="28366" xr:uid="{9A71211E-E52B-4191-8A32-4BF8E4A0C088}"/>
    <cellStyle name="Normal 3 18" xfId="28367" xr:uid="{D6D4A67D-AEC3-4F3B-A9DA-F7870BE6C85E}"/>
    <cellStyle name="Normal 3 18 2" xfId="28368" xr:uid="{64C307AF-F0E3-424A-8D1D-01281F19C34A}"/>
    <cellStyle name="Normal 3 18 3" xfId="28369" xr:uid="{8B915274-516B-468D-BA71-226BD36DB75F}"/>
    <cellStyle name="Normal 3 19" xfId="28370" xr:uid="{C544D41C-36FC-458C-B118-AE617680E3FE}"/>
    <cellStyle name="Normal 3 2" xfId="28371" xr:uid="{801D09F3-2C35-4BF2-BCA4-70146A63F935}"/>
    <cellStyle name="Normal 3 2 2" xfId="28372" xr:uid="{8BF7B542-14BD-4D3B-A17E-B40AB445E5E7}"/>
    <cellStyle name="Normal 3 2 2 2" xfId="28373" xr:uid="{C12FFB55-BA10-4202-8CD4-EBFF99D20164}"/>
    <cellStyle name="Normal 3 2 2 2 2" xfId="28374" xr:uid="{D29B5B30-977B-477A-AFDE-1951269382B2}"/>
    <cellStyle name="Normal 3 2 2 2 2 2" xfId="28375" xr:uid="{81E239D9-049F-4CBC-AB3F-18166A45D5CE}"/>
    <cellStyle name="Normal 3 2 2 2 2 2 2" xfId="28376" xr:uid="{18051D52-65E2-4C98-8F1A-D94166CD2D9D}"/>
    <cellStyle name="Normal 3 2 2 2 2 3" xfId="28377" xr:uid="{58AAB60A-DDFC-47B2-8D63-7AAF45DC6725}"/>
    <cellStyle name="Normal 3 2 2 2 3" xfId="28378" xr:uid="{420D595A-BCA7-4C1A-BECF-C997FD033D1E}"/>
    <cellStyle name="Normal 3 2 2 2 3 2" xfId="28379" xr:uid="{21A85D5F-8897-4992-B9F7-F00BA17B2C1B}"/>
    <cellStyle name="Normal 3 2 2 2 4" xfId="28380" xr:uid="{757172B8-341A-488A-A966-CD82E556C5C2}"/>
    <cellStyle name="Normal 3 2 2 3" xfId="28381" xr:uid="{2AA79AA2-59A5-4EE6-8E4C-E08E591E0B93}"/>
    <cellStyle name="Normal 3 2 2 3 2" xfId="28382" xr:uid="{9FDDCCD4-3692-4679-B1F5-39F57713904C}"/>
    <cellStyle name="Normal 3 2 2 3 2 2" xfId="28383" xr:uid="{7F5C1C8D-4430-4D10-860B-964C44AC6341}"/>
    <cellStyle name="Normal 3 2 2 3 3" xfId="28384" xr:uid="{BB0FA8D2-CFF1-4E89-9EF0-7C0BDE8E8FC0}"/>
    <cellStyle name="Normal 3 2 2 4" xfId="28385" xr:uid="{67BF896A-8714-44F7-81B5-2B152940C255}"/>
    <cellStyle name="Normal 3 2 2 4 2" xfId="28386" xr:uid="{24E3B504-0EFD-47DA-9DCA-DDA0DEFAFA7E}"/>
    <cellStyle name="Normal 3 2 2 4 2 2" xfId="28387" xr:uid="{A033F664-EE33-4272-949B-17ABC640D10D}"/>
    <cellStyle name="Normal 3 2 2 4 3" xfId="28388" xr:uid="{7D9FD64B-A40C-4C87-AC6C-3D8E016F6B84}"/>
    <cellStyle name="Normal 3 2 2 5" xfId="28389" xr:uid="{E8170924-5FC2-4797-AFBE-BDA1D43D7817}"/>
    <cellStyle name="Normal 3 2 2 5 2" xfId="28390" xr:uid="{911F5F49-53A6-47B5-8408-3AEDF85605E9}"/>
    <cellStyle name="Normal 3 2 2 6" xfId="28391" xr:uid="{812A6693-36A1-45EB-A98B-407DD1FABB3F}"/>
    <cellStyle name="Normal 3 2 3" xfId="28392" xr:uid="{D13BA8E8-7FB0-4255-8435-EDBBB5529EDA}"/>
    <cellStyle name="Normal 3 2 3 2" xfId="28393" xr:uid="{FDDC843A-5C50-402C-9C8A-637FA10DC0BA}"/>
    <cellStyle name="Normal 3 2 3 2 2" xfId="28394" xr:uid="{13D594E1-5C36-46A9-9961-3419188CA96E}"/>
    <cellStyle name="Normal 3 2 3 2 2 2" xfId="28395" xr:uid="{A2A93989-BB9B-4EE0-A957-AF2416A6F459}"/>
    <cellStyle name="Normal 3 2 3 2 2 2 2" xfId="28396" xr:uid="{17EFA819-9EF8-44C5-A7E0-EEB0464E8F9E}"/>
    <cellStyle name="Normal 3 2 3 2 2 3" xfId="28397" xr:uid="{530A792C-F427-40F9-A065-8943E6A9CF2C}"/>
    <cellStyle name="Normal 3 2 3 2 3" xfId="28398" xr:uid="{D57F466A-22C1-4206-AF42-45782B698316}"/>
    <cellStyle name="Normal 3 2 3 2 3 2" xfId="28399" xr:uid="{774E74B0-4873-4996-8682-7EE4D5C9B204}"/>
    <cellStyle name="Normal 3 2 3 2 4" xfId="28400" xr:uid="{F0C4BE0B-D91F-4AFD-887B-F70475B70454}"/>
    <cellStyle name="Normal 3 2 3 3" xfId="28401" xr:uid="{B525A2AA-DB31-4CD6-AB13-6792093D2908}"/>
    <cellStyle name="Normal 3 2 3 3 2" xfId="28402" xr:uid="{6EA0EB7B-CDB0-4993-815E-F8C4A5B2019E}"/>
    <cellStyle name="Normal 3 2 3 3 2 2" xfId="28403" xr:uid="{F1F2E9D6-3F67-4827-8228-D823B16BD202}"/>
    <cellStyle name="Normal 3 2 3 3 3" xfId="28404" xr:uid="{F74231E4-32C5-45C0-8FCE-7D70D0960F45}"/>
    <cellStyle name="Normal 3 2 3 4" xfId="28405" xr:uid="{2CBBA51D-B7C6-4F9D-90FD-32D93F6C5AFE}"/>
    <cellStyle name="Normal 3 2 3 4 2" xfId="28406" xr:uid="{4038FB67-B666-497D-9FFE-72EB0628BCF8}"/>
    <cellStyle name="Normal 3 2 3 4 2 2" xfId="28407" xr:uid="{BE505FA3-1142-432B-8BBA-5215F8C5ADBB}"/>
    <cellStyle name="Normal 3 2 3 4 3" xfId="28408" xr:uid="{7CBC8839-8D29-42AF-B18A-08DF9D1E2D31}"/>
    <cellStyle name="Normal 3 2 3 5" xfId="28409" xr:uid="{37403DD0-06E6-4FC7-952C-136BFE717025}"/>
    <cellStyle name="Normal 3 2 3 5 2" xfId="28410" xr:uid="{B240428B-D358-444F-A7A1-E052BCDA63C2}"/>
    <cellStyle name="Normal 3 2 3 6" xfId="28411" xr:uid="{D323BDC5-1E89-433C-A552-2F647E079BD3}"/>
    <cellStyle name="Normal 3 2 4" xfId="28412" xr:uid="{3B100CA4-3C03-4E77-8352-9978062EDFBA}"/>
    <cellStyle name="Normal 3 2 4 2" xfId="28413" xr:uid="{97F3E393-ECA3-43AB-8BE0-B3A7DFDD5953}"/>
    <cellStyle name="Normal 3 2 4 2 2" xfId="28414" xr:uid="{01502FE3-6BFD-44BA-974B-A0612A09EAAE}"/>
    <cellStyle name="Normal 3 2 4 2 2 2" xfId="28415" xr:uid="{530D7A41-BD4E-4B5F-8AAE-735A503646FA}"/>
    <cellStyle name="Normal 3 2 4 2 3" xfId="28416" xr:uid="{A2BC56BE-FA8B-4C09-A7D4-40D7D05267AC}"/>
    <cellStyle name="Normal 3 2 4 3" xfId="28417" xr:uid="{C8242B8B-C55F-4F91-928C-2BD386F69426}"/>
    <cellStyle name="Normal 3 2 4 3 2" xfId="28418" xr:uid="{29B3E76E-126A-4273-BB7C-E34AF69391AE}"/>
    <cellStyle name="Normal 3 2 4 4" xfId="28419" xr:uid="{96F36F45-AA0D-4FAF-B30F-E0DC3FE0E9DF}"/>
    <cellStyle name="Normal 3 2 5" xfId="28420" xr:uid="{F88D67C0-90D5-4CB0-B9B8-964D42122B1D}"/>
    <cellStyle name="Normal 3 2 5 2" xfId="28421" xr:uid="{B9F4589E-A0A8-4764-9FEB-BA8D5C320A36}"/>
    <cellStyle name="Normal 3 2 5 2 2" xfId="28422" xr:uid="{996A5217-7ED9-4933-AB9A-96111D48DAE8}"/>
    <cellStyle name="Normal 3 2 5 3" xfId="28423" xr:uid="{26655CF2-0C0F-4325-83BC-BCD69D7B3542}"/>
    <cellStyle name="Normal 3 2 6" xfId="28424" xr:uid="{5C363EC5-02DA-41F6-A171-D439FD987E56}"/>
    <cellStyle name="Normal 3 2 6 2" xfId="28425" xr:uid="{83C99A23-3B36-4236-8283-E9663B1AFB4B}"/>
    <cellStyle name="Normal 3 2 6 2 2" xfId="28426" xr:uid="{D14CA8E3-9552-4710-B94F-4F0B6C31F46E}"/>
    <cellStyle name="Normal 3 2 6 3" xfId="28427" xr:uid="{5A0526C3-CFD6-41B2-AAC0-8AF9C70BC496}"/>
    <cellStyle name="Normal 3 2 7" xfId="28428" xr:uid="{570E2892-D541-4975-B1E8-9412E898BB8F}"/>
    <cellStyle name="Normal 3 2 7 2" xfId="28429" xr:uid="{9D93CFB1-15F3-4AE3-B7F5-906A495B0FAC}"/>
    <cellStyle name="Normal 3 2 8" xfId="28430" xr:uid="{39D7519E-47F0-4375-AF30-453D52E78C86}"/>
    <cellStyle name="Normal 3 20" xfId="28431" xr:uid="{9E650DDD-0F6C-4937-8A4B-CD2B0D931FA8}"/>
    <cellStyle name="Normal 3 21" xfId="28432" xr:uid="{26CFA2F9-D023-4954-B08D-01A81B7F52DC}"/>
    <cellStyle name="Normal 3 22" xfId="28433" xr:uid="{5B5224EB-98CE-4514-B68A-3FEEDE9830F6}"/>
    <cellStyle name="Normal 3 23" xfId="28434" xr:uid="{32934998-53F2-4583-BB19-7DD3751DD5A0}"/>
    <cellStyle name="Normal 3 3" xfId="28435" xr:uid="{4CA087BF-DD62-4858-B90B-58521388BFDE}"/>
    <cellStyle name="Normal 3 3 2" xfId="28436" xr:uid="{3B9DA6C9-E1F2-4493-8F5B-B7A63F7885EB}"/>
    <cellStyle name="Normal 3 3 2 2" xfId="28437" xr:uid="{2D391C7E-8A3B-45A0-ADB5-E3DD22542799}"/>
    <cellStyle name="Normal 3 3 3" xfId="28438" xr:uid="{90E28595-0C7B-4C5C-A575-3FB3284AA784}"/>
    <cellStyle name="Normal 3 4" xfId="28439" xr:uid="{76C39B62-32A1-4407-AEBA-CCA22B1BF245}"/>
    <cellStyle name="Normal 3 4 2" xfId="28440" xr:uid="{8B26B6B9-3227-44CF-A7F0-0404098ABF50}"/>
    <cellStyle name="Normal 3 4 2 2" xfId="28441" xr:uid="{71072654-D30E-4526-927B-D44DCC3DDF6A}"/>
    <cellStyle name="Normal 3 4 3" xfId="28442" xr:uid="{B507B098-949D-4391-ADE9-A521B01AF4A7}"/>
    <cellStyle name="Normal 3 5" xfId="28443" xr:uid="{3F6707FF-D6C1-4E81-8759-4D267ED5C986}"/>
    <cellStyle name="Normal 3 6" xfId="28444" xr:uid="{805445BE-0B0B-4F48-858E-08D9994883A9}"/>
    <cellStyle name="Normal 3 6 2" xfId="28445" xr:uid="{EE406720-7E0A-4B88-B660-D9EC5341B2DD}"/>
    <cellStyle name="Normal 3 7" xfId="28446" xr:uid="{1722B00D-DD74-4F92-882F-2861D21E6F59}"/>
    <cellStyle name="Normal 3 7 2" xfId="28447" xr:uid="{001FAD3B-4E79-493A-88EB-0E7D8C392D2E}"/>
    <cellStyle name="Normal 3 8" xfId="28448" xr:uid="{F16D324E-5C9F-4074-B1F5-CFCB1C14278D}"/>
    <cellStyle name="Normal 3 8 2" xfId="28449" xr:uid="{7A2F3BAC-2330-417E-B7EA-EFEF69D1718C}"/>
    <cellStyle name="Normal 3 8 2 2" xfId="28450" xr:uid="{11B18A84-574E-4075-B510-5C767ECCBC72}"/>
    <cellStyle name="Normal 3 8 2 3" xfId="28451" xr:uid="{6077CD79-4246-4933-A458-89268722D6FA}"/>
    <cellStyle name="Normal 3 8 3" xfId="28452" xr:uid="{E1C9F4C2-767E-4B27-95A0-0A5A4A591261}"/>
    <cellStyle name="Normal 3 8 4" xfId="28453" xr:uid="{4C4A33E0-583E-4E9C-9CAC-1BA072C36421}"/>
    <cellStyle name="Normal 3 9" xfId="28454" xr:uid="{272720C2-1CAF-47B8-8ECF-32B8A16EA3BB}"/>
    <cellStyle name="Normal 3 9 2" xfId="28455" xr:uid="{5A0F5027-D8A2-4389-94E5-32C95C1EF958}"/>
    <cellStyle name="Normal 3 9 2 2" xfId="28456" xr:uid="{0540CA06-E734-4B6D-842A-46DD0B59FFF3}"/>
    <cellStyle name="Normal 3 9 2 3" xfId="28457" xr:uid="{9A40F2A7-54C0-4E56-BD2C-C4CE57ED2070}"/>
    <cellStyle name="Normal 3 9 3" xfId="28458" xr:uid="{743F98DB-F8B4-4BCF-A4E1-C2FF3E97911D}"/>
    <cellStyle name="Normal 3 9 4" xfId="28459" xr:uid="{F2A0A5EF-FC6B-4B5F-B1EE-30DFA109A2A3}"/>
    <cellStyle name="Normal 3_~0447635" xfId="28460" xr:uid="{68697D0F-8B1C-4A57-BF0C-5150FE90EA81}"/>
    <cellStyle name="Normal 30" xfId="28461" xr:uid="{16D3751E-CA4D-4A19-8C87-63FE13CF8CBA}"/>
    <cellStyle name="Normal 30 2" xfId="28462" xr:uid="{96B5C23C-B3B4-40E2-89C5-6AD3F441E887}"/>
    <cellStyle name="Normal 30 2 2" xfId="28463" xr:uid="{B34E2F9D-602B-455F-879A-B8E3A26EFE01}"/>
    <cellStyle name="Normal 30 2 2 2" xfId="28464" xr:uid="{9CDFEDEC-0DDC-46D3-BF22-BCF91B32079F}"/>
    <cellStyle name="Normal 30 2 2 2 2" xfId="28465" xr:uid="{530D3A25-6F3E-44E1-8A7F-87F65D9EE713}"/>
    <cellStyle name="Normal 30 2 2 2 2 2" xfId="28466" xr:uid="{74B3FB03-3C8E-4D50-8212-B7AAF481532D}"/>
    <cellStyle name="Normal 30 2 2 2 3" xfId="28467" xr:uid="{AF71B3DC-5505-49DF-87AC-CCF446B2D37C}"/>
    <cellStyle name="Normal 30 2 2 3" xfId="28468" xr:uid="{4C1492D3-4179-426A-88DE-70E93ECAFA68}"/>
    <cellStyle name="Normal 30 2 2 3 2" xfId="28469" xr:uid="{9B77205A-CB2C-4BF4-8FE1-56B8E7E582D0}"/>
    <cellStyle name="Normal 30 2 2 4" xfId="28470" xr:uid="{A0F4353D-0CB6-4C8E-97ED-DB87DD0C9B79}"/>
    <cellStyle name="Normal 30 2 3" xfId="28471" xr:uid="{73966469-9777-4597-B635-07F046758E76}"/>
    <cellStyle name="Normal 30 2 3 2" xfId="28472" xr:uid="{68137B31-48EE-4764-95FB-28C4B84AFDA9}"/>
    <cellStyle name="Normal 30 2 3 2 2" xfId="28473" xr:uid="{BA712AD6-DD9E-409B-97AC-769B0079B38C}"/>
    <cellStyle name="Normal 30 2 3 3" xfId="28474" xr:uid="{50817D2D-3C07-445E-82BF-89A3F7E9B03F}"/>
    <cellStyle name="Normal 30 2 4" xfId="28475" xr:uid="{3A8AE108-1F18-4B47-9CFB-95FD331683C8}"/>
    <cellStyle name="Normal 30 2 4 2" xfId="28476" xr:uid="{46063B93-6983-4D3E-9B2C-A578AEA6D0CA}"/>
    <cellStyle name="Normal 30 2 4 2 2" xfId="28477" xr:uid="{5FD19F25-DAC3-4AA1-A736-C4ACC1974D26}"/>
    <cellStyle name="Normal 30 2 4 3" xfId="28478" xr:uid="{1A443D5C-C868-4313-8C81-63AF83BBBA45}"/>
    <cellStyle name="Normal 30 2 5" xfId="28479" xr:uid="{21DAADF3-4FA4-46ED-8C27-0D74250319F8}"/>
    <cellStyle name="Normal 30 2 5 2" xfId="28480" xr:uid="{80A6E3F3-3246-4E68-9610-915075D1B6AE}"/>
    <cellStyle name="Normal 30 2 6" xfId="28481" xr:uid="{60B0B1D6-B60E-43B3-98C4-28282AF5B084}"/>
    <cellStyle name="Normal 30 3" xfId="28482" xr:uid="{22AC31C7-F1DD-4438-82A0-E7AA735D0B8E}"/>
    <cellStyle name="Normal 30 3 2" xfId="28483" xr:uid="{7E9BC10A-C500-4AEC-A3FC-EC1C08AB11C3}"/>
    <cellStyle name="Normal 30 3 2 2" xfId="28484" xr:uid="{0381C29C-DEF7-49B4-9702-224AA7E42F2B}"/>
    <cellStyle name="Normal 30 3 2 2 2" xfId="28485" xr:uid="{57867840-DE15-4623-A38F-EEBCC3D17C8A}"/>
    <cellStyle name="Normal 30 3 2 2 2 2" xfId="28486" xr:uid="{00434E5A-5229-4942-BE80-0078722905C2}"/>
    <cellStyle name="Normal 30 3 2 2 3" xfId="28487" xr:uid="{8C1E4DC3-02CB-410C-9D49-6EC7F2A9B8F1}"/>
    <cellStyle name="Normal 30 3 2 3" xfId="28488" xr:uid="{4D15E33F-5B44-4F59-8300-7BD9271E1071}"/>
    <cellStyle name="Normal 30 3 2 3 2" xfId="28489" xr:uid="{7EAF2D7A-9B45-4481-85E2-15D2B3AFA973}"/>
    <cellStyle name="Normal 30 3 2 4" xfId="28490" xr:uid="{5E3E78FD-C758-48B3-97BD-F45FF7EE8FD5}"/>
    <cellStyle name="Normal 30 3 3" xfId="28491" xr:uid="{3E338E63-286C-4EA5-BB5A-2232EF5BB2C9}"/>
    <cellStyle name="Normal 30 3 3 2" xfId="28492" xr:uid="{FF56CDEA-1709-44AF-A7D6-62B98083EC83}"/>
    <cellStyle name="Normal 30 3 3 2 2" xfId="28493" xr:uid="{DDEF3CCD-AED3-4FC8-94A4-254A01C4A4ED}"/>
    <cellStyle name="Normal 30 3 3 3" xfId="28494" xr:uid="{B03B853F-2ED9-4F6E-A92F-524EFA575F39}"/>
    <cellStyle name="Normal 30 3 4" xfId="28495" xr:uid="{E46D4F21-463C-4884-BD0D-C5CA369D9F3A}"/>
    <cellStyle name="Normal 30 3 4 2" xfId="28496" xr:uid="{2047C369-D3A5-4BEB-B3D1-534E0301D0D0}"/>
    <cellStyle name="Normal 30 3 4 2 2" xfId="28497" xr:uid="{AB8F7646-CC7E-415D-A761-C639406023D9}"/>
    <cellStyle name="Normal 30 3 4 3" xfId="28498" xr:uid="{688C5D3C-6F81-4DE7-86BE-C6403576835D}"/>
    <cellStyle name="Normal 30 3 5" xfId="28499" xr:uid="{A1421CA2-ABD7-4A06-A1B0-B1B3935714E7}"/>
    <cellStyle name="Normal 30 3 5 2" xfId="28500" xr:uid="{6DA0151D-739A-495A-AB15-B6B1A94E4AE1}"/>
    <cellStyle name="Normal 30 3 6" xfId="28501" xr:uid="{148F1552-805E-4F39-9980-A07062B31E30}"/>
    <cellStyle name="Normal 30 4" xfId="28502" xr:uid="{933F0682-283A-4E64-8C9D-D1BC7B00629A}"/>
    <cellStyle name="Normal 30 4 2" xfId="28503" xr:uid="{0C54D380-F53E-4114-8C1D-00194B690878}"/>
    <cellStyle name="Normal 30 4 2 2" xfId="28504" xr:uid="{90A406B0-94E2-4685-A6B2-3C2624BBEFDC}"/>
    <cellStyle name="Normal 30 4 2 2 2" xfId="28505" xr:uid="{0942C5CE-076D-4D98-A98F-3993115E5208}"/>
    <cellStyle name="Normal 30 4 2 3" xfId="28506" xr:uid="{8807F66F-12B8-4FCD-885F-3DAEE0ACFD73}"/>
    <cellStyle name="Normal 30 4 3" xfId="28507" xr:uid="{59EE8E9F-3787-4F4D-A6D7-A614BCBE10F2}"/>
    <cellStyle name="Normal 30 4 3 2" xfId="28508" xr:uid="{F9917E5E-8CA7-4661-ADE5-579187FA5C2E}"/>
    <cellStyle name="Normal 30 4 4" xfId="28509" xr:uid="{87A24B79-F738-49A7-92DF-A6642643C033}"/>
    <cellStyle name="Normal 30 5" xfId="28510" xr:uid="{9EE95AE7-5DE4-4D01-84F1-4D804FBA43BD}"/>
    <cellStyle name="Normal 30 5 2" xfId="28511" xr:uid="{AF74E49E-4C56-48A7-AC5C-603B8FA84231}"/>
    <cellStyle name="Normal 30 5 2 2" xfId="28512" xr:uid="{218C92DD-5E12-44A9-A64B-8D0CEA5026D6}"/>
    <cellStyle name="Normal 30 5 3" xfId="28513" xr:uid="{D8331461-7B07-438C-A942-5003AA7B66AC}"/>
    <cellStyle name="Normal 30 6" xfId="28514" xr:uid="{3B1CB6D1-4BCA-4B67-B4F7-615E62613234}"/>
    <cellStyle name="Normal 30 6 2" xfId="28515" xr:uid="{B5FDA5A3-B13D-4D55-92A8-80D9F36423D5}"/>
    <cellStyle name="Normal 30 6 2 2" xfId="28516" xr:uid="{40AE5E6C-F317-47A9-A95B-7083C53E2B01}"/>
    <cellStyle name="Normal 30 6 3" xfId="28517" xr:uid="{909B272A-BB43-473C-A471-24A974C13305}"/>
    <cellStyle name="Normal 30 7" xfId="28518" xr:uid="{8337E688-913C-4607-84AA-BFB66AFBC216}"/>
    <cellStyle name="Normal 30 7 2" xfId="28519" xr:uid="{CE7D3D13-1FC9-4FA3-B570-204B2E0CD094}"/>
    <cellStyle name="Normal 30 8" xfId="28520" xr:uid="{05931140-CF4C-4223-94C1-FE7779FDB37C}"/>
    <cellStyle name="Normal 31" xfId="28521" xr:uid="{06173804-7886-4D19-869F-F4655C19C12B}"/>
    <cellStyle name="Normal 31 2" xfId="28522" xr:uid="{CB9C319D-61B0-4D60-8005-1EAC44E49F58}"/>
    <cellStyle name="Normal 31 2 2" xfId="28523" xr:uid="{16B944C3-D1DC-4639-8A1B-ADB2271CF132}"/>
    <cellStyle name="Normal 31 3" xfId="28524" xr:uid="{1423FC3B-DC31-40D4-A421-2605863831AA}"/>
    <cellStyle name="Normal 31 3 2" xfId="28525" xr:uid="{6855954C-C2E5-4E9A-8911-81F3EA8BED47}"/>
    <cellStyle name="Normal 31 4" xfId="28526" xr:uid="{E145919B-AE01-4D5E-9930-6626E092595A}"/>
    <cellStyle name="Normal 32" xfId="28527" xr:uid="{F45BFACC-7F6D-429D-8897-DF808AB64D80}"/>
    <cellStyle name="Normal 32 2" xfId="28528" xr:uid="{CF453AE7-532A-4495-81B5-7FF23CC48D20}"/>
    <cellStyle name="Normal 32 2 2" xfId="28529" xr:uid="{6C5DA624-A007-410B-9491-909ABD1D3BC5}"/>
    <cellStyle name="Normal 32 3" xfId="28530" xr:uid="{EC0605A6-A898-4625-BC7F-A3ACA8551672}"/>
    <cellStyle name="Normal 32 3 2" xfId="28531" xr:uid="{A8DFC56D-3063-40BE-B24D-F95C1DCCA920}"/>
    <cellStyle name="Normal 32 4" xfId="28532" xr:uid="{A31F2396-2640-4F47-9E66-DB5F1C9C2064}"/>
    <cellStyle name="Normal 33" xfId="28533" xr:uid="{76C576A6-5083-4F0C-AE4E-C86AEA19AB2E}"/>
    <cellStyle name="Normal 33 2" xfId="28534" xr:uid="{80EE6342-A40D-4C1B-BC1C-9339220DD187}"/>
    <cellStyle name="Normal 33 2 2" xfId="28535" xr:uid="{E98EDEA1-2BB8-47BC-BA9A-2676A9C4428A}"/>
    <cellStyle name="Normal 33 3" xfId="28536" xr:uid="{3318E527-860C-48AC-B3B6-D603C3189F4C}"/>
    <cellStyle name="Normal 34" xfId="28537" xr:uid="{58426809-5A3B-49D8-829C-BE48F4CC1574}"/>
    <cellStyle name="Normal 35" xfId="28538" xr:uid="{2E8A0C54-DD55-4D32-972E-F81765713DB7}"/>
    <cellStyle name="Normal 36" xfId="28539" xr:uid="{4230CDCB-3056-4E0B-B9F4-41CAD46E2181}"/>
    <cellStyle name="Normal 362" xfId="28540" xr:uid="{2FE97A90-96DA-4BD7-85F7-159E4947AD29}"/>
    <cellStyle name="Normal 362 2" xfId="28541" xr:uid="{49392CAD-4E1F-4111-B58B-5A3E1DED966E}"/>
    <cellStyle name="Normal 37" xfId="28542" xr:uid="{132733BF-D10D-4BBB-BC34-50090276B54D}"/>
    <cellStyle name="Normal 38" xfId="28543" xr:uid="{4967B307-7A73-47EE-8E09-8F6E269FB1D5}"/>
    <cellStyle name="Normal 387" xfId="28544" xr:uid="{693EB563-5027-4225-A7D9-3F3605F237B6}"/>
    <cellStyle name="Normal 388" xfId="28545" xr:uid="{E04A987C-B205-4D6F-A3BB-895458FC048B}"/>
    <cellStyle name="Normal 39" xfId="28546" xr:uid="{D047A77A-18AA-4D36-A796-E4CD4F52453A}"/>
    <cellStyle name="Normal 4" xfId="28547" xr:uid="{FE18DC8D-01EA-4DE7-93D4-AA4DB7FAF315}"/>
    <cellStyle name="Normal 4 10" xfId="28548" xr:uid="{9F59702E-5022-4A42-B423-B286EBF8C0F8}"/>
    <cellStyle name="Normal 4 2" xfId="28549" xr:uid="{2B905D8D-B4AA-4342-BF05-F35F8022AD76}"/>
    <cellStyle name="Normal 4 2 2" xfId="28550" xr:uid="{3C39CFEE-D5BB-4AF4-8D16-9F035AAFDE2E}"/>
    <cellStyle name="Normal 4 2 2 2" xfId="28551" xr:uid="{A293A739-3796-4657-B651-0EC4941E6900}"/>
    <cellStyle name="Normal 4 2 2 2 2" xfId="28552" xr:uid="{0FA83D4A-2FBC-4044-82D2-6817819201F8}"/>
    <cellStyle name="Normal 4 2 2 3" xfId="28553" xr:uid="{03E0420B-3EDA-49F1-B68A-717381E434C1}"/>
    <cellStyle name="Normal 4 2 2 4" xfId="28554" xr:uid="{D6395466-76CB-4C83-9B45-C20AC4E834CB}"/>
    <cellStyle name="Normal 4 2 3" xfId="28555" xr:uid="{3FB78F44-C5C9-48B7-8D60-450F3F520E5F}"/>
    <cellStyle name="Normal 4 2 3 2" xfId="28556" xr:uid="{7CB71AD3-F10D-4591-AF3B-AEE65C395DA8}"/>
    <cellStyle name="Normal 4 2 3 2 2" xfId="28557" xr:uid="{87529260-DBC7-4B20-990D-79B40B59945A}"/>
    <cellStyle name="Normal 4 2 3 3" xfId="28558" xr:uid="{B108A05F-A189-4990-853F-E390CBD9AC62}"/>
    <cellStyle name="Normal 4 2 3 4" xfId="28559" xr:uid="{196F5D15-FD6D-42B7-A1C7-59DAF8359F47}"/>
    <cellStyle name="Normal 4 2 4" xfId="28560" xr:uid="{01B1918B-CA1C-4A8C-A2EE-24082E7C0693}"/>
    <cellStyle name="Normal 4 2 4 2" xfId="28561" xr:uid="{5FB9177F-482C-4896-A304-554B52934495}"/>
    <cellStyle name="Normal 4 2 4 2 2" xfId="28562" xr:uid="{C22510AC-11A1-4EC0-9046-85692E0295F8}"/>
    <cellStyle name="Normal 4 2 4 3" xfId="28563" xr:uid="{9A7DB239-5F02-4A7B-A465-5E99D9143B84}"/>
    <cellStyle name="Normal 4 2 5" xfId="28564" xr:uid="{F9720442-C132-425E-A82C-464444675CC5}"/>
    <cellStyle name="Normal 4 2 5 2" xfId="28565" xr:uid="{A3839F03-6ADD-4338-94F6-939C76B800D6}"/>
    <cellStyle name="Normal 4 2 6" xfId="28566" xr:uid="{51095365-BBCC-49F2-8867-C9C353CBCC88}"/>
    <cellStyle name="Normal 4 3" xfId="28567" xr:uid="{B6973A96-E000-4653-8D23-CF59BD9E4909}"/>
    <cellStyle name="Normal 4 3 2" xfId="28568" xr:uid="{54B48A55-6ADD-485D-890D-F8CA39FE06E2}"/>
    <cellStyle name="Normal 4 3 2 2" xfId="28569" xr:uid="{73B5EECD-638B-4FD8-AB21-017A402F76B6}"/>
    <cellStyle name="Normal 4 3 3" xfId="28570" xr:uid="{6AB924EC-1A88-48CD-AC76-8627F52C4B8A}"/>
    <cellStyle name="Normal 4 4" xfId="28571" xr:uid="{673CCC08-7977-47D0-8CA1-758DBC62EE9D}"/>
    <cellStyle name="Normal 4 4 2" xfId="28572" xr:uid="{ACBB6567-00D6-4C11-B67A-65CF58141A9A}"/>
    <cellStyle name="Normal 4 4 2 2" xfId="28573" xr:uid="{A8D54D43-D3ED-4C82-814F-F8C73581E93F}"/>
    <cellStyle name="Normal 4 4 2 2 2" xfId="28574" xr:uid="{D95F2FE9-82D3-4A17-ACC6-0C54C7AA3B4F}"/>
    <cellStyle name="Normal 4 4 2 2 2 2" xfId="28575" xr:uid="{4269C8D4-1F87-441B-8BA3-9AA2D48D54A8}"/>
    <cellStyle name="Normal 4 4 2 2 3" xfId="28576" xr:uid="{41FB3CF7-661F-4C5B-9FD2-F4DC34F6833C}"/>
    <cellStyle name="Normal 4 4 2 3" xfId="28577" xr:uid="{C98FB9E1-9C6F-4977-A0A8-0798084A8E3B}"/>
    <cellStyle name="Normal 4 4 2 3 2" xfId="28578" xr:uid="{65C7305F-814E-4B1C-A4CF-77550ACF88CC}"/>
    <cellStyle name="Normal 4 4 2 4" xfId="28579" xr:uid="{3A402BB4-E408-4895-9C32-A7974CEFDEA1}"/>
    <cellStyle name="Normal 4 4 3" xfId="28580" xr:uid="{5A53E704-96AA-44A4-8A2D-0F64CCE25A84}"/>
    <cellStyle name="Normal 4 4 3 2" xfId="28581" xr:uid="{2F03C35A-99C0-4796-8C3C-D783540D79E3}"/>
    <cellStyle name="Normal 4 4 3 2 2" xfId="28582" xr:uid="{B3E771EB-3CCE-4EBF-A8D7-F30B88257A6B}"/>
    <cellStyle name="Normal 4 4 3 3" xfId="28583" xr:uid="{10069C46-AB8E-4B47-8DBF-60F769CAB5CC}"/>
    <cellStyle name="Normal 4 4 4" xfId="28584" xr:uid="{FA9273DE-97F9-449A-AC4B-710169908DB6}"/>
    <cellStyle name="Normal 4 4 4 2" xfId="28585" xr:uid="{19F8F0D4-3C2F-4A4C-9C66-DE6759148B1A}"/>
    <cellStyle name="Normal 4 4 5" xfId="28586" xr:uid="{BF89B80C-9B34-4764-B225-8EBE08CB3F9E}"/>
    <cellStyle name="Normal 4 5" xfId="28587" xr:uid="{5BC2FBB0-7542-4477-B53C-09F39F23F8A5}"/>
    <cellStyle name="Normal 4 5 2" xfId="28588" xr:uid="{8E16C04F-FE00-4A5B-8895-FCA53C9C9868}"/>
    <cellStyle name="Normal 4 5 2 2" xfId="28589" xr:uid="{FB026044-BE3C-490C-9EA7-AA616D76528D}"/>
    <cellStyle name="Normal 4 5 2 2 2" xfId="28590" xr:uid="{5999A6B8-79CE-4738-8021-4D86A2CE2B2D}"/>
    <cellStyle name="Normal 4 5 2 2 2 2" xfId="28591" xr:uid="{2F315A52-A588-4E3A-8A7C-16E1DFC7095F}"/>
    <cellStyle name="Normal 4 5 2 2 3" xfId="28592" xr:uid="{788D8EF9-141C-4477-9738-64489567E532}"/>
    <cellStyle name="Normal 4 5 2 3" xfId="28593" xr:uid="{0E237054-C07D-4110-8058-FE92FEB51226}"/>
    <cellStyle name="Normal 4 5 2 3 2" xfId="28594" xr:uid="{BA303788-CF1C-4FAE-9FBF-A44C3BB08F02}"/>
    <cellStyle name="Normal 4 5 2 4" xfId="28595" xr:uid="{832C3EC8-FADD-45E0-B3F1-A7D5ABB95F64}"/>
    <cellStyle name="Normal 4 5 3" xfId="28596" xr:uid="{D44CFCF2-4AA2-475C-B713-E895226AEB3B}"/>
    <cellStyle name="Normal 4 5 3 2" xfId="28597" xr:uid="{1A209EEB-C1EE-4733-B361-92BCC599EA40}"/>
    <cellStyle name="Normal 4 5 3 2 2" xfId="28598" xr:uid="{795E693F-2B14-4922-BCF9-5A914A69902C}"/>
    <cellStyle name="Normal 4 5 3 3" xfId="28599" xr:uid="{B4E3FA41-8C08-4D42-BF76-B5FD77B65166}"/>
    <cellStyle name="Normal 4 5 4" xfId="28600" xr:uid="{561F2715-05D5-4ECE-BA56-4D39D71521E3}"/>
    <cellStyle name="Normal 4 5 4 2" xfId="28601" xr:uid="{BEB21792-BA47-48DA-AF95-13FEC1F52A15}"/>
    <cellStyle name="Normal 4 5 5" xfId="28602" xr:uid="{B2F4C659-23FB-40A9-B31F-7178C501B224}"/>
    <cellStyle name="Normal 4 6" xfId="28603" xr:uid="{232BD3C2-2A1B-416E-990B-250865169463}"/>
    <cellStyle name="Normal 4 6 2" xfId="28604" xr:uid="{76D4B694-D8EB-4C6C-9697-440A0D332D4F}"/>
    <cellStyle name="Normal 4 6 2 2" xfId="28605" xr:uid="{8240E661-0898-4BF7-869F-7653EECDB56E}"/>
    <cellStyle name="Normal 4 6 2 2 2" xfId="28606" xr:uid="{5533BFC3-19FB-491C-B727-E907BBA8454F}"/>
    <cellStyle name="Normal 4 6 2 3" xfId="28607" xr:uid="{7283A705-3C4E-423E-8782-3FE4C95D9277}"/>
    <cellStyle name="Normal 4 6 3" xfId="28608" xr:uid="{E02632A5-1F11-4B3A-8EA7-E4BD35581E89}"/>
    <cellStyle name="Normal 4 6 3 2" xfId="28609" xr:uid="{2225668C-2B3B-4C03-AE91-EFC693490BFA}"/>
    <cellStyle name="Normal 4 6 4" xfId="28610" xr:uid="{BCECF1B8-AC8C-4922-BEB9-374D43E82D1D}"/>
    <cellStyle name="Normal 4 7" xfId="28611" xr:uid="{53E689CC-84C9-4889-B44E-8CCD48B43E68}"/>
    <cellStyle name="Normal 4 7 2" xfId="28612" xr:uid="{1F479131-9D5E-442D-B7E9-C0868F165152}"/>
    <cellStyle name="Normal 4 7 2 2" xfId="28613" xr:uid="{8D967183-CAE4-4274-B1F5-86F2FAF7A602}"/>
    <cellStyle name="Normal 4 7 3" xfId="28614" xr:uid="{24E93120-B7C7-477B-978D-5CE9F1E23EFE}"/>
    <cellStyle name="Normal 4 8" xfId="28615" xr:uid="{5478B351-D43D-4F14-B243-B129474240DB}"/>
    <cellStyle name="Normal 4 8 2" xfId="28616" xr:uid="{CECC0455-BAA1-42DB-9E17-AE62A19BAE70}"/>
    <cellStyle name="Normal 4 8 2 2" xfId="28617" xr:uid="{42EB6100-7432-4CC8-9A9D-2D333281BD16}"/>
    <cellStyle name="Normal 4 8 3" xfId="28618" xr:uid="{B472293B-D50A-40D1-80C9-CB58555E4DD7}"/>
    <cellStyle name="Normal 4 9" xfId="28619" xr:uid="{1F60F29C-BBA3-4915-B6C3-A48D8903D141}"/>
    <cellStyle name="Normal 4 9 2" xfId="28620" xr:uid="{16E9BC24-D096-479A-86DB-864ECEAE011E}"/>
    <cellStyle name="Normal 4_Profit AA02-09344 (TEIS TSD WGSMS RFP-2009048)" xfId="28621" xr:uid="{BEF3E23D-0B62-4709-A26E-7797E21E524D}"/>
    <cellStyle name="Normal 40" xfId="28622" xr:uid="{E31AABB4-EDBB-4EBC-8C3D-EFF47B6F4598}"/>
    <cellStyle name="Normal 41" xfId="28623" xr:uid="{AD1090B6-8623-4801-AC31-FD5987568A96}"/>
    <cellStyle name="Normal 42" xfId="28624" xr:uid="{01913ACF-453E-4F77-8E7A-CB9B0E4B3F1B}"/>
    <cellStyle name="Normal 43" xfId="28625" xr:uid="{01274E27-E27D-41C0-A46D-94877D870F05}"/>
    <cellStyle name="Normal 44" xfId="28626" xr:uid="{A6EB2C0D-AA44-4AF9-958C-50399B14FD20}"/>
    <cellStyle name="Normal 45" xfId="28627" xr:uid="{E6653C99-F911-4927-BE70-E93BCB31CBA9}"/>
    <cellStyle name="Normal 46" xfId="28628" xr:uid="{FB69F1FF-5921-489E-AE8E-95D77E2A023F}"/>
    <cellStyle name="Normal 47" xfId="28629" xr:uid="{8FE19EB0-DD20-44F6-8D0A-2846B6A012B1}"/>
    <cellStyle name="Normal 48" xfId="28630" xr:uid="{2C46B046-1AA6-4D35-873B-E2B51B0CFAC6}"/>
    <cellStyle name="Normal 49" xfId="28631" xr:uid="{E2F2B0A5-DD14-4661-A7F4-25E435B7148D}"/>
    <cellStyle name="Normal 5" xfId="28632" xr:uid="{C77740FB-3C0F-40CA-BCE4-5BDA0029D2B9}"/>
    <cellStyle name="Normal 5 10" xfId="28633" xr:uid="{1C081760-E364-41CB-BC55-9F8CE29207F8}"/>
    <cellStyle name="Normal 5 10 2" xfId="28634" xr:uid="{41540684-90E0-48CC-B9EA-7800C92B875C}"/>
    <cellStyle name="Normal 5 10 2 2" xfId="28635" xr:uid="{20138BF2-2D3F-4A3E-A4B5-A8004B2118DB}"/>
    <cellStyle name="Normal 5 10 3" xfId="28636" xr:uid="{16A07576-5142-4564-BC43-DE1417E011D2}"/>
    <cellStyle name="Normal 5 11" xfId="28637" xr:uid="{6365BDA3-E8C2-4521-8FD8-CB23784AD1D4}"/>
    <cellStyle name="Normal 5 12" xfId="28638" xr:uid="{8EDB5185-E354-47AD-A9AB-0868A8C0EB7A}"/>
    <cellStyle name="Normal 5 13" xfId="28639" xr:uid="{169A6F32-99DA-46D2-B4B1-A9562016E760}"/>
    <cellStyle name="Normal 5 14" xfId="28640" xr:uid="{97144C75-3AA5-45EE-B87A-CE58D77DF700}"/>
    <cellStyle name="Normal 5 15" xfId="28641" xr:uid="{71F5A13F-4723-4E8A-9F96-C5333BD29F0F}"/>
    <cellStyle name="Normal 5 16" xfId="28642" xr:uid="{A34E7EA5-6B56-4217-B947-2A74BAA7DC61}"/>
    <cellStyle name="Normal 5 2" xfId="28643" xr:uid="{FF4CA7A2-451B-48FC-B0AB-0C3089B72E1D}"/>
    <cellStyle name="Normal 5 2 10" xfId="28644" xr:uid="{C336FD15-7AE5-4AAF-8667-2E19D7357298}"/>
    <cellStyle name="Normal 5 2 2" xfId="28645" xr:uid="{0656CD4B-3763-4DC6-8028-2AD4D44C0AA8}"/>
    <cellStyle name="Normal 5 2 2 2" xfId="28646" xr:uid="{BA6B7D96-8857-4FD7-A092-0F0367A0FBCD}"/>
    <cellStyle name="Normal 5 2 2 2 2" xfId="28647" xr:uid="{9F834E5B-5224-4679-A026-7A57AA3EB48D}"/>
    <cellStyle name="Normal 5 2 2 2 2 2" xfId="28648" xr:uid="{39C30832-9738-4F28-B6B3-DE27EA73A412}"/>
    <cellStyle name="Normal 5 2 2 2 2 2 2" xfId="28649" xr:uid="{90F8C33D-554E-41D6-BDA5-32F3D6C85642}"/>
    <cellStyle name="Normal 5 2 2 2 2 2 2 2" xfId="28650" xr:uid="{AFCB3B75-D007-4902-A7D5-17913846AC46}"/>
    <cellStyle name="Normal 5 2 2 2 2 2 2 3" xfId="28651" xr:uid="{4E77B1D8-305F-46F3-8E97-4D7AB5B79C39}"/>
    <cellStyle name="Normal 5 2 2 2 2 2 3" xfId="28652" xr:uid="{E7E5B976-8618-47E4-B394-1D77701074A0}"/>
    <cellStyle name="Normal 5 2 2 2 2 2 4" xfId="28653" xr:uid="{9C58BF43-18B5-4393-B805-221F352F1464}"/>
    <cellStyle name="Normal 5 2 2 2 2 3" xfId="28654" xr:uid="{9AC5CF5D-3EB4-44A3-9E7C-CBFDC425AB50}"/>
    <cellStyle name="Normal 5 2 2 2 2 3 2" xfId="28655" xr:uid="{965F4EBD-598F-484E-8126-5DEB3A7A7E24}"/>
    <cellStyle name="Normal 5 2 2 2 2 3 3" xfId="28656" xr:uid="{EBB57FAD-C0BD-4E3F-A2E7-AFCD6B74E23D}"/>
    <cellStyle name="Normal 5 2 2 2 2 4" xfId="28657" xr:uid="{F083300E-420F-45F5-99CE-CB68D0506C0B}"/>
    <cellStyle name="Normal 5 2 2 2 2 5" xfId="28658" xr:uid="{F3D3BE7F-1A03-4127-84F1-E37FB9F12454}"/>
    <cellStyle name="Normal 5 2 2 2 3" xfId="28659" xr:uid="{26228EC0-D9FF-4AE1-B6B7-FD1C6D5A3EB6}"/>
    <cellStyle name="Normal 5 2 2 2 3 2" xfId="28660" xr:uid="{9D29121F-580E-440B-B61E-7E6DFA78945D}"/>
    <cellStyle name="Normal 5 2 2 2 3 2 2" xfId="28661" xr:uid="{5312F822-0938-475B-9227-A5252A609FB9}"/>
    <cellStyle name="Normal 5 2 2 2 3 2 3" xfId="28662" xr:uid="{1512E4E4-F54A-459E-9F20-81AC8137BC73}"/>
    <cellStyle name="Normal 5 2 2 2 3 3" xfId="28663" xr:uid="{BF929352-4C35-4526-BE38-558E7DF20C93}"/>
    <cellStyle name="Normal 5 2 2 2 3 4" xfId="28664" xr:uid="{69737EF7-2C21-4416-8A05-AD45886E754D}"/>
    <cellStyle name="Normal 5 2 2 2 4" xfId="28665" xr:uid="{EBC56C3E-03AE-4BA5-A267-CE2FD9F816EA}"/>
    <cellStyle name="Normal 5 2 2 2 4 2" xfId="28666" xr:uid="{4E0362D2-675B-4821-B7A7-193E87EFE390}"/>
    <cellStyle name="Normal 5 2 2 2 4 2 2" xfId="28667" xr:uid="{B1461215-9D01-42D0-9E2A-48C72946C5D3}"/>
    <cellStyle name="Normal 5 2 2 2 4 3" xfId="28668" xr:uid="{73759629-2CF8-4FCF-BFCE-F50135221B54}"/>
    <cellStyle name="Normal 5 2 2 2 5" xfId="28669" xr:uid="{BDCE12C6-B833-4C96-B19A-1755B5A48626}"/>
    <cellStyle name="Normal 5 2 2 2 5 2" xfId="28670" xr:uid="{818964E5-46A2-4418-A3FD-2F64FF74785D}"/>
    <cellStyle name="Normal 5 2 2 2 6" xfId="28671" xr:uid="{571CB0E5-B1AD-4459-B2B2-98E481F3D85D}"/>
    <cellStyle name="Normal 5 2 2 3" xfId="28672" xr:uid="{9B71034F-8222-4C2A-B98D-55A73A9A023E}"/>
    <cellStyle name="Normal 5 2 2 3 2" xfId="28673" xr:uid="{5CF8D5B2-66EE-429D-95EF-DD7B4F1EFC7E}"/>
    <cellStyle name="Normal 5 2 2 3 2 2" xfId="28674" xr:uid="{EB6485BF-5B46-44B3-A44C-CF4DD05AB88F}"/>
    <cellStyle name="Normal 5 2 2 3 2 2 2" xfId="28675" xr:uid="{A4993604-0988-4FBC-8A7A-CE1BD6B76163}"/>
    <cellStyle name="Normal 5 2 2 3 2 2 2 2" xfId="28676" xr:uid="{8958FE32-AA4A-4402-88E1-2F2E34985B57}"/>
    <cellStyle name="Normal 5 2 2 3 2 2 2 3" xfId="28677" xr:uid="{F6774B73-E5CE-458B-ACCB-F86D5ADA0955}"/>
    <cellStyle name="Normal 5 2 2 3 2 2 3" xfId="28678" xr:uid="{7BFE9346-76C1-42B9-A7E7-247B50CA7AF2}"/>
    <cellStyle name="Normal 5 2 2 3 2 2 4" xfId="28679" xr:uid="{FCF0812F-199D-461C-BE2D-A4B8F0E30A0A}"/>
    <cellStyle name="Normal 5 2 2 3 2 3" xfId="28680" xr:uid="{598BB9D5-643D-4012-91DC-DD0595D30EB0}"/>
    <cellStyle name="Normal 5 2 2 3 2 3 2" xfId="28681" xr:uid="{99CB5CE5-7F75-4023-8EAD-457E81F0478B}"/>
    <cellStyle name="Normal 5 2 2 3 2 3 3" xfId="28682" xr:uid="{7085EB80-C28A-4B62-8EF7-7436B869F9A2}"/>
    <cellStyle name="Normal 5 2 2 3 2 4" xfId="28683" xr:uid="{55B69336-97C7-4F93-84E9-DD387E8026C9}"/>
    <cellStyle name="Normal 5 2 2 3 2 5" xfId="28684" xr:uid="{E2088072-6C03-487A-92E1-9A30C7D427CA}"/>
    <cellStyle name="Normal 5 2 2 3 3" xfId="28685" xr:uid="{EB1111E4-679C-4F9A-95CE-380F0B94FA9E}"/>
    <cellStyle name="Normal 5 2 2 3 3 2" xfId="28686" xr:uid="{B0D2F44D-4BA3-4F92-A25C-4695AEBC75E2}"/>
    <cellStyle name="Normal 5 2 2 3 3 2 2" xfId="28687" xr:uid="{E96F4C34-F46D-45A8-8C17-CBB29C721F00}"/>
    <cellStyle name="Normal 5 2 2 3 3 2 3" xfId="28688" xr:uid="{2BE7CB04-A680-4F64-A8F6-6D23F62713D5}"/>
    <cellStyle name="Normal 5 2 2 3 3 3" xfId="28689" xr:uid="{3647CC37-DA48-4F3F-A75F-7FF6B768DAAD}"/>
    <cellStyle name="Normal 5 2 2 3 3 4" xfId="28690" xr:uid="{D8EAA9EE-BC69-4D9F-AC33-039FAB5DBA34}"/>
    <cellStyle name="Normal 5 2 2 3 4" xfId="28691" xr:uid="{100327C4-4F2E-45EF-8AA1-7AC652B8208B}"/>
    <cellStyle name="Normal 5 2 2 3 4 2" xfId="28692" xr:uid="{AE044A17-04B1-4151-A462-1334EF5B2879}"/>
    <cellStyle name="Normal 5 2 2 3 4 2 2" xfId="28693" xr:uid="{8047D2E5-B724-49BD-B3EC-F5D1D8144D51}"/>
    <cellStyle name="Normal 5 2 2 3 4 3" xfId="28694" xr:uid="{53C9FFC7-EBEA-4CAE-B1E7-2295A9FF6E83}"/>
    <cellStyle name="Normal 5 2 2 3 5" xfId="28695" xr:uid="{254DD0EC-8610-41A3-B263-4DB10DFD927F}"/>
    <cellStyle name="Normal 5 2 2 3 5 2" xfId="28696" xr:uid="{AA3769DB-CCEE-4F2B-B574-5FFA6CA3FE6B}"/>
    <cellStyle name="Normal 5 2 2 3 6" xfId="28697" xr:uid="{B794DC20-25BE-42C8-AA53-16A3DC03DDBD}"/>
    <cellStyle name="Normal 5 2 2 4" xfId="28698" xr:uid="{55B05EF2-A50D-4F9A-8159-D9EEE831FAB0}"/>
    <cellStyle name="Normal 5 2 2 4 2" xfId="28699" xr:uid="{EC1DEFAF-CE73-4C06-A95E-CD238F6DBFB3}"/>
    <cellStyle name="Normal 5 2 2 4 2 2" xfId="28700" xr:uid="{F5E23811-462F-48AC-8E79-62E975CCE5FC}"/>
    <cellStyle name="Normal 5 2 2 4 2 2 2" xfId="28701" xr:uid="{3F1C8C87-516A-4068-A6C8-573031102FEC}"/>
    <cellStyle name="Normal 5 2 2 4 2 2 2 2" xfId="28702" xr:uid="{646E5C24-A236-4CDF-AA51-88CD28150BA3}"/>
    <cellStyle name="Normal 5 2 2 4 2 2 2 3" xfId="28703" xr:uid="{560B2BF5-755B-4258-B24D-AEC44F8CBF37}"/>
    <cellStyle name="Normal 5 2 2 4 2 2 3" xfId="28704" xr:uid="{F721C0C1-2B29-45F1-BEDF-B328A89FA61D}"/>
    <cellStyle name="Normal 5 2 2 4 2 2 4" xfId="28705" xr:uid="{7E668EF3-8DF2-4AD2-8475-169ED414771F}"/>
    <cellStyle name="Normal 5 2 2 4 2 3" xfId="28706" xr:uid="{181EDE13-54DC-4403-91F2-ECBA76BF15FC}"/>
    <cellStyle name="Normal 5 2 2 4 2 3 2" xfId="28707" xr:uid="{41773334-E1D7-4B79-A7BC-AAFCE6FBF3A2}"/>
    <cellStyle name="Normal 5 2 2 4 2 3 3" xfId="28708" xr:uid="{264E1F6D-A622-4F47-999B-6C994382808A}"/>
    <cellStyle name="Normal 5 2 2 4 2 4" xfId="28709" xr:uid="{6D121BA3-F5D7-439A-8255-8586377663AB}"/>
    <cellStyle name="Normal 5 2 2 4 2 5" xfId="28710" xr:uid="{D6EDC73A-1CF2-4539-8BE5-B724F6466EF8}"/>
    <cellStyle name="Normal 5 2 2 4 3" xfId="28711" xr:uid="{EBA0EC7F-E310-499B-A503-3E1388FF2269}"/>
    <cellStyle name="Normal 5 2 2 4 3 2" xfId="28712" xr:uid="{E724917F-83F8-44F5-912E-50A332C2A329}"/>
    <cellStyle name="Normal 5 2 2 4 3 2 2" xfId="28713" xr:uid="{EB0CF729-A76D-4B85-B0CC-A3BC82EE289A}"/>
    <cellStyle name="Normal 5 2 2 4 3 2 3" xfId="28714" xr:uid="{A6845297-6978-4BC5-9F00-0A014C85233B}"/>
    <cellStyle name="Normal 5 2 2 4 3 3" xfId="28715" xr:uid="{FE340BBA-3241-4DBC-ABC7-798245F6FCDC}"/>
    <cellStyle name="Normal 5 2 2 4 3 4" xfId="28716" xr:uid="{3262629E-7274-4332-AB38-645AFBB713D0}"/>
    <cellStyle name="Normal 5 2 2 4 4" xfId="28717" xr:uid="{AA92AF81-210C-48AF-B52A-6D0ECF02D25D}"/>
    <cellStyle name="Normal 5 2 2 4 4 2" xfId="28718" xr:uid="{4F43B4E4-23E4-4ACD-A33A-06EEC8C89D4E}"/>
    <cellStyle name="Normal 5 2 2 4 4 3" xfId="28719" xr:uid="{B3E2F375-3650-4EF6-9A0D-E6B53FDBD16A}"/>
    <cellStyle name="Normal 5 2 2 4 5" xfId="28720" xr:uid="{57C4CB0D-A4F9-4374-B241-2AED21934D77}"/>
    <cellStyle name="Normal 5 2 2 4 6" xfId="28721" xr:uid="{61118005-67C4-46A0-B07B-1805504B26D1}"/>
    <cellStyle name="Normal 5 2 2 5" xfId="28722" xr:uid="{459BBC05-507D-4F66-B9EB-CB16A4A2B8FF}"/>
    <cellStyle name="Normal 5 2 2 5 2" xfId="28723" xr:uid="{DDE64DD5-4326-45D6-9F0D-3C5DA3AC210B}"/>
    <cellStyle name="Normal 5 2 2 5 2 2" xfId="28724" xr:uid="{9703CDCC-6F48-4BDE-8575-5B642D17A636}"/>
    <cellStyle name="Normal 5 2 2 5 2 2 2" xfId="28725" xr:uid="{F5E4C97F-4D56-4D16-83C0-7C2A1592FAFA}"/>
    <cellStyle name="Normal 5 2 2 5 2 2 3" xfId="28726" xr:uid="{584D418B-C12F-4798-8EE9-8DB495F9C47D}"/>
    <cellStyle name="Normal 5 2 2 5 2 3" xfId="28727" xr:uid="{E2070CE1-0547-4169-BDFB-770F21E315BF}"/>
    <cellStyle name="Normal 5 2 2 5 2 4" xfId="28728" xr:uid="{D3ADB148-4A62-49D4-BE57-D14B8A6D0792}"/>
    <cellStyle name="Normal 5 2 2 5 3" xfId="28729" xr:uid="{E71BF877-DC23-4101-B460-2FECCCDBD17F}"/>
    <cellStyle name="Normal 5 2 2 5 3 2" xfId="28730" xr:uid="{61610EF7-85B7-455F-87F2-F665FA6DBBF7}"/>
    <cellStyle name="Normal 5 2 2 5 3 3" xfId="28731" xr:uid="{E79C291E-03F2-48E4-B974-82BB4AE1433D}"/>
    <cellStyle name="Normal 5 2 2 5 4" xfId="28732" xr:uid="{D0644C6F-B8F5-4689-B503-7ACE14D4DDB3}"/>
    <cellStyle name="Normal 5 2 2 5 5" xfId="28733" xr:uid="{7AD6D6C3-0E9C-45CD-9A24-725BD9AA1088}"/>
    <cellStyle name="Normal 5 2 2 6" xfId="28734" xr:uid="{F5CD77E4-02EE-4824-821B-D0B47FE3C49C}"/>
    <cellStyle name="Normal 5 2 2 6 2" xfId="28735" xr:uid="{014E7B81-FD70-4304-B7FA-2DBBA69D0F39}"/>
    <cellStyle name="Normal 5 2 2 6 2 2" xfId="28736" xr:uid="{8D52D28B-29A3-4AB9-BD65-46B5C95C748B}"/>
    <cellStyle name="Normal 5 2 2 6 2 3" xfId="28737" xr:uid="{66D51F93-AB43-42EE-83B3-749FDB648666}"/>
    <cellStyle name="Normal 5 2 2 6 3" xfId="28738" xr:uid="{709464DE-44E3-40FF-9663-E035E4FBC4D0}"/>
    <cellStyle name="Normal 5 2 2 6 4" xfId="28739" xr:uid="{22F3F096-6627-4CE5-BD59-3F82E0549FED}"/>
    <cellStyle name="Normal 5 2 2 7" xfId="28740" xr:uid="{AF145D69-549B-4FA5-8E9F-641E545BCBCC}"/>
    <cellStyle name="Normal 5 2 2 7 2" xfId="28741" xr:uid="{E5E9F618-3FF1-4D33-B59C-CA9E4F7FE271}"/>
    <cellStyle name="Normal 5 2 2 7 3" xfId="28742" xr:uid="{74FE35DA-1D93-4201-900F-F537A4E8B93B}"/>
    <cellStyle name="Normal 5 2 2 8" xfId="28743" xr:uid="{8D01B4E9-891C-431A-BBA8-6CC422769951}"/>
    <cellStyle name="Normal 5 2 2 9" xfId="28744" xr:uid="{1959F303-BCE1-4853-8525-19261E079144}"/>
    <cellStyle name="Normal 5 2 3" xfId="28745" xr:uid="{2E57F29A-6646-42B6-9646-C25CAE030E28}"/>
    <cellStyle name="Normal 5 2 3 2" xfId="28746" xr:uid="{3A4B4447-0489-4719-BECE-54EE089F0994}"/>
    <cellStyle name="Normal 5 2 3 2 2" xfId="28747" xr:uid="{F09704BE-6548-45C2-A6DC-700D9544187E}"/>
    <cellStyle name="Normal 5 2 3 2 2 2" xfId="28748" xr:uid="{EEB6C0C1-F7AD-4355-B03E-D96FE8733C7C}"/>
    <cellStyle name="Normal 5 2 3 2 2 2 2" xfId="28749" xr:uid="{F408DF8F-323A-42D4-A4AC-6F73A068A583}"/>
    <cellStyle name="Normal 5 2 3 2 2 2 3" xfId="28750" xr:uid="{922109B1-CB98-4A93-BC45-9350EB8C138E}"/>
    <cellStyle name="Normal 5 2 3 2 2 3" xfId="28751" xr:uid="{96C974F0-E0E7-4820-AB7C-E0C185E9C8A7}"/>
    <cellStyle name="Normal 5 2 3 2 2 4" xfId="28752" xr:uid="{A862B54A-7CE2-4AC7-BB35-BAFFAAFCB4FC}"/>
    <cellStyle name="Normal 5 2 3 2 3" xfId="28753" xr:uid="{3792E8C1-EE60-42B7-8EFC-0971E8CA1D47}"/>
    <cellStyle name="Normal 5 2 3 2 3 2" xfId="28754" xr:uid="{1A6DCAD4-70E7-4129-B334-08F735C4EF02}"/>
    <cellStyle name="Normal 5 2 3 2 3 3" xfId="28755" xr:uid="{19971403-833A-48DF-AF0D-F9189BA63BD5}"/>
    <cellStyle name="Normal 5 2 3 2 4" xfId="28756" xr:uid="{38762DBC-2BA6-4938-958D-5770A5272781}"/>
    <cellStyle name="Normal 5 2 3 2 5" xfId="28757" xr:uid="{F7EBF0D5-E8EB-4DDD-8164-D5A0B242DDEB}"/>
    <cellStyle name="Normal 5 2 3 3" xfId="28758" xr:uid="{7923BC00-1757-4DC8-ADA9-10FB21D744BC}"/>
    <cellStyle name="Normal 5 2 3 3 2" xfId="28759" xr:uid="{EF282864-2DEC-49BC-8416-50F07A73E0D3}"/>
    <cellStyle name="Normal 5 2 3 3 2 2" xfId="28760" xr:uid="{665ECAA4-554E-4789-821F-292D3AA80766}"/>
    <cellStyle name="Normal 5 2 3 3 2 3" xfId="28761" xr:uid="{58AB31D6-0A54-47EC-B1AA-8D64736D2FF9}"/>
    <cellStyle name="Normal 5 2 3 3 3" xfId="28762" xr:uid="{EC47CE84-CC81-4391-BD7A-07E67AB983DA}"/>
    <cellStyle name="Normal 5 2 3 3 4" xfId="28763" xr:uid="{27B5D6AD-73FE-40D5-94BF-2B7F30C27354}"/>
    <cellStyle name="Normal 5 2 3 4" xfId="28764" xr:uid="{DF4DD214-EB5A-4436-A4CF-0C4D921E307E}"/>
    <cellStyle name="Normal 5 2 3 4 2" xfId="28765" xr:uid="{EF27D375-AB3E-4B18-A795-2C6CE3B13AF9}"/>
    <cellStyle name="Normal 5 2 3 4 2 2" xfId="28766" xr:uid="{B4B1FD4D-98AC-4A08-BE4B-36CCBBAB14F1}"/>
    <cellStyle name="Normal 5 2 3 4 3" xfId="28767" xr:uid="{B8CB3E63-9A64-40AE-BFEE-B9F10C874693}"/>
    <cellStyle name="Normal 5 2 3 5" xfId="28768" xr:uid="{250383F5-A333-4706-989D-C4227F36FD31}"/>
    <cellStyle name="Normal 5 2 3 6" xfId="28769" xr:uid="{5AD99FA1-8E6B-407F-81C8-4C8147D8D589}"/>
    <cellStyle name="Normal 5 2 4" xfId="28770" xr:uid="{705240B4-91C5-4DA1-89AB-9D1976A320D6}"/>
    <cellStyle name="Normal 5 2 4 2" xfId="28771" xr:uid="{310D8EF4-762E-4741-95F0-463A6B6DA478}"/>
    <cellStyle name="Normal 5 2 4 2 2" xfId="28772" xr:uid="{46562887-B172-45EE-9974-633C69C49E3F}"/>
    <cellStyle name="Normal 5 2 4 2 2 2" xfId="28773" xr:uid="{4D6B2B25-DBC5-4634-ACD5-96AF995ADA38}"/>
    <cellStyle name="Normal 5 2 4 2 2 2 2" xfId="28774" xr:uid="{D3D03C28-F42E-4E5D-A4EF-96D4888A29ED}"/>
    <cellStyle name="Normal 5 2 4 2 2 2 3" xfId="28775" xr:uid="{13A6B1BD-B307-4C85-91AB-ADF4BB201B37}"/>
    <cellStyle name="Normal 5 2 4 2 2 3" xfId="28776" xr:uid="{DFF1E338-653C-42D8-BB99-C8682E4CF89E}"/>
    <cellStyle name="Normal 5 2 4 2 2 4" xfId="28777" xr:uid="{400C91BC-37A0-4684-9C64-3FEB147D23F8}"/>
    <cellStyle name="Normal 5 2 4 2 3" xfId="28778" xr:uid="{3A7E2084-0BE7-4129-91ED-7A1595E9B5D9}"/>
    <cellStyle name="Normal 5 2 4 2 3 2" xfId="28779" xr:uid="{C79D89CB-93D5-4E16-9ED8-D5A11C6D9979}"/>
    <cellStyle name="Normal 5 2 4 2 3 3" xfId="28780" xr:uid="{652793D7-5407-4D50-87E0-99D021C8EF1F}"/>
    <cellStyle name="Normal 5 2 4 2 4" xfId="28781" xr:uid="{F78C9C72-5A8E-4DAF-B5D8-71F9F8226C37}"/>
    <cellStyle name="Normal 5 2 4 2 5" xfId="28782" xr:uid="{422D8CC5-9D7C-4062-B630-DAE7113F749D}"/>
    <cellStyle name="Normal 5 2 4 3" xfId="28783" xr:uid="{654FDB87-7CA4-415F-BB9B-356D4B5B1514}"/>
    <cellStyle name="Normal 5 2 4 3 2" xfId="28784" xr:uid="{FA551B4D-7E23-479A-A7DE-DF2AE8B90C77}"/>
    <cellStyle name="Normal 5 2 4 3 2 2" xfId="28785" xr:uid="{7FAAAF77-16CE-4FEC-9EAF-DC6256AC8E59}"/>
    <cellStyle name="Normal 5 2 4 3 2 3" xfId="28786" xr:uid="{2616AE7F-3079-4307-A2E4-05B5C8B5AA32}"/>
    <cellStyle name="Normal 5 2 4 3 3" xfId="28787" xr:uid="{12C69FBC-ECE7-491F-BC32-183F6CF7209E}"/>
    <cellStyle name="Normal 5 2 4 3 4" xfId="28788" xr:uid="{E48212C0-947A-4604-870E-1CBF790FDFCB}"/>
    <cellStyle name="Normal 5 2 4 4" xfId="28789" xr:uid="{99C4D75C-9539-44DC-998F-523C18FB0C31}"/>
    <cellStyle name="Normal 5 2 4 4 2" xfId="28790" xr:uid="{1714CA2A-9BAB-41CD-9520-654A69B9B52B}"/>
    <cellStyle name="Normal 5 2 4 4 3" xfId="28791" xr:uid="{59749166-ECB0-43F2-B751-FF4A50D7A1B2}"/>
    <cellStyle name="Normal 5 2 4 5" xfId="28792" xr:uid="{5659C238-3264-4689-A334-000FB549D24A}"/>
    <cellStyle name="Normal 5 2 4 6" xfId="28793" xr:uid="{9A4A7361-3D8D-4CD8-8E63-866E106F7C30}"/>
    <cellStyle name="Normal 5 2 5" xfId="28794" xr:uid="{7E02331D-5B89-4799-B130-E61B7A16FD8A}"/>
    <cellStyle name="Normal 5 2 5 2" xfId="28795" xr:uid="{3090B9D2-9F77-4EA1-98E0-76C5949096FD}"/>
    <cellStyle name="Normal 5 2 5 2 2" xfId="28796" xr:uid="{A19B215E-8C68-45AA-8EAB-97BE98FE5770}"/>
    <cellStyle name="Normal 5 2 5 2 2 2" xfId="28797" xr:uid="{422479EE-CC95-4951-8BC5-74D78E501C98}"/>
    <cellStyle name="Normal 5 2 5 2 2 2 2" xfId="28798" xr:uid="{BB7E7966-EC49-4F03-B0D8-D5E76285CCD4}"/>
    <cellStyle name="Normal 5 2 5 2 2 2 3" xfId="28799" xr:uid="{348AA701-8408-4A89-BB85-E4BEF2B36D0F}"/>
    <cellStyle name="Normal 5 2 5 2 2 3" xfId="28800" xr:uid="{F91529DA-94E1-49FB-B9B1-D00EDFCED0E3}"/>
    <cellStyle name="Normal 5 2 5 2 2 4" xfId="28801" xr:uid="{237F5167-AB68-4275-AED4-0C8E8FDE6B8C}"/>
    <cellStyle name="Normal 5 2 5 2 3" xfId="28802" xr:uid="{94053E3F-C4D6-4CBF-BE90-78994910F504}"/>
    <cellStyle name="Normal 5 2 5 2 3 2" xfId="28803" xr:uid="{A4CC11E7-1824-4F0B-A235-CCC68A996D27}"/>
    <cellStyle name="Normal 5 2 5 2 3 3" xfId="28804" xr:uid="{CE0DEF0D-50B3-4423-AC2C-C7BA2175ECDE}"/>
    <cellStyle name="Normal 5 2 5 2 4" xfId="28805" xr:uid="{7A00E69A-0FE1-4CC7-AFDE-429E2B4BCA61}"/>
    <cellStyle name="Normal 5 2 5 2 5" xfId="28806" xr:uid="{51A8BC68-F32A-44D3-B877-CBE82725C608}"/>
    <cellStyle name="Normal 5 2 5 3" xfId="28807" xr:uid="{57AEE50B-6FF2-4188-BCB0-07972B9BF939}"/>
    <cellStyle name="Normal 5 2 5 3 2" xfId="28808" xr:uid="{A317691C-7640-46DF-B70C-29942ACC28A7}"/>
    <cellStyle name="Normal 5 2 5 3 2 2" xfId="28809" xr:uid="{6BF65964-D49E-402B-A647-56FEB4D0F3A4}"/>
    <cellStyle name="Normal 5 2 5 3 2 3" xfId="28810" xr:uid="{686EB27B-41F9-4D58-8397-905B8D542B6C}"/>
    <cellStyle name="Normal 5 2 5 3 3" xfId="28811" xr:uid="{5DF134C8-4FCB-476D-B4D3-C9A96D629A44}"/>
    <cellStyle name="Normal 5 2 5 3 4" xfId="28812" xr:uid="{D6EF4D60-3421-479D-86A9-B7374C3DD0C5}"/>
    <cellStyle name="Normal 5 2 5 4" xfId="28813" xr:uid="{4288313C-5DD5-46C0-8510-68D859AD8539}"/>
    <cellStyle name="Normal 5 2 5 4 2" xfId="28814" xr:uid="{774F2113-1048-4B7C-BF63-6CD5B36B79B1}"/>
    <cellStyle name="Normal 5 2 5 4 3" xfId="28815" xr:uid="{F73EF8D3-7213-4C4E-B0D9-5FFEDC921C9E}"/>
    <cellStyle name="Normal 5 2 5 5" xfId="28816" xr:uid="{077BB2E6-CBCC-48EA-8F15-DDBD8F1B0E27}"/>
    <cellStyle name="Normal 5 2 5 6" xfId="28817" xr:uid="{5FFA1426-E91D-4BF5-B672-A0894DB27CCC}"/>
    <cellStyle name="Normal 5 2 6" xfId="28818" xr:uid="{AF654B5F-8D89-4E6B-861E-4A01844DACC3}"/>
    <cellStyle name="Normal 5 2 6 2" xfId="28819" xr:uid="{A09BFCB2-05FA-4B0B-8D05-F938B6DF27C8}"/>
    <cellStyle name="Normal 5 2 6 2 2" xfId="28820" xr:uid="{EA26B583-29DA-4610-88AD-92151FB0E9EA}"/>
    <cellStyle name="Normal 5 2 6 2 2 2" xfId="28821" xr:uid="{85E8ED5F-FBC2-4AAB-B79F-C3028B88AE7A}"/>
    <cellStyle name="Normal 5 2 6 2 2 3" xfId="28822" xr:uid="{D0D37810-9D0C-4BBA-BBD8-DEBCF40EA734}"/>
    <cellStyle name="Normal 5 2 6 2 3" xfId="28823" xr:uid="{4B6E04D4-99A5-400C-BDF5-3F6100BA2B3D}"/>
    <cellStyle name="Normal 5 2 6 2 4" xfId="28824" xr:uid="{E23FBD01-F376-4ADF-8ECB-2FE6417DCAC7}"/>
    <cellStyle name="Normal 5 2 6 3" xfId="28825" xr:uid="{877626B4-A70D-41C3-ACE8-0EA002377230}"/>
    <cellStyle name="Normal 5 2 6 3 2" xfId="28826" xr:uid="{F6BF4C8F-C4B1-4487-AD90-F9AF67FA43C4}"/>
    <cellStyle name="Normal 5 2 6 3 3" xfId="28827" xr:uid="{C2941D57-754E-4468-8AE1-B89C537B986D}"/>
    <cellStyle name="Normal 5 2 6 4" xfId="28828" xr:uid="{7B353B78-F7B4-43F6-9FF7-76E79873E49E}"/>
    <cellStyle name="Normal 5 2 6 5" xfId="28829" xr:uid="{C9F9CF44-E408-4EC7-A79A-1DFE62B6710D}"/>
    <cellStyle name="Normal 5 2 7" xfId="28830" xr:uid="{8D4CEF73-55B1-4852-A652-85CF17AA2648}"/>
    <cellStyle name="Normal 5 2 7 2" xfId="28831" xr:uid="{148C9F94-DBAF-46C9-8A46-D32A523EBD8B}"/>
    <cellStyle name="Normal 5 2 7 2 2" xfId="28832" xr:uid="{DEE55112-C0AE-415E-92C0-EB36DE149426}"/>
    <cellStyle name="Normal 5 2 7 2 3" xfId="28833" xr:uid="{057A0B9A-E628-4521-9EDF-C37ECD5A5364}"/>
    <cellStyle name="Normal 5 2 7 3" xfId="28834" xr:uid="{2DC1992D-E24A-4342-9954-2A39555FE4C4}"/>
    <cellStyle name="Normal 5 2 7 4" xfId="28835" xr:uid="{5C530835-179E-4B29-960D-52C0C487DBEF}"/>
    <cellStyle name="Normal 5 2 8" xfId="28836" xr:uid="{EECD7FF1-DBDA-46FC-AE2A-9EBA1B407821}"/>
    <cellStyle name="Normal 5 2 8 2" xfId="28837" xr:uid="{4E1C2B4C-B6BD-4D5F-B34A-AC4B4C1138FE}"/>
    <cellStyle name="Normal 5 2 8 3" xfId="28838" xr:uid="{4556F304-5047-43A7-AE19-3CFEF260E89F}"/>
    <cellStyle name="Normal 5 2 9" xfId="28839" xr:uid="{648B7793-8924-4923-A3F7-193459CEB866}"/>
    <cellStyle name="Normal 5 3" xfId="28840" xr:uid="{5D1216AC-BCAA-49E5-B07C-D0E41CB86E73}"/>
    <cellStyle name="Normal 5 3 10" xfId="28841" xr:uid="{CB747615-364B-48E4-957D-AE436D6CCFD7}"/>
    <cellStyle name="Normal 5 3 2" xfId="28842" xr:uid="{E2034983-2825-4B4C-83FC-1CBBED9BE82C}"/>
    <cellStyle name="Normal 5 3 2 2" xfId="28843" xr:uid="{5B1AD727-D171-4D03-A376-357A1392C20F}"/>
    <cellStyle name="Normal 5 3 2 2 2" xfId="28844" xr:uid="{432017B5-27C8-43A4-9062-CDD8A59923AF}"/>
    <cellStyle name="Normal 5 3 2 2 2 2" xfId="28845" xr:uid="{B66F0664-703C-4789-87E2-E781BD5791C3}"/>
    <cellStyle name="Normal 5 3 2 2 2 2 2" xfId="28846" xr:uid="{775A0FDF-09D7-40B5-9C55-54237F6E778B}"/>
    <cellStyle name="Normal 5 3 2 2 2 2 2 2" xfId="28847" xr:uid="{F6C13F7D-F051-4817-B41C-E0A72B03910D}"/>
    <cellStyle name="Normal 5 3 2 2 2 2 2 3" xfId="28848" xr:uid="{FD9D209A-3985-49E3-88BE-36D2C362DDE9}"/>
    <cellStyle name="Normal 5 3 2 2 2 2 3" xfId="28849" xr:uid="{B837DDC4-A2D9-4B50-862E-BFB115B046BB}"/>
    <cellStyle name="Normal 5 3 2 2 2 2 4" xfId="28850" xr:uid="{912EE3B4-CC7B-4348-9D3F-2ACDC030BDC8}"/>
    <cellStyle name="Normal 5 3 2 2 2 3" xfId="28851" xr:uid="{150E5D2D-2CB2-48C4-9744-D27FBDA7DCC2}"/>
    <cellStyle name="Normal 5 3 2 2 2 3 2" xfId="28852" xr:uid="{819E577A-69F3-46C1-8EA1-E60381BB0ABD}"/>
    <cellStyle name="Normal 5 3 2 2 2 3 3" xfId="28853" xr:uid="{05D71FB7-6D76-473C-9677-F99F1CAF9A17}"/>
    <cellStyle name="Normal 5 3 2 2 2 4" xfId="28854" xr:uid="{26096E12-71E1-4F39-9EE5-01F718F91608}"/>
    <cellStyle name="Normal 5 3 2 2 2 5" xfId="28855" xr:uid="{C7B1A5FB-2DBC-43E7-9C1C-78F60CBF5CDE}"/>
    <cellStyle name="Normal 5 3 2 2 3" xfId="28856" xr:uid="{12937726-D951-47C1-A47D-A83067BD2F3E}"/>
    <cellStyle name="Normal 5 3 2 2 3 2" xfId="28857" xr:uid="{C878AD18-CF4E-45DF-A0F5-B7BD8637B65B}"/>
    <cellStyle name="Normal 5 3 2 2 3 2 2" xfId="28858" xr:uid="{8B5B8527-71E7-4429-A553-1F8164E565D0}"/>
    <cellStyle name="Normal 5 3 2 2 3 2 3" xfId="28859" xr:uid="{34110692-4FCD-4DE7-B94E-30255E2165AB}"/>
    <cellStyle name="Normal 5 3 2 2 3 3" xfId="28860" xr:uid="{CA4F09E4-6F6E-47DB-AD82-FCBAC6A8489A}"/>
    <cellStyle name="Normal 5 3 2 2 3 4" xfId="28861" xr:uid="{6175107B-D678-4A06-9F5F-746D7E34DA52}"/>
    <cellStyle name="Normal 5 3 2 2 4" xfId="28862" xr:uid="{B74E7B8C-7AED-4346-AD31-5DD11249BA2D}"/>
    <cellStyle name="Normal 5 3 2 2 4 2" xfId="28863" xr:uid="{8AB965AF-D974-4B7E-B76A-8176E7125D53}"/>
    <cellStyle name="Normal 5 3 2 2 4 3" xfId="28864" xr:uid="{E7024809-6852-47A7-BFD6-6B71087B1E78}"/>
    <cellStyle name="Normal 5 3 2 2 5" xfId="28865" xr:uid="{DA4E98DF-88CB-4FF1-B3C7-07A2E4079CF9}"/>
    <cellStyle name="Normal 5 3 2 2 6" xfId="28866" xr:uid="{ADCE8A14-C847-4FD4-8D5A-64515397EDA0}"/>
    <cellStyle name="Normal 5 3 2 3" xfId="28867" xr:uid="{985A189F-38D7-4B4C-9DA1-F89FCF13087A}"/>
    <cellStyle name="Normal 5 3 2 3 2" xfId="28868" xr:uid="{D1F6ED61-CB55-48C8-9027-0B669D516942}"/>
    <cellStyle name="Normal 5 3 2 3 2 2" xfId="28869" xr:uid="{3247E8DF-C637-4DB7-BA87-BE138307EAB1}"/>
    <cellStyle name="Normal 5 3 2 3 2 2 2" xfId="28870" xr:uid="{82932005-167F-4C12-982F-2669F843F313}"/>
    <cellStyle name="Normal 5 3 2 3 2 2 2 2" xfId="28871" xr:uid="{D383BFCB-B509-44F7-BE6E-0C47AAC98BFE}"/>
    <cellStyle name="Normal 5 3 2 3 2 2 2 3" xfId="28872" xr:uid="{67558552-C5F4-4080-827D-298BFC9554BD}"/>
    <cellStyle name="Normal 5 3 2 3 2 2 3" xfId="28873" xr:uid="{8E55ADBE-A597-49F9-BE08-E89688EB22AA}"/>
    <cellStyle name="Normal 5 3 2 3 2 2 4" xfId="28874" xr:uid="{21D633A2-8E96-4E95-B61A-5DEF519A0F30}"/>
    <cellStyle name="Normal 5 3 2 3 2 3" xfId="28875" xr:uid="{91C5DA74-7DC6-4F47-8F85-9272225ADD2E}"/>
    <cellStyle name="Normal 5 3 2 3 2 3 2" xfId="28876" xr:uid="{B8E82539-97C5-431D-B895-613318EEAA8A}"/>
    <cellStyle name="Normal 5 3 2 3 2 3 3" xfId="28877" xr:uid="{703A16C4-684B-4FF6-A324-89188A8CD3A2}"/>
    <cellStyle name="Normal 5 3 2 3 2 4" xfId="28878" xr:uid="{86E4693B-C8F8-499C-8579-506C0AA7A415}"/>
    <cellStyle name="Normal 5 3 2 3 2 5" xfId="28879" xr:uid="{41936719-8B9B-4EEB-8704-21213677A8A1}"/>
    <cellStyle name="Normal 5 3 2 3 3" xfId="28880" xr:uid="{C660B0DB-DE7B-403F-A6A3-7C319019D20E}"/>
    <cellStyle name="Normal 5 3 2 3 3 2" xfId="28881" xr:uid="{C781E426-B3FA-4CE1-B7C6-CF70A2E897DD}"/>
    <cellStyle name="Normal 5 3 2 3 3 2 2" xfId="28882" xr:uid="{18D8323D-6499-4525-BB42-ECE404428C63}"/>
    <cellStyle name="Normal 5 3 2 3 3 2 3" xfId="28883" xr:uid="{5D859C62-AF74-40A5-9880-37E609EAB340}"/>
    <cellStyle name="Normal 5 3 2 3 3 3" xfId="28884" xr:uid="{49C35C0A-98A4-424F-AC0E-7B787FB79084}"/>
    <cellStyle name="Normal 5 3 2 3 3 4" xfId="28885" xr:uid="{13A90E13-21FB-40F7-88D5-F7659C208563}"/>
    <cellStyle name="Normal 5 3 2 3 4" xfId="28886" xr:uid="{8D2FEF09-B75C-4CBA-A8F6-DFDAC9E76C7F}"/>
    <cellStyle name="Normal 5 3 2 3 4 2" xfId="28887" xr:uid="{7592B48A-FCB6-4015-8A07-EA2BE9427EFA}"/>
    <cellStyle name="Normal 5 3 2 3 4 3" xfId="28888" xr:uid="{82637A13-D865-4B25-B21C-A4AFC270C8E3}"/>
    <cellStyle name="Normal 5 3 2 3 5" xfId="28889" xr:uid="{D8019BAE-78DA-40D9-95CB-FB0ED691F299}"/>
    <cellStyle name="Normal 5 3 2 3 6" xfId="28890" xr:uid="{9E569562-56AB-42DC-A2E4-DA5E1C67EC7E}"/>
    <cellStyle name="Normal 5 3 2 4" xfId="28891" xr:uid="{439B2A9A-55CD-4EDB-BF94-2CFA9BBAA3C4}"/>
    <cellStyle name="Normal 5 3 2 4 2" xfId="28892" xr:uid="{347BB4F4-E127-4D6B-8C15-88C9625ED87D}"/>
    <cellStyle name="Normal 5 3 2 4 2 2" xfId="28893" xr:uid="{188FBD2E-FE58-44B4-80C8-0F1CAAA27833}"/>
    <cellStyle name="Normal 5 3 2 4 2 2 2" xfId="28894" xr:uid="{03127AD1-2F2E-4198-84F8-FAFF9FB6840C}"/>
    <cellStyle name="Normal 5 3 2 4 2 2 2 2" xfId="28895" xr:uid="{A0FF6326-4B4A-4DA5-A57C-95EFAAE046C3}"/>
    <cellStyle name="Normal 5 3 2 4 2 2 2 3" xfId="28896" xr:uid="{A709F094-9157-40BB-94C5-D7AAF4AB3948}"/>
    <cellStyle name="Normal 5 3 2 4 2 2 3" xfId="28897" xr:uid="{5FE89738-5496-412A-BE81-9C49C74CCB59}"/>
    <cellStyle name="Normal 5 3 2 4 2 2 4" xfId="28898" xr:uid="{61559C14-3971-4DBD-BAC2-60C9E5FA15DD}"/>
    <cellStyle name="Normal 5 3 2 4 2 3" xfId="28899" xr:uid="{4D6DD146-2ABA-4F84-8208-A7BC9F3EE73D}"/>
    <cellStyle name="Normal 5 3 2 4 2 3 2" xfId="28900" xr:uid="{87D14B52-0AE2-493A-8A60-DB5F4FAA0635}"/>
    <cellStyle name="Normal 5 3 2 4 2 3 3" xfId="28901" xr:uid="{CAC84284-47E3-4746-8871-9CD0A773207B}"/>
    <cellStyle name="Normal 5 3 2 4 2 4" xfId="28902" xr:uid="{9E666ED5-A32E-4B05-909D-9765CD09EA31}"/>
    <cellStyle name="Normal 5 3 2 4 2 5" xfId="28903" xr:uid="{35394C70-2260-449A-A9F2-49863EB3133E}"/>
    <cellStyle name="Normal 5 3 2 4 3" xfId="28904" xr:uid="{FC919501-19D1-43FA-B76B-47E5D24A7E91}"/>
    <cellStyle name="Normal 5 3 2 4 3 2" xfId="28905" xr:uid="{9B893AA6-EDAE-4B82-BDA7-832069AD43BE}"/>
    <cellStyle name="Normal 5 3 2 4 3 2 2" xfId="28906" xr:uid="{FE0C6E15-E27D-48CB-9705-BDD3CB56AEB9}"/>
    <cellStyle name="Normal 5 3 2 4 3 2 3" xfId="28907" xr:uid="{127950E2-7BAB-49AD-9F95-F52F6407C2A4}"/>
    <cellStyle name="Normal 5 3 2 4 3 3" xfId="28908" xr:uid="{87FA1185-0F7C-4496-8760-9BF6DE16FD8C}"/>
    <cellStyle name="Normal 5 3 2 4 3 4" xfId="28909" xr:uid="{884CB5B4-C14B-4982-9D54-9EE3A25DB1F6}"/>
    <cellStyle name="Normal 5 3 2 4 4" xfId="28910" xr:uid="{DD12B02C-688E-4AAB-AEDE-8D3B7A362112}"/>
    <cellStyle name="Normal 5 3 2 4 4 2" xfId="28911" xr:uid="{BB4123B1-03B8-4BC5-8012-76A808F66342}"/>
    <cellStyle name="Normal 5 3 2 4 4 3" xfId="28912" xr:uid="{1D7C9782-9E1B-4E1B-BC4A-C4B6E5DDF157}"/>
    <cellStyle name="Normal 5 3 2 4 5" xfId="28913" xr:uid="{65D7698B-9162-424A-8EBE-7F1AC9CB2934}"/>
    <cellStyle name="Normal 5 3 2 4 6" xfId="28914" xr:uid="{FFC041A2-181F-4DB9-A06F-4ECC59FF9DEA}"/>
    <cellStyle name="Normal 5 3 2 5" xfId="28915" xr:uid="{E0371681-3DAD-4118-97BF-3058669FB018}"/>
    <cellStyle name="Normal 5 3 2 5 2" xfId="28916" xr:uid="{4CDE4207-CA6D-4233-A1D3-692404182834}"/>
    <cellStyle name="Normal 5 3 2 5 2 2" xfId="28917" xr:uid="{D8A2A9B3-4EE6-4730-B475-0FDA4FC35D66}"/>
    <cellStyle name="Normal 5 3 2 5 2 2 2" xfId="28918" xr:uid="{92960E39-FEA1-4772-95BC-F5660389ACF4}"/>
    <cellStyle name="Normal 5 3 2 5 2 2 3" xfId="28919" xr:uid="{9EDA50D6-4E14-4468-9B8E-DA1ED71B81D3}"/>
    <cellStyle name="Normal 5 3 2 5 2 3" xfId="28920" xr:uid="{DDCC36CB-95C5-4345-9D69-60F06BC3BC20}"/>
    <cellStyle name="Normal 5 3 2 5 2 4" xfId="28921" xr:uid="{CA1965CF-F12E-4426-A8E3-3723FE6B5E67}"/>
    <cellStyle name="Normal 5 3 2 5 3" xfId="28922" xr:uid="{8521306A-D67B-4D85-BB13-D24869465AF9}"/>
    <cellStyle name="Normal 5 3 2 5 3 2" xfId="28923" xr:uid="{EDAB1120-2604-41A4-B468-FF355550A090}"/>
    <cellStyle name="Normal 5 3 2 5 3 3" xfId="28924" xr:uid="{F9FFED8D-FF5E-4A8D-994F-AFE19A0FC131}"/>
    <cellStyle name="Normal 5 3 2 5 4" xfId="28925" xr:uid="{A05D1783-1ACC-4348-9F03-5ECAD80A21AE}"/>
    <cellStyle name="Normal 5 3 2 5 5" xfId="28926" xr:uid="{A1F69D5E-B9B3-4493-A295-26BBD1943DE5}"/>
    <cellStyle name="Normal 5 3 2 6" xfId="28927" xr:uid="{AFCA3354-3913-4A1A-9F4F-355ACA92D3CB}"/>
    <cellStyle name="Normal 5 3 2 6 2" xfId="28928" xr:uid="{B747BFF6-EC2C-4462-BFD5-EBF647374F72}"/>
    <cellStyle name="Normal 5 3 2 6 2 2" xfId="28929" xr:uid="{00E8D910-002A-47BE-A1C9-20D22383526F}"/>
    <cellStyle name="Normal 5 3 2 6 2 3" xfId="28930" xr:uid="{AAF5A06E-0D58-4FF3-88BC-F76A1EB3A495}"/>
    <cellStyle name="Normal 5 3 2 6 3" xfId="28931" xr:uid="{568923EF-753A-403B-A859-E335ABB3DA54}"/>
    <cellStyle name="Normal 5 3 2 6 4" xfId="28932" xr:uid="{494397BD-9E48-41C9-8DAD-DA9ACA9C18B7}"/>
    <cellStyle name="Normal 5 3 2 7" xfId="28933" xr:uid="{DFC5F05F-D290-47FF-A185-EFC29B429094}"/>
    <cellStyle name="Normal 5 3 2 7 2" xfId="28934" xr:uid="{96492B49-29E6-4D08-80B3-11D173A12AF5}"/>
    <cellStyle name="Normal 5 3 2 7 3" xfId="28935" xr:uid="{8C9FFC80-46D5-494D-A1FB-5F8428B3B166}"/>
    <cellStyle name="Normal 5 3 2 8" xfId="28936" xr:uid="{E62251B1-3949-4B99-9B1E-CBB80F1EA856}"/>
    <cellStyle name="Normal 5 3 2 9" xfId="28937" xr:uid="{A3E8C5A4-F93A-4C77-8910-6478D65C77E9}"/>
    <cellStyle name="Normal 5 3 3" xfId="28938" xr:uid="{26A87C72-61BF-4DF5-9810-3DE3E31EA054}"/>
    <cellStyle name="Normal 5 3 3 2" xfId="28939" xr:uid="{6CD4B312-9DE9-4CEE-AAC9-F9A3D5C17DF2}"/>
    <cellStyle name="Normal 5 3 3 2 2" xfId="28940" xr:uid="{D0D25C4C-6D9A-425B-9732-22C2579C49B2}"/>
    <cellStyle name="Normal 5 3 3 2 2 2" xfId="28941" xr:uid="{D9497D85-8404-48AC-ABD9-1001B51C982D}"/>
    <cellStyle name="Normal 5 3 3 2 2 2 2" xfId="28942" xr:uid="{69E8C937-C183-4014-8619-A2E9A20F4BC8}"/>
    <cellStyle name="Normal 5 3 3 2 2 2 3" xfId="28943" xr:uid="{1394A5E6-A6FC-4895-9547-0DA50A85FBB8}"/>
    <cellStyle name="Normal 5 3 3 2 2 3" xfId="28944" xr:uid="{7D949783-F477-42F7-9AF6-279121D1F0EE}"/>
    <cellStyle name="Normal 5 3 3 2 2 4" xfId="28945" xr:uid="{68391C71-1649-450D-8E6B-A34FBE58BEAE}"/>
    <cellStyle name="Normal 5 3 3 2 3" xfId="28946" xr:uid="{011480D8-7E05-436F-A6EB-1B8DA41FCF9E}"/>
    <cellStyle name="Normal 5 3 3 2 3 2" xfId="28947" xr:uid="{C304C1AD-851B-425B-8FC7-D481E3484C95}"/>
    <cellStyle name="Normal 5 3 3 2 3 3" xfId="28948" xr:uid="{F7E8AD0F-BF66-4E26-B042-87B805292FFB}"/>
    <cellStyle name="Normal 5 3 3 2 4" xfId="28949" xr:uid="{E73DB1F6-3A22-48F1-984E-7BB3B20C3B18}"/>
    <cellStyle name="Normal 5 3 3 2 5" xfId="28950" xr:uid="{9D298AC6-D91B-4646-A5F2-86148E3B133F}"/>
    <cellStyle name="Normal 5 3 3 3" xfId="28951" xr:uid="{47818773-786A-43CA-9E86-749C2B25EE20}"/>
    <cellStyle name="Normal 5 3 3 3 2" xfId="28952" xr:uid="{0C5B58BC-23CB-4972-B431-51424F8897C2}"/>
    <cellStyle name="Normal 5 3 3 3 2 2" xfId="28953" xr:uid="{4160A023-F40B-4945-8889-44840A2005FB}"/>
    <cellStyle name="Normal 5 3 3 3 2 3" xfId="28954" xr:uid="{0FE1D40C-5F05-4B82-B3DA-87FAF63E9455}"/>
    <cellStyle name="Normal 5 3 3 3 3" xfId="28955" xr:uid="{0E0EACFC-A83E-465E-B12E-CC07F11FB618}"/>
    <cellStyle name="Normal 5 3 3 3 4" xfId="28956" xr:uid="{3ECC298A-DB56-4A2C-B99F-C7ED1B798FB0}"/>
    <cellStyle name="Normal 5 3 3 4" xfId="28957" xr:uid="{C1272E75-779A-476A-AE0B-1F9BDB95184F}"/>
    <cellStyle name="Normal 5 3 3 4 2" xfId="28958" xr:uid="{6285BF9F-5EF1-40EA-9554-68CD9BD2B270}"/>
    <cellStyle name="Normal 5 3 3 4 3" xfId="28959" xr:uid="{42BFA84F-4A13-4652-BD6B-367932E659B5}"/>
    <cellStyle name="Normal 5 3 3 5" xfId="28960" xr:uid="{02CFAD94-0977-4130-91AA-9F7C534D1914}"/>
    <cellStyle name="Normal 5 3 3 6" xfId="28961" xr:uid="{78339AD1-112A-4788-BB96-8B20F8B7CD2B}"/>
    <cellStyle name="Normal 5 3 4" xfId="28962" xr:uid="{506ED0F0-9D09-4F07-851B-D2026BD054C2}"/>
    <cellStyle name="Normal 5 3 4 2" xfId="28963" xr:uid="{7F0BC88D-88BF-48BD-AE60-AB2367A7646C}"/>
    <cellStyle name="Normal 5 3 4 2 2" xfId="28964" xr:uid="{34FE2414-1AF5-486D-A30B-BE43B08CBCC0}"/>
    <cellStyle name="Normal 5 3 4 2 2 2" xfId="28965" xr:uid="{98622BA3-A691-4506-9708-189B84A77997}"/>
    <cellStyle name="Normal 5 3 4 2 2 2 2" xfId="28966" xr:uid="{17231165-3798-4F0C-85F3-F2154087B769}"/>
    <cellStyle name="Normal 5 3 4 2 2 2 3" xfId="28967" xr:uid="{709A37E8-D05B-4FFB-9E39-A6CC4E3D6B56}"/>
    <cellStyle name="Normal 5 3 4 2 2 3" xfId="28968" xr:uid="{A6ABB7DB-FE30-4919-B7A4-9DF410186B26}"/>
    <cellStyle name="Normal 5 3 4 2 2 4" xfId="28969" xr:uid="{08F04B7D-5FDA-4EEA-8678-4980C86885DB}"/>
    <cellStyle name="Normal 5 3 4 2 3" xfId="28970" xr:uid="{A10746EA-28D2-49C8-9495-3ECBED3C122C}"/>
    <cellStyle name="Normal 5 3 4 2 3 2" xfId="28971" xr:uid="{9FDAC449-7FB9-494B-A05E-E5544F6AEB5E}"/>
    <cellStyle name="Normal 5 3 4 2 3 3" xfId="28972" xr:uid="{2C119D24-DC34-4A3B-92B5-EA02916AC491}"/>
    <cellStyle name="Normal 5 3 4 2 4" xfId="28973" xr:uid="{4A42D66A-75B7-408F-B7AA-B7B828DD5EB7}"/>
    <cellStyle name="Normal 5 3 4 2 5" xfId="28974" xr:uid="{FA3A69F1-87AC-4D8C-A357-A8EBBCC1D4DD}"/>
    <cellStyle name="Normal 5 3 4 3" xfId="28975" xr:uid="{5E2A88D8-92D6-4ECD-AE49-43C75CDD0304}"/>
    <cellStyle name="Normal 5 3 4 3 2" xfId="28976" xr:uid="{725DF3B4-83E5-4E40-B1F9-E9B5F722F2CA}"/>
    <cellStyle name="Normal 5 3 4 3 2 2" xfId="28977" xr:uid="{6EBD6862-DEB3-4179-93B0-0A0FBDB870F0}"/>
    <cellStyle name="Normal 5 3 4 3 2 3" xfId="28978" xr:uid="{AD58B07B-8C7B-4F8B-A5C0-AA8DD2C0C5C0}"/>
    <cellStyle name="Normal 5 3 4 3 3" xfId="28979" xr:uid="{AE031358-A2FC-4D94-8495-599878C2391C}"/>
    <cellStyle name="Normal 5 3 4 3 4" xfId="28980" xr:uid="{5F450F91-C92B-4878-B907-11A71491BB82}"/>
    <cellStyle name="Normal 5 3 4 4" xfId="28981" xr:uid="{F459A9EA-0645-409D-A416-9135AD6EA71F}"/>
    <cellStyle name="Normal 5 3 4 4 2" xfId="28982" xr:uid="{A29CF4EF-0020-4DBF-B0DA-4145894F8EF1}"/>
    <cellStyle name="Normal 5 3 4 4 3" xfId="28983" xr:uid="{21866555-7009-4928-A2A7-1BA930AAAF06}"/>
    <cellStyle name="Normal 5 3 4 5" xfId="28984" xr:uid="{24EDE9AD-F0C4-42A4-80B0-D1F14DFA997A}"/>
    <cellStyle name="Normal 5 3 4 6" xfId="28985" xr:uid="{156B4F51-E836-4747-891E-3DD79F4DD421}"/>
    <cellStyle name="Normal 5 3 5" xfId="28986" xr:uid="{F04970F1-8C3F-4E35-B73F-696A59C5ED2F}"/>
    <cellStyle name="Normal 5 3 5 2" xfId="28987" xr:uid="{800B02F8-CD5E-4265-AAD1-2E2B3D181062}"/>
    <cellStyle name="Normal 5 3 5 2 2" xfId="28988" xr:uid="{B0BFB2A0-CFFB-48D4-A534-3E48910E5F64}"/>
    <cellStyle name="Normal 5 3 5 2 2 2" xfId="28989" xr:uid="{CD1A2931-0D79-4EB2-82ED-8B6D70CC4D32}"/>
    <cellStyle name="Normal 5 3 5 2 2 2 2" xfId="28990" xr:uid="{CC3CEBF3-FD8C-49F4-92BB-B61BE13D5A7A}"/>
    <cellStyle name="Normal 5 3 5 2 2 2 3" xfId="28991" xr:uid="{2BBDA5C4-4C08-4A6D-8589-869468A3BD13}"/>
    <cellStyle name="Normal 5 3 5 2 2 3" xfId="28992" xr:uid="{8A2B64AD-ECCA-424C-9253-F8950511A5EE}"/>
    <cellStyle name="Normal 5 3 5 2 2 4" xfId="28993" xr:uid="{41BC2CDC-B90D-448B-AAD8-0BFAC922FDD7}"/>
    <cellStyle name="Normal 5 3 5 2 3" xfId="28994" xr:uid="{D90913EF-B799-4707-B3B1-FF0632D30070}"/>
    <cellStyle name="Normal 5 3 5 2 3 2" xfId="28995" xr:uid="{969D83F0-57B1-4D6A-AB26-0034ED04142B}"/>
    <cellStyle name="Normal 5 3 5 2 3 3" xfId="28996" xr:uid="{91CBFF83-984D-4BAC-A17A-5B9A4493B01E}"/>
    <cellStyle name="Normal 5 3 5 2 4" xfId="28997" xr:uid="{43437CF4-9885-42B0-B643-67947D95B19F}"/>
    <cellStyle name="Normal 5 3 5 2 5" xfId="28998" xr:uid="{627E4EE7-AAF6-4750-940E-10A5E6B5BBB2}"/>
    <cellStyle name="Normal 5 3 5 3" xfId="28999" xr:uid="{901A7B74-227D-4F8D-B8F2-B3991DE00BC5}"/>
    <cellStyle name="Normal 5 3 5 3 2" xfId="29000" xr:uid="{AA66296A-8434-4742-B0B0-FC03B1F966B9}"/>
    <cellStyle name="Normal 5 3 5 3 2 2" xfId="29001" xr:uid="{A1FFF27E-801B-48CE-B5D0-945901495AFA}"/>
    <cellStyle name="Normal 5 3 5 3 2 3" xfId="29002" xr:uid="{F3A637D9-A5DB-40E0-B8DC-8196927ACB7B}"/>
    <cellStyle name="Normal 5 3 5 3 3" xfId="29003" xr:uid="{4AF1BCD9-DB7A-40DC-A1E2-10FE80904759}"/>
    <cellStyle name="Normal 5 3 5 3 4" xfId="29004" xr:uid="{748B91E9-4FE1-479B-B789-A8CB446D254E}"/>
    <cellStyle name="Normal 5 3 5 4" xfId="29005" xr:uid="{CF9DF543-945F-4B63-B841-0CC8E50758E2}"/>
    <cellStyle name="Normal 5 3 5 4 2" xfId="29006" xr:uid="{85005E3F-6581-4701-BABD-836217CE11DF}"/>
    <cellStyle name="Normal 5 3 5 4 3" xfId="29007" xr:uid="{BC611981-D589-44A2-A898-C3D95F9CD8F2}"/>
    <cellStyle name="Normal 5 3 5 5" xfId="29008" xr:uid="{F1A9B018-D4F5-4A52-9B3E-E614F5CDB287}"/>
    <cellStyle name="Normal 5 3 5 6" xfId="29009" xr:uid="{8B1D0483-EE5B-4F8E-9FC7-B1E11E94B71E}"/>
    <cellStyle name="Normal 5 3 6" xfId="29010" xr:uid="{7D83A6B6-0156-4726-B95C-9D7B917EC482}"/>
    <cellStyle name="Normal 5 3 6 2" xfId="29011" xr:uid="{33155AA1-7304-4CF0-9DFA-C8AE22801FF0}"/>
    <cellStyle name="Normal 5 3 6 2 2" xfId="29012" xr:uid="{9A6E983F-BFCC-457F-A9C3-CCFE97E5B4A8}"/>
    <cellStyle name="Normal 5 3 6 2 2 2" xfId="29013" xr:uid="{29194212-8208-4E6E-B1C7-11C79890234D}"/>
    <cellStyle name="Normal 5 3 6 2 2 3" xfId="29014" xr:uid="{5428CD6E-11CC-42BA-BC6A-468EFADA5B4D}"/>
    <cellStyle name="Normal 5 3 6 2 3" xfId="29015" xr:uid="{7DC2C833-3C64-4DD9-884F-A0505292BC26}"/>
    <cellStyle name="Normal 5 3 6 2 4" xfId="29016" xr:uid="{6C777DBA-9FEE-4403-B4BA-7AA6649499AA}"/>
    <cellStyle name="Normal 5 3 6 3" xfId="29017" xr:uid="{263BF1F0-527B-43E9-BDD9-A0D21F7C53C8}"/>
    <cellStyle name="Normal 5 3 6 3 2" xfId="29018" xr:uid="{FD257027-C23B-42FC-8236-D1FF5C74BD48}"/>
    <cellStyle name="Normal 5 3 6 3 3" xfId="29019" xr:uid="{2275586D-D59C-49D0-9D1A-F9863465DFC0}"/>
    <cellStyle name="Normal 5 3 6 4" xfId="29020" xr:uid="{5632536C-52FD-4166-BEA6-0234375C5A37}"/>
    <cellStyle name="Normal 5 3 6 5" xfId="29021" xr:uid="{46A5EF34-5268-49FE-8468-141BA3548B31}"/>
    <cellStyle name="Normal 5 3 7" xfId="29022" xr:uid="{64564BF6-6BEC-4913-BB50-69882761E430}"/>
    <cellStyle name="Normal 5 3 7 2" xfId="29023" xr:uid="{45BCB1D0-1FDB-478E-8E6B-724FA63417F5}"/>
    <cellStyle name="Normal 5 3 7 2 2" xfId="29024" xr:uid="{447FE5F7-145A-44EC-92C7-D7E2B8E32904}"/>
    <cellStyle name="Normal 5 3 7 2 3" xfId="29025" xr:uid="{7103A831-B56A-4774-9CD0-ADDD69083980}"/>
    <cellStyle name="Normal 5 3 7 3" xfId="29026" xr:uid="{6C26D34C-37B3-4ECF-9D84-DC9E1D509625}"/>
    <cellStyle name="Normal 5 3 7 4" xfId="29027" xr:uid="{D1EA8EC0-FF1A-45EB-A038-EC90070B3000}"/>
    <cellStyle name="Normal 5 3 8" xfId="29028" xr:uid="{93F89F01-11D5-408F-99C1-35DBAE5A9602}"/>
    <cellStyle name="Normal 5 3 8 2" xfId="29029" xr:uid="{4EC88C39-F329-456A-B660-D0857B8EA13F}"/>
    <cellStyle name="Normal 5 3 8 3" xfId="29030" xr:uid="{0AB513F4-9C98-43FF-8AC8-885C0E2A4FF8}"/>
    <cellStyle name="Normal 5 3 9" xfId="29031" xr:uid="{D159AE20-6804-4C0A-8531-0C8BA3DB7AD9}"/>
    <cellStyle name="Normal 5 4" xfId="29032" xr:uid="{C2174900-8249-49C9-9856-F9AA84EA953C}"/>
    <cellStyle name="Normal 5 4 2" xfId="29033" xr:uid="{02F80219-C5F6-4AF1-9E26-1AC0B8266692}"/>
    <cellStyle name="Normal 5 4 2 2" xfId="29034" xr:uid="{EE7F1A5D-13F2-495D-BE2B-A8167F0E0854}"/>
    <cellStyle name="Normal 5 4 2 2 2" xfId="29035" xr:uid="{85AD2102-FD8A-4C86-8760-390EF26F5111}"/>
    <cellStyle name="Normal 5 4 2 2 2 2" xfId="29036" xr:uid="{4E317286-E3CF-4BEF-95E1-CBB10A3F557C}"/>
    <cellStyle name="Normal 5 4 2 2 2 2 2" xfId="29037" xr:uid="{AA718D73-F4BD-48E2-B9DE-542F03E2811A}"/>
    <cellStyle name="Normal 5 4 2 2 2 2 3" xfId="29038" xr:uid="{0F44E1F2-A67E-4E47-8181-417C73F0940C}"/>
    <cellStyle name="Normal 5 4 2 2 2 3" xfId="29039" xr:uid="{CB25549E-603A-45EE-AB72-0F95CBA40C80}"/>
    <cellStyle name="Normal 5 4 2 2 2 4" xfId="29040" xr:uid="{B5FB6732-0A40-45B9-A3A5-E7FB58218630}"/>
    <cellStyle name="Normal 5 4 2 2 3" xfId="29041" xr:uid="{B42C7901-5890-41DD-9A86-5E73B14DB2E0}"/>
    <cellStyle name="Normal 5 4 2 2 3 2" xfId="29042" xr:uid="{D056D97A-FD31-446A-B208-20511F9BC810}"/>
    <cellStyle name="Normal 5 4 2 2 3 3" xfId="29043" xr:uid="{4EAE7AFA-A9E3-4571-895B-76FBF083AD38}"/>
    <cellStyle name="Normal 5 4 2 2 4" xfId="29044" xr:uid="{3E0C3F88-C4FF-485F-80FD-B6374DD0B3E1}"/>
    <cellStyle name="Normal 5 4 2 2 5" xfId="29045" xr:uid="{142F813B-ABD7-44A3-8421-5AE4C841E849}"/>
    <cellStyle name="Normal 5 4 2 3" xfId="29046" xr:uid="{81B890CB-4197-49E2-B94A-36A817E5D013}"/>
    <cellStyle name="Normal 5 4 2 3 2" xfId="29047" xr:uid="{8E93CE3D-495A-4E4E-A6FE-BAD131F0C347}"/>
    <cellStyle name="Normal 5 4 2 3 2 2" xfId="29048" xr:uid="{3949FE71-686E-42A2-B308-B4857BA4C23F}"/>
    <cellStyle name="Normal 5 4 2 3 2 3" xfId="29049" xr:uid="{15FDD3CA-9F26-4F34-8C3A-21479BE2AEEF}"/>
    <cellStyle name="Normal 5 4 2 3 3" xfId="29050" xr:uid="{F7133939-46B9-44AE-8261-816458243C23}"/>
    <cellStyle name="Normal 5 4 2 3 4" xfId="29051" xr:uid="{659E60EC-56EC-4352-840B-4C3F98CC0E3E}"/>
    <cellStyle name="Normal 5 4 2 4" xfId="29052" xr:uid="{2842EE9A-5797-4F72-9A30-5F4AA5344AAF}"/>
    <cellStyle name="Normal 5 4 2 4 2" xfId="29053" xr:uid="{CE935B51-9A29-435F-B25E-5FF49A52F363}"/>
    <cellStyle name="Normal 5 4 2 4 3" xfId="29054" xr:uid="{54A09A3C-C629-4C30-AB94-2A874569B2FA}"/>
    <cellStyle name="Normal 5 4 2 5" xfId="29055" xr:uid="{49A71458-B9AE-41A2-89BD-CAC673CBD073}"/>
    <cellStyle name="Normal 5 4 2 6" xfId="29056" xr:uid="{81F6056A-CD05-4E7F-9F2F-2B4ABFC3B307}"/>
    <cellStyle name="Normal 5 4 3" xfId="29057" xr:uid="{402BAFFD-0F08-4EB0-A8CA-1881C10B7CB0}"/>
    <cellStyle name="Normal 5 4 3 2" xfId="29058" xr:uid="{7A1DF568-7563-440D-B0B7-8066BAA58C7C}"/>
    <cellStyle name="Normal 5 4 3 2 2" xfId="29059" xr:uid="{3E0E5D37-062A-43B6-8DE1-6E4C23468609}"/>
    <cellStyle name="Normal 5 4 3 2 2 2" xfId="29060" xr:uid="{E8857346-42B2-4C37-B58E-1A323AF0A0C0}"/>
    <cellStyle name="Normal 5 4 3 2 2 2 2" xfId="29061" xr:uid="{E191D4C1-AB68-4665-8272-4F67D9A2CFEF}"/>
    <cellStyle name="Normal 5 4 3 2 2 2 3" xfId="29062" xr:uid="{2A82A72F-97E8-4D34-B868-2659B75F9CAA}"/>
    <cellStyle name="Normal 5 4 3 2 2 3" xfId="29063" xr:uid="{E0CF4BFB-EF15-4B0B-B409-745C40EB1E0A}"/>
    <cellStyle name="Normal 5 4 3 2 2 4" xfId="29064" xr:uid="{91B92633-5E14-4A33-BF67-EFE2781923E7}"/>
    <cellStyle name="Normal 5 4 3 2 3" xfId="29065" xr:uid="{84BD19EF-0AF9-4945-9703-1EA41133DB6F}"/>
    <cellStyle name="Normal 5 4 3 2 3 2" xfId="29066" xr:uid="{29B4F5A9-145B-4CD9-8889-1A0434AB305B}"/>
    <cellStyle name="Normal 5 4 3 2 3 3" xfId="29067" xr:uid="{99D74091-DE0E-4633-8653-DABAD11DA768}"/>
    <cellStyle name="Normal 5 4 3 2 4" xfId="29068" xr:uid="{248B3417-A662-47DC-9626-A2E500CCBEF2}"/>
    <cellStyle name="Normal 5 4 3 2 5" xfId="29069" xr:uid="{33A03E36-3A86-45AC-8CB4-25871489227D}"/>
    <cellStyle name="Normal 5 4 3 3" xfId="29070" xr:uid="{CE38BF93-B55F-42B8-88B1-6EB0099B5302}"/>
    <cellStyle name="Normal 5 4 3 3 2" xfId="29071" xr:uid="{3F427395-3268-435D-8802-8976F2A18518}"/>
    <cellStyle name="Normal 5 4 3 3 2 2" xfId="29072" xr:uid="{5A898F20-2FB2-4E83-A636-6A52FA6E400F}"/>
    <cellStyle name="Normal 5 4 3 3 2 3" xfId="29073" xr:uid="{EF48D328-3ACF-4045-A494-BB1A4F259709}"/>
    <cellStyle name="Normal 5 4 3 3 3" xfId="29074" xr:uid="{4640CE99-332D-4299-8EF0-63351FA062E5}"/>
    <cellStyle name="Normal 5 4 3 3 4" xfId="29075" xr:uid="{25C4579D-4738-4E10-9B02-894AC2FDE1D2}"/>
    <cellStyle name="Normal 5 4 3 4" xfId="29076" xr:uid="{762DDF0D-A727-4B00-BBA5-E5DD16AA6068}"/>
    <cellStyle name="Normal 5 4 3 4 2" xfId="29077" xr:uid="{F6BE7C57-7883-4B32-B08F-27EC7A44F15A}"/>
    <cellStyle name="Normal 5 4 3 4 3" xfId="29078" xr:uid="{C0729947-78D8-46AC-9644-B9E620907710}"/>
    <cellStyle name="Normal 5 4 3 5" xfId="29079" xr:uid="{EE1E29C2-300F-4239-B0D6-925BECB196D7}"/>
    <cellStyle name="Normal 5 4 3 6" xfId="29080" xr:uid="{948BA79E-12BC-4522-86C5-C2388241F7DA}"/>
    <cellStyle name="Normal 5 4 4" xfId="29081" xr:uid="{9197350D-3CD9-4B32-8204-BCAAEED077C4}"/>
    <cellStyle name="Normal 5 4 4 2" xfId="29082" xr:uid="{3173A656-F178-4DCF-8ED1-04203C3042BD}"/>
    <cellStyle name="Normal 5 4 4 2 2" xfId="29083" xr:uid="{330DC311-54AD-46BC-9F67-23771455ED58}"/>
    <cellStyle name="Normal 5 4 4 2 2 2" xfId="29084" xr:uid="{4BB27939-91D7-4353-9673-A200BB254914}"/>
    <cellStyle name="Normal 5 4 4 2 2 2 2" xfId="29085" xr:uid="{EBC6C615-AA21-4057-B442-224FE00EA800}"/>
    <cellStyle name="Normal 5 4 4 2 2 2 3" xfId="29086" xr:uid="{7D9D1F5A-572C-4A15-A4F8-C8AFEC2889DE}"/>
    <cellStyle name="Normal 5 4 4 2 2 3" xfId="29087" xr:uid="{5EA8FBF4-1058-47A4-9A56-DF7E8F4AFC43}"/>
    <cellStyle name="Normal 5 4 4 2 2 4" xfId="29088" xr:uid="{0963692D-DEBF-48F6-A015-36DE56FC3181}"/>
    <cellStyle name="Normal 5 4 4 2 3" xfId="29089" xr:uid="{18150494-39BE-462C-ACEE-F1A8D97604C5}"/>
    <cellStyle name="Normal 5 4 4 2 3 2" xfId="29090" xr:uid="{113E8635-5C08-4780-8F6B-F29173C31624}"/>
    <cellStyle name="Normal 5 4 4 2 3 3" xfId="29091" xr:uid="{05751290-2DFE-4240-A2C2-37A1AF08E625}"/>
    <cellStyle name="Normal 5 4 4 2 4" xfId="29092" xr:uid="{53D4ACCA-8C7D-4699-8932-2DE4A3546C65}"/>
    <cellStyle name="Normal 5 4 4 2 5" xfId="29093" xr:uid="{4B14F5DC-16B3-4D41-B7AA-130B8FF51334}"/>
    <cellStyle name="Normal 5 4 4 3" xfId="29094" xr:uid="{A9B47352-4674-40E4-961F-E1C726CE6281}"/>
    <cellStyle name="Normal 5 4 4 3 2" xfId="29095" xr:uid="{97A85055-6B2D-4403-859D-DF712137E8BA}"/>
    <cellStyle name="Normal 5 4 4 3 2 2" xfId="29096" xr:uid="{D60ADBBC-BB3A-4E72-BBA3-9BE7091A5488}"/>
    <cellStyle name="Normal 5 4 4 3 2 3" xfId="29097" xr:uid="{80D9A7E2-02B1-4DB5-829A-E516950027C7}"/>
    <cellStyle name="Normal 5 4 4 3 3" xfId="29098" xr:uid="{6C870A17-4B15-4EE8-A9D3-2E99A599A6DC}"/>
    <cellStyle name="Normal 5 4 4 3 4" xfId="29099" xr:uid="{EB13C77C-3E40-4174-9ADB-5C5F72F59617}"/>
    <cellStyle name="Normal 5 4 4 4" xfId="29100" xr:uid="{FD68B66F-2053-43E6-B714-2CAA3C8C1C0F}"/>
    <cellStyle name="Normal 5 4 4 4 2" xfId="29101" xr:uid="{86DAD055-152D-4AE7-BEB4-384AC78C09AF}"/>
    <cellStyle name="Normal 5 4 4 4 3" xfId="29102" xr:uid="{647BA94C-5CC0-41B1-BF77-AFD71FA501CD}"/>
    <cellStyle name="Normal 5 4 4 5" xfId="29103" xr:uid="{4AABAB58-CA46-49EE-9FE0-B48D7BB02D07}"/>
    <cellStyle name="Normal 5 4 4 6" xfId="29104" xr:uid="{30FECF62-5EA7-4BFD-BF5E-2D7207028F12}"/>
    <cellStyle name="Normal 5 4 5" xfId="29105" xr:uid="{81D437E0-A6BE-4F14-9C1B-5F284C101E0E}"/>
    <cellStyle name="Normal 5 4 5 2" xfId="29106" xr:uid="{116DA791-A7F7-427F-8D18-E01F9841A91E}"/>
    <cellStyle name="Normal 5 4 5 2 2" xfId="29107" xr:uid="{D0EA3940-AEEE-441B-88B7-3DCA9DB05CB5}"/>
    <cellStyle name="Normal 5 4 5 2 2 2" xfId="29108" xr:uid="{A0CF060D-3D52-48C7-AFB7-EA6C992EA7BD}"/>
    <cellStyle name="Normal 5 4 5 2 2 3" xfId="29109" xr:uid="{5C31C488-E33C-4517-A6B9-DB7BCD34D017}"/>
    <cellStyle name="Normal 5 4 5 2 3" xfId="29110" xr:uid="{9FEE3044-E6DB-4E9E-8BB3-111730637F0F}"/>
    <cellStyle name="Normal 5 4 5 2 4" xfId="29111" xr:uid="{DE0ABDA0-3691-4D2C-BF12-0872B390BE40}"/>
    <cellStyle name="Normal 5 4 5 3" xfId="29112" xr:uid="{914DEE47-7E5A-4F36-ACE4-DAE1F2B13DA4}"/>
    <cellStyle name="Normal 5 4 5 3 2" xfId="29113" xr:uid="{ADE33787-0DA3-416A-A78E-903BF78D78DB}"/>
    <cellStyle name="Normal 5 4 5 3 3" xfId="29114" xr:uid="{753472EB-8FDE-4BF2-B3AF-D4023C0E1386}"/>
    <cellStyle name="Normal 5 4 5 4" xfId="29115" xr:uid="{A02F8BFE-3F6A-40FE-A9D0-FD9FAAA63F6B}"/>
    <cellStyle name="Normal 5 4 5 5" xfId="29116" xr:uid="{2D3FDF81-179B-4E73-989D-E48134CB05FF}"/>
    <cellStyle name="Normal 5 4 6" xfId="29117" xr:uid="{D8B37934-FD6E-4493-B16E-286F11087F5E}"/>
    <cellStyle name="Normal 5 4 6 2" xfId="29118" xr:uid="{036650DF-5AF8-479D-97C9-283505D78E65}"/>
    <cellStyle name="Normal 5 4 6 2 2" xfId="29119" xr:uid="{F744374E-AB57-4237-AFF1-5F0FD5932E3A}"/>
    <cellStyle name="Normal 5 4 6 2 3" xfId="29120" xr:uid="{2C4E8284-ED0C-4A16-8E74-D486F5862C50}"/>
    <cellStyle name="Normal 5 4 6 3" xfId="29121" xr:uid="{793FEECF-2C08-4A4D-9CD3-4C16F5022305}"/>
    <cellStyle name="Normal 5 4 6 4" xfId="29122" xr:uid="{11D8DA94-F041-45EB-8931-06DC54F0366E}"/>
    <cellStyle name="Normal 5 4 7" xfId="29123" xr:uid="{62D0327E-E7AF-4257-964E-646F65823126}"/>
    <cellStyle name="Normal 5 4 7 2" xfId="29124" xr:uid="{609A23EA-B5C2-4EBE-B11F-5E57E452598C}"/>
    <cellStyle name="Normal 5 4 7 3" xfId="29125" xr:uid="{727D6764-0A85-401C-8F39-929AA01AF3DA}"/>
    <cellStyle name="Normal 5 4 8" xfId="29126" xr:uid="{10DA5E54-B08F-4320-B165-D00D96A01029}"/>
    <cellStyle name="Normal 5 4 9" xfId="29127" xr:uid="{5FF44E3F-FAA2-4313-9BB0-B7724DBC7388}"/>
    <cellStyle name="Normal 5 5" xfId="29128" xr:uid="{AD1E6EB1-6D72-4687-8B73-9F61ECE34BFE}"/>
    <cellStyle name="Normal 5 5 2" xfId="29129" xr:uid="{0C0815D9-9A7B-4E23-BB65-F9A4DD420A19}"/>
    <cellStyle name="Normal 5 5 2 2" xfId="29130" xr:uid="{43C829C4-222D-4EB4-8D72-C0996D526777}"/>
    <cellStyle name="Normal 5 5 2 2 2" xfId="29131" xr:uid="{92DDB9F2-C53E-4D49-B481-1B758B0CFBDA}"/>
    <cellStyle name="Normal 5 5 2 2 2 2" xfId="29132" xr:uid="{05AFADCC-9C29-4DF0-9F3D-5D9036047D04}"/>
    <cellStyle name="Normal 5 5 2 2 2 3" xfId="29133" xr:uid="{4DC3AC9F-9934-415D-9AAF-184271F4BABC}"/>
    <cellStyle name="Normal 5 5 2 2 3" xfId="29134" xr:uid="{8094BD88-6AEB-43CB-8AD1-19634E7A3015}"/>
    <cellStyle name="Normal 5 5 2 2 4" xfId="29135" xr:uid="{7ED939FE-E8CF-466B-B6ED-983831B2DDE9}"/>
    <cellStyle name="Normal 5 5 2 3" xfId="29136" xr:uid="{40671DF3-DD2E-4619-A141-20B6A7099859}"/>
    <cellStyle name="Normal 5 5 2 3 2" xfId="29137" xr:uid="{B27FEC06-0140-4B22-A1BC-66F71819F743}"/>
    <cellStyle name="Normal 5 5 2 3 3" xfId="29138" xr:uid="{993CCAF1-CA2E-4901-96F9-C1B16A803AC3}"/>
    <cellStyle name="Normal 5 5 2 4" xfId="29139" xr:uid="{118CB58D-F1A7-4B7D-8FE6-6BA9ECC66C89}"/>
    <cellStyle name="Normal 5 5 2 5" xfId="29140" xr:uid="{46923DE4-D1B3-4DC8-83BB-65449E589CA0}"/>
    <cellStyle name="Normal 5 5 3" xfId="29141" xr:uid="{06345206-CE0C-4DF9-A0B7-A07CF2484B50}"/>
    <cellStyle name="Normal 5 5 3 2" xfId="29142" xr:uid="{BA4B43D5-EB62-4129-B214-E2A9B4F77D17}"/>
    <cellStyle name="Normal 5 5 3 2 2" xfId="29143" xr:uid="{A402A98E-0716-4C76-B35C-50572FA2824F}"/>
    <cellStyle name="Normal 5 5 3 2 3" xfId="29144" xr:uid="{203D1F7F-1B9F-406B-A78E-B6ED5B93CEDA}"/>
    <cellStyle name="Normal 5 5 3 3" xfId="29145" xr:uid="{BD8FCBA2-EB0C-4868-8D57-B8882A639881}"/>
    <cellStyle name="Normal 5 5 3 4" xfId="29146" xr:uid="{753272BB-9CEB-4498-B349-8F84BB2E37A0}"/>
    <cellStyle name="Normal 5 5 4" xfId="29147" xr:uid="{DD8BCA0D-5F46-4B97-9436-ADC1EC5D13DB}"/>
    <cellStyle name="Normal 5 5 4 2" xfId="29148" xr:uid="{4D52B3F3-74E8-49FF-9C7A-1154E3A7C1DB}"/>
    <cellStyle name="Normal 5 5 4 3" xfId="29149" xr:uid="{33FF94B8-5349-49EB-A30B-85F6A73F41D9}"/>
    <cellStyle name="Normal 5 5 5" xfId="29150" xr:uid="{3614ADFD-F7DE-4CF7-9E76-4ECD662108E8}"/>
    <cellStyle name="Normal 5 5 6" xfId="29151" xr:uid="{A167C288-2C20-44D6-94DB-98A25A241A74}"/>
    <cellStyle name="Normal 5 6" xfId="29152" xr:uid="{C485E91A-5E26-4A46-B386-7973E4399203}"/>
    <cellStyle name="Normal 5 6 2" xfId="29153" xr:uid="{D419E2E7-9D4B-42CE-BE74-E2DAFA4D9100}"/>
    <cellStyle name="Normal 5 6 2 2" xfId="29154" xr:uid="{118D9139-9FEF-4F99-92C2-291FFE5AE007}"/>
    <cellStyle name="Normal 5 6 2 2 2" xfId="29155" xr:uid="{F7F884E9-B960-46B6-86CE-C8AD307D29B0}"/>
    <cellStyle name="Normal 5 6 2 2 2 2" xfId="29156" xr:uid="{617FBEDC-03A3-4436-890D-3835C270523E}"/>
    <cellStyle name="Normal 5 6 2 2 2 3" xfId="29157" xr:uid="{0868AE09-890B-4FFC-B6F3-82239BEC6B62}"/>
    <cellStyle name="Normal 5 6 2 2 3" xfId="29158" xr:uid="{E73FC5CF-E997-42E6-9BD6-8747271F89FD}"/>
    <cellStyle name="Normal 5 6 2 2 4" xfId="29159" xr:uid="{B36E0FB4-5730-42B4-9B46-F89FF88B5FE2}"/>
    <cellStyle name="Normal 5 6 2 3" xfId="29160" xr:uid="{1B7ADF56-7ADF-47B7-8266-61BB27E1BFF7}"/>
    <cellStyle name="Normal 5 6 2 3 2" xfId="29161" xr:uid="{82D0456D-9B3C-4E14-A1CB-598FAE13358B}"/>
    <cellStyle name="Normal 5 6 2 3 3" xfId="29162" xr:uid="{94E5DA44-9D91-445D-8BF6-81F294DFFD6F}"/>
    <cellStyle name="Normal 5 6 2 4" xfId="29163" xr:uid="{82988CC2-7621-4F7D-9910-E7FEFC1412DE}"/>
    <cellStyle name="Normal 5 6 2 5" xfId="29164" xr:uid="{0E0102C7-EA9A-454B-8996-8F87FF8E5F1E}"/>
    <cellStyle name="Normal 5 6 3" xfId="29165" xr:uid="{D06741C1-4A18-4D35-A5CE-6B76C8F9CB3C}"/>
    <cellStyle name="Normal 5 6 3 2" xfId="29166" xr:uid="{DA302356-D35D-427E-9E1D-923EBFA3AAB1}"/>
    <cellStyle name="Normal 5 6 3 2 2" xfId="29167" xr:uid="{C00E605B-3DF0-4F31-90FC-6F8F193A5046}"/>
    <cellStyle name="Normal 5 6 3 2 3" xfId="29168" xr:uid="{2962C039-5B8C-4C71-8B2C-92E63F2F6EF9}"/>
    <cellStyle name="Normal 5 6 3 3" xfId="29169" xr:uid="{6EBBE253-4F8A-421C-8D5F-142F6D9C89D4}"/>
    <cellStyle name="Normal 5 6 3 4" xfId="29170" xr:uid="{9D42C10B-7BC4-4C9A-98D8-AE93C6D402E1}"/>
    <cellStyle name="Normal 5 6 4" xfId="29171" xr:uid="{3E23F93C-A83F-472A-81FB-090D49F0B6D3}"/>
    <cellStyle name="Normal 5 6 4 2" xfId="29172" xr:uid="{89CA19BB-2DAF-422E-AEF9-1533ED69A8CF}"/>
    <cellStyle name="Normal 5 6 4 3" xfId="29173" xr:uid="{C72F16C5-CDF0-43D8-B046-BE7BECC27F69}"/>
    <cellStyle name="Normal 5 6 5" xfId="29174" xr:uid="{5DE4B80F-FDF9-4727-9B85-F59FE5C412C8}"/>
    <cellStyle name="Normal 5 6 6" xfId="29175" xr:uid="{539FFC33-D4B4-4C23-9AF8-F73A1F147E8C}"/>
    <cellStyle name="Normal 5 7" xfId="29176" xr:uid="{877938FE-63AF-4B01-84ED-579FE4B26D11}"/>
    <cellStyle name="Normal 5 7 2" xfId="29177" xr:uid="{7BF7BEE6-DCFA-40D8-8248-37A69979B942}"/>
    <cellStyle name="Normal 5 7 2 2" xfId="29178" xr:uid="{8A4D0DA5-0F80-48B9-8BA9-D55440B24915}"/>
    <cellStyle name="Normal 5 7 2 2 2" xfId="29179" xr:uid="{8C3806E2-58E8-4A10-8D23-7D8B3ABF98F2}"/>
    <cellStyle name="Normal 5 7 2 2 2 2" xfId="29180" xr:uid="{AEAEDA77-9D67-48F9-B666-5CA9D72B1C06}"/>
    <cellStyle name="Normal 5 7 2 2 2 3" xfId="29181" xr:uid="{FED0D63C-D699-4E6C-AEE2-1BC1218CBA18}"/>
    <cellStyle name="Normal 5 7 2 2 3" xfId="29182" xr:uid="{576D86B2-F97D-4C5A-AA82-5BF73C4AAF93}"/>
    <cellStyle name="Normal 5 7 2 2 4" xfId="29183" xr:uid="{69586AAD-8E42-4FED-9D84-2F2D7FDBCF75}"/>
    <cellStyle name="Normal 5 7 2 3" xfId="29184" xr:uid="{93935BBE-B473-4371-A6F8-0C394369717F}"/>
    <cellStyle name="Normal 5 7 2 3 2" xfId="29185" xr:uid="{386F655C-2166-4B47-9CFE-F39637E993D0}"/>
    <cellStyle name="Normal 5 7 2 3 3" xfId="29186" xr:uid="{A28B46B0-49A1-4A19-938D-F33E7E3E0CAD}"/>
    <cellStyle name="Normal 5 7 2 4" xfId="29187" xr:uid="{E193B393-9F04-480D-8A1B-E89A7DEFA54E}"/>
    <cellStyle name="Normal 5 7 2 5" xfId="29188" xr:uid="{CD95852E-033B-40A8-92DE-9BAE120E4BDE}"/>
    <cellStyle name="Normal 5 7 3" xfId="29189" xr:uid="{D385F778-5751-450E-A228-019F6F0747B8}"/>
    <cellStyle name="Normal 5 7 3 2" xfId="29190" xr:uid="{E46BDDB3-18A1-4B6A-957C-BFC2F502C70D}"/>
    <cellStyle name="Normal 5 7 3 2 2" xfId="29191" xr:uid="{F0459C0F-76B0-49BD-A865-40D792510AF4}"/>
    <cellStyle name="Normal 5 7 3 2 3" xfId="29192" xr:uid="{1FDDEF8E-8B10-4B8D-9618-E7F52DDD3808}"/>
    <cellStyle name="Normal 5 7 3 3" xfId="29193" xr:uid="{74A1807C-6228-4319-ADE0-6DE8E16B586B}"/>
    <cellStyle name="Normal 5 7 3 4" xfId="29194" xr:uid="{287A62D9-4070-48BF-8BE3-4AC1E6A98B32}"/>
    <cellStyle name="Normal 5 7 4" xfId="29195" xr:uid="{581DDE48-371F-48EF-8445-3249FD3D829C}"/>
    <cellStyle name="Normal 5 7 4 2" xfId="29196" xr:uid="{616D3B89-1FFA-44BB-AEBC-2CF7E3377B86}"/>
    <cellStyle name="Normal 5 7 4 3" xfId="29197" xr:uid="{B05A3F5A-B87B-4CA0-B839-52CF90A24A93}"/>
    <cellStyle name="Normal 5 7 5" xfId="29198" xr:uid="{811D52B4-15EA-4ADB-9F36-F9843CDB85F3}"/>
    <cellStyle name="Normal 5 7 6" xfId="29199" xr:uid="{A64329E8-E93B-4650-A4A0-BF2F8CEFEE91}"/>
    <cellStyle name="Normal 5 8" xfId="29200" xr:uid="{2CBAFA79-98C4-48C8-9C4D-7839DFA495CF}"/>
    <cellStyle name="Normal 5 8 2" xfId="29201" xr:uid="{D0D2F855-7F6E-47AF-B948-A713D931CA70}"/>
    <cellStyle name="Normal 5 8 2 2" xfId="29202" xr:uid="{8927E101-7B82-4627-BBFF-E886B2655BEA}"/>
    <cellStyle name="Normal 5 8 2 2 2" xfId="29203" xr:uid="{A8565CA6-CBD5-4769-8A3B-1FAD995D9B7E}"/>
    <cellStyle name="Normal 5 8 2 2 3" xfId="29204" xr:uid="{7B709F2E-36C9-4568-B644-679A0535AFD7}"/>
    <cellStyle name="Normal 5 8 2 3" xfId="29205" xr:uid="{B485DB94-0099-452B-BACF-03611BED693D}"/>
    <cellStyle name="Normal 5 8 2 4" xfId="29206" xr:uid="{4029BD77-0B32-4CC1-A5B9-C9BAE55C08CD}"/>
    <cellStyle name="Normal 5 8 3" xfId="29207" xr:uid="{4755AF9D-5968-496D-B8F5-C688B47CC479}"/>
    <cellStyle name="Normal 5 8 3 2" xfId="29208" xr:uid="{701BCE35-78A1-4FCC-B76B-43AD7DF930FF}"/>
    <cellStyle name="Normal 5 8 3 3" xfId="29209" xr:uid="{E097120D-CA38-4BD9-A35C-2BDBADC1AAFC}"/>
    <cellStyle name="Normal 5 8 4" xfId="29210" xr:uid="{AB9D9049-B850-441D-973E-95FD7C2BBD64}"/>
    <cellStyle name="Normal 5 8 5" xfId="29211" xr:uid="{17E1997D-A4B8-4215-B36B-9BBAD23FE8DD}"/>
    <cellStyle name="Normal 5 9" xfId="29212" xr:uid="{B115F28B-924B-45C1-98FB-D5DA9BA75299}"/>
    <cellStyle name="Normal 5 9 2" xfId="29213" xr:uid="{4195FC0C-588B-4B54-911F-AC72543881CF}"/>
    <cellStyle name="Normal 5 9 2 2" xfId="29214" xr:uid="{C74499EF-AE1B-410A-8367-294C75C1FD80}"/>
    <cellStyle name="Normal 5 9 2 3" xfId="29215" xr:uid="{F2DB54BB-42C3-48C5-9328-5F825E56958B}"/>
    <cellStyle name="Normal 5 9 3" xfId="29216" xr:uid="{BCAC1BDE-6B3D-45A4-BC8B-BCED8C5C7AB4}"/>
    <cellStyle name="Normal 5 9 4" xfId="29217" xr:uid="{3F5404CA-43C7-4593-9FF2-2F5A9747197D}"/>
    <cellStyle name="Normal 50" xfId="29218" xr:uid="{B03212F3-55EE-4355-BADF-1DD526AEFF00}"/>
    <cellStyle name="Normal 51" xfId="29219" xr:uid="{4DC18A58-D743-4D14-B253-601146034407}"/>
    <cellStyle name="Normal 51 2" xfId="5" xr:uid="{592E002F-D689-4DD0-B7F7-BB9E1B736E0D}"/>
    <cellStyle name="Normal 52" xfId="29220" xr:uid="{971C417B-AAD9-4F9F-AFB9-DD70824E8375}"/>
    <cellStyle name="Normal 53" xfId="29221" xr:uid="{66C5A6C4-A6F7-4451-AFF1-311896880905}"/>
    <cellStyle name="Normal 54" xfId="29222" xr:uid="{D6A3AEBF-7824-427D-9477-A7C9494A5577}"/>
    <cellStyle name="Normal 55" xfId="29223" xr:uid="{181A0B11-A689-4F29-9545-B29E7D2E41E5}"/>
    <cellStyle name="Normal 56" xfId="29224" xr:uid="{81108B98-5EC4-44CE-B1A7-9D4705361AF8}"/>
    <cellStyle name="Normal 57" xfId="29225" xr:uid="{7DC51B5B-59E2-455F-9C65-0BDDE85501C2}"/>
    <cellStyle name="Normal 58" xfId="29226" xr:uid="{8B53A8D5-52A0-4EB4-AD33-B6FF6B6F0507}"/>
    <cellStyle name="Normal 59" xfId="29227" xr:uid="{182017B8-84F6-4252-BBEA-5A7D3E0D5EE7}"/>
    <cellStyle name="Normal 6" xfId="29228" xr:uid="{A598767D-E80C-4F9D-A4E3-218325425197}"/>
    <cellStyle name="Normal 6 10" xfId="29229" xr:uid="{D1B422E8-E669-4C6A-86C7-69063B11F662}"/>
    <cellStyle name="Normal 6 10 2" xfId="29230" xr:uid="{7DABA42E-906F-4962-89CA-707926B1DC05}"/>
    <cellStyle name="Normal 6 10 3" xfId="29231" xr:uid="{0734D38D-80D4-4CA2-8870-0D1469F04568}"/>
    <cellStyle name="Normal 6 11" xfId="29232" xr:uid="{34F44A1D-AFC5-4D4F-BAD9-4FBADBF00729}"/>
    <cellStyle name="Normal 6 12" xfId="29233" xr:uid="{D0A9843A-5844-457E-A8AA-323FFD2FABD6}"/>
    <cellStyle name="Normal 6 13" xfId="29234" xr:uid="{9186A77B-D38D-48A4-BA03-7C0EF8010C16}"/>
    <cellStyle name="Normal 6 14" xfId="29235" xr:uid="{8FE83A27-2AAD-40C2-A1E5-01BBC9EA0990}"/>
    <cellStyle name="Normal 6 15" xfId="29236" xr:uid="{11B1074B-481D-4950-9BB6-CC22754F1999}"/>
    <cellStyle name="Normal 6 16" xfId="29237" xr:uid="{E71CD6DB-C6EE-48A5-9E91-A393DCB05633}"/>
    <cellStyle name="Normal 6 17" xfId="29238" xr:uid="{965F18CD-8D21-4CF5-A582-B2114ADAB140}"/>
    <cellStyle name="Normal 6 2" xfId="29239" xr:uid="{1C2B9004-DF60-40A4-9B41-D8E505983C8A}"/>
    <cellStyle name="Normal 6 2 10" xfId="29240" xr:uid="{68CAF905-C1FA-4A9C-A770-0845613BBC7E}"/>
    <cellStyle name="Normal 6 2 2" xfId="29241" xr:uid="{90BC91EC-0CF0-4AAD-9C30-EAEF30D6D6C6}"/>
    <cellStyle name="Normal 6 2 2 2" xfId="29242" xr:uid="{405C85CE-0D80-445F-9236-D4B8F5507D75}"/>
    <cellStyle name="Normal 6 2 2 2 2" xfId="29243" xr:uid="{742614A5-0141-47CD-AFC4-AA0273F53FD9}"/>
    <cellStyle name="Normal 6 2 2 2 2 2" xfId="29244" xr:uid="{2B1E4252-F978-4C50-BB96-4D9ED859D5F2}"/>
    <cellStyle name="Normal 6 2 2 2 2 2 2" xfId="29245" xr:uid="{B90D119C-1C8A-424E-B059-479B94B0C795}"/>
    <cellStyle name="Normal 6 2 2 2 2 2 2 2" xfId="29246" xr:uid="{0ECF0C06-4637-403E-BAC5-F42741BD9BC9}"/>
    <cellStyle name="Normal 6 2 2 2 2 2 2 3" xfId="29247" xr:uid="{58A25FBB-7760-4291-9D02-B50E43B4E1AF}"/>
    <cellStyle name="Normal 6 2 2 2 2 2 3" xfId="29248" xr:uid="{11ECA015-1550-41A2-99F2-40CCCC1C3F0E}"/>
    <cellStyle name="Normal 6 2 2 2 2 2 4" xfId="29249" xr:uid="{ED804D77-8174-4CE1-8457-43A59A78FF65}"/>
    <cellStyle name="Normal 6 2 2 2 2 3" xfId="29250" xr:uid="{75D98DAD-8008-4731-829D-634D0D1A2809}"/>
    <cellStyle name="Normal 6 2 2 2 2 3 2" xfId="29251" xr:uid="{0A7D2B62-4D6F-47D8-A3ED-3DEE22950F10}"/>
    <cellStyle name="Normal 6 2 2 2 2 3 3" xfId="29252" xr:uid="{7D247081-D66A-4708-A6D3-2609A5C090D2}"/>
    <cellStyle name="Normal 6 2 2 2 2 4" xfId="29253" xr:uid="{2DF58212-5483-43ED-AEDE-595326DEBFB6}"/>
    <cellStyle name="Normal 6 2 2 2 2 5" xfId="29254" xr:uid="{9049F1DE-A549-4D8A-B87B-475347F8C352}"/>
    <cellStyle name="Normal 6 2 2 2 3" xfId="29255" xr:uid="{883FE1CF-9A01-42A2-8DCA-12434DCF4FEE}"/>
    <cellStyle name="Normal 6 2 2 2 3 2" xfId="29256" xr:uid="{9DF471AD-2206-4B3E-86BC-4114B600E671}"/>
    <cellStyle name="Normal 6 2 2 2 3 2 2" xfId="29257" xr:uid="{A6570C22-BD3F-4230-A1D2-B888FF7EDB9B}"/>
    <cellStyle name="Normal 6 2 2 2 3 2 3" xfId="29258" xr:uid="{F7A61230-77B1-4249-9102-543E61AF1788}"/>
    <cellStyle name="Normal 6 2 2 2 3 3" xfId="29259" xr:uid="{9BF8DB0E-4CFB-4BB6-9A61-C98FF496FE6E}"/>
    <cellStyle name="Normal 6 2 2 2 3 4" xfId="29260" xr:uid="{9B43CBAE-C42A-44BE-884B-21D9F9C1EF80}"/>
    <cellStyle name="Normal 6 2 2 2 4" xfId="29261" xr:uid="{F09309BE-ED19-4859-A9FE-6CB1CB8827B4}"/>
    <cellStyle name="Normal 6 2 2 2 4 2" xfId="29262" xr:uid="{85BEAAB9-A51E-4443-9B2C-48B6BF093158}"/>
    <cellStyle name="Normal 6 2 2 2 4 2 2" xfId="29263" xr:uid="{49CB9522-8E52-4914-98D7-3C18DCEE5D08}"/>
    <cellStyle name="Normal 6 2 2 2 4 3" xfId="29264" xr:uid="{2A1947E9-673A-49FA-9808-A09AD6015A7E}"/>
    <cellStyle name="Normal 6 2 2 2 5" xfId="29265" xr:uid="{FA30764D-7788-4D8A-8C39-CFD3F142BCFA}"/>
    <cellStyle name="Normal 6 2 2 2 5 2" xfId="29266" xr:uid="{6D433C2F-FCCA-44BF-B3B9-EEACB9B143F4}"/>
    <cellStyle name="Normal 6 2 2 2 6" xfId="29267" xr:uid="{40204CA4-2807-48D4-AE02-F4F5F2752720}"/>
    <cellStyle name="Normal 6 2 2 3" xfId="29268" xr:uid="{FE365049-6CB3-46B2-A15D-B5FE0B01348E}"/>
    <cellStyle name="Normal 6 2 2 3 2" xfId="29269" xr:uid="{2E52E86C-1779-4570-A7EC-46C270AF20FD}"/>
    <cellStyle name="Normal 6 2 2 3 2 2" xfId="29270" xr:uid="{7AA173C9-B4C0-42A6-BE06-8A7F6CF8AC95}"/>
    <cellStyle name="Normal 6 2 2 3 2 2 2" xfId="29271" xr:uid="{D05D6AD2-5B8C-47ED-A17C-CBC2D7C46BD8}"/>
    <cellStyle name="Normal 6 2 2 3 2 2 2 2" xfId="29272" xr:uid="{91402F82-7D66-46C7-8B36-DF73DE81B1B7}"/>
    <cellStyle name="Normal 6 2 2 3 2 2 2 3" xfId="29273" xr:uid="{BA61AC52-4C9F-4A44-970D-4ADEFF3DFA39}"/>
    <cellStyle name="Normal 6 2 2 3 2 2 3" xfId="29274" xr:uid="{2436BE8C-4DB4-43C8-BE5D-788093DA6ADF}"/>
    <cellStyle name="Normal 6 2 2 3 2 2 4" xfId="29275" xr:uid="{1D3E4F8C-DF52-4F23-A293-A0AE42729308}"/>
    <cellStyle name="Normal 6 2 2 3 2 3" xfId="29276" xr:uid="{AEE0341B-41E2-4DE9-98BC-499CC4C4C015}"/>
    <cellStyle name="Normal 6 2 2 3 2 3 2" xfId="29277" xr:uid="{2667259A-DBAC-4880-8D9D-6B22A1E2B9D3}"/>
    <cellStyle name="Normal 6 2 2 3 2 3 3" xfId="29278" xr:uid="{09BDEDDA-B16E-4780-BDF8-AD832DDA7822}"/>
    <cellStyle name="Normal 6 2 2 3 2 4" xfId="29279" xr:uid="{AC118F31-0987-43E3-844A-721D9D0514E3}"/>
    <cellStyle name="Normal 6 2 2 3 2 5" xfId="29280" xr:uid="{5886E161-4CA8-4389-83B1-7E5D54EDC9C3}"/>
    <cellStyle name="Normal 6 2 2 3 3" xfId="29281" xr:uid="{50362626-C7FB-4DB9-90CF-24ABDA73B2DD}"/>
    <cellStyle name="Normal 6 2 2 3 3 2" xfId="29282" xr:uid="{32765EDA-7B93-46B1-9908-062DAF177A10}"/>
    <cellStyle name="Normal 6 2 2 3 3 2 2" xfId="29283" xr:uid="{0508A7BD-41B1-4BE8-B38A-2B8CFDDDA598}"/>
    <cellStyle name="Normal 6 2 2 3 3 2 3" xfId="29284" xr:uid="{FC6A2509-3EEC-45BD-AB8C-F30C5B969D12}"/>
    <cellStyle name="Normal 6 2 2 3 3 3" xfId="29285" xr:uid="{BAB1313D-F554-48B4-A756-02CF4E349904}"/>
    <cellStyle name="Normal 6 2 2 3 3 4" xfId="29286" xr:uid="{A12F9FE5-511D-4CBA-B3F3-EB66F9584B25}"/>
    <cellStyle name="Normal 6 2 2 3 4" xfId="29287" xr:uid="{DA0AE3FE-AB8E-4BDD-9F09-3CB80F547FBD}"/>
    <cellStyle name="Normal 6 2 2 3 4 2" xfId="29288" xr:uid="{A9DFDAFB-0E8B-495F-8FE2-4AF7513FDEFA}"/>
    <cellStyle name="Normal 6 2 2 3 4 2 2" xfId="29289" xr:uid="{722ABCAD-5009-4ECC-B4C6-E7B5785DEEEF}"/>
    <cellStyle name="Normal 6 2 2 3 4 3" xfId="29290" xr:uid="{61EA8751-DAC4-48B0-AB9F-AFFFFBF7D031}"/>
    <cellStyle name="Normal 6 2 2 3 5" xfId="29291" xr:uid="{AEAF9414-E162-4B34-9E1A-174CB9B1C571}"/>
    <cellStyle name="Normal 6 2 2 3 5 2" xfId="29292" xr:uid="{7008B15D-DA33-44C3-BD88-6550D15D119B}"/>
    <cellStyle name="Normal 6 2 2 3 6" xfId="29293" xr:uid="{95B59B57-2C68-4FF3-87D9-649D1494D2C4}"/>
    <cellStyle name="Normal 6 2 2 4" xfId="29294" xr:uid="{78042CD7-7180-4D78-9BD1-FC2EF56D4D2F}"/>
    <cellStyle name="Normal 6 2 2 4 2" xfId="29295" xr:uid="{DC1E8FF2-EAFA-4F82-ACF9-59D9EB44750E}"/>
    <cellStyle name="Normal 6 2 2 4 2 2" xfId="29296" xr:uid="{8F597AC3-77DF-43A1-82B5-B4703117F877}"/>
    <cellStyle name="Normal 6 2 2 4 2 2 2" xfId="29297" xr:uid="{542D9D1F-79BB-45AD-89BD-138F18B8AA54}"/>
    <cellStyle name="Normal 6 2 2 4 2 2 2 2" xfId="29298" xr:uid="{2E54A470-EE22-4064-B14B-2AAD6E2155DD}"/>
    <cellStyle name="Normal 6 2 2 4 2 2 2 3" xfId="29299" xr:uid="{B4BCA4C4-A16A-4BAC-8DFE-409C4FF0216D}"/>
    <cellStyle name="Normal 6 2 2 4 2 2 3" xfId="29300" xr:uid="{B47A3E5A-F00E-46A0-B36F-0C1BBC4E2694}"/>
    <cellStyle name="Normal 6 2 2 4 2 2 4" xfId="29301" xr:uid="{EBC98E42-8BD9-46B4-94C5-C72A5D85D528}"/>
    <cellStyle name="Normal 6 2 2 4 2 3" xfId="29302" xr:uid="{4BD7B3AA-F2F6-463B-8A43-9846C2523BDB}"/>
    <cellStyle name="Normal 6 2 2 4 2 3 2" xfId="29303" xr:uid="{7DBA683E-A624-41F9-9FFD-A4D235C758C8}"/>
    <cellStyle name="Normal 6 2 2 4 2 3 3" xfId="29304" xr:uid="{91483082-3E16-47CC-B282-4E651195B784}"/>
    <cellStyle name="Normal 6 2 2 4 2 4" xfId="29305" xr:uid="{4EE98A78-4D33-4491-A7E0-A720460D407C}"/>
    <cellStyle name="Normal 6 2 2 4 2 5" xfId="29306" xr:uid="{F39F4DD1-B219-48B8-88E8-4483D3C61AF7}"/>
    <cellStyle name="Normal 6 2 2 4 3" xfId="29307" xr:uid="{47C63E01-458A-4FA2-B14E-CC15B38C80E1}"/>
    <cellStyle name="Normal 6 2 2 4 3 2" xfId="29308" xr:uid="{F5DCB4FF-B6D3-407F-9C35-7507F0A98FFD}"/>
    <cellStyle name="Normal 6 2 2 4 3 2 2" xfId="29309" xr:uid="{F155E7A9-AC63-4206-8F30-4DA7E28F8522}"/>
    <cellStyle name="Normal 6 2 2 4 3 2 3" xfId="29310" xr:uid="{EAC9A53C-0619-4CFB-A750-A2027D6AA3B0}"/>
    <cellStyle name="Normal 6 2 2 4 3 3" xfId="29311" xr:uid="{13671E16-F88E-4E48-80F5-7D58CFA98786}"/>
    <cellStyle name="Normal 6 2 2 4 3 4" xfId="29312" xr:uid="{71D28535-CC63-40D3-B098-8D50FD0098CA}"/>
    <cellStyle name="Normal 6 2 2 4 4" xfId="29313" xr:uid="{57CAA332-A3F1-4842-85DD-D8E95913D3A9}"/>
    <cellStyle name="Normal 6 2 2 4 4 2" xfId="29314" xr:uid="{98162C32-1AF6-41F2-AFF4-593B853642D2}"/>
    <cellStyle name="Normal 6 2 2 4 4 3" xfId="29315" xr:uid="{8CEC192C-E2F5-4534-99CB-22FE7C9A9480}"/>
    <cellStyle name="Normal 6 2 2 4 5" xfId="29316" xr:uid="{E7AEE5A4-B4F7-40A3-A736-DF8822B668C5}"/>
    <cellStyle name="Normal 6 2 2 4 6" xfId="29317" xr:uid="{6BCBC89B-79A0-4E14-98C1-7E96CD845B9C}"/>
    <cellStyle name="Normal 6 2 2 5" xfId="29318" xr:uid="{DF976D7D-A307-4CC9-B117-263E2AB41B1F}"/>
    <cellStyle name="Normal 6 2 2 5 2" xfId="29319" xr:uid="{A2E5B0A2-F1F9-4214-95E4-97778C76673C}"/>
    <cellStyle name="Normal 6 2 2 5 2 2" xfId="29320" xr:uid="{7C2C658D-1AB4-4ECB-8365-11ED93909C23}"/>
    <cellStyle name="Normal 6 2 2 5 2 2 2" xfId="29321" xr:uid="{951CA493-C551-48BD-98F5-5ACD18EACE66}"/>
    <cellStyle name="Normal 6 2 2 5 2 2 3" xfId="29322" xr:uid="{7A28A573-F90A-46E6-A0B2-F92A8E903D9E}"/>
    <cellStyle name="Normal 6 2 2 5 2 3" xfId="29323" xr:uid="{97ABBDB8-E158-48A3-B298-1D18DC274902}"/>
    <cellStyle name="Normal 6 2 2 5 2 4" xfId="29324" xr:uid="{013E2779-0B03-49D2-B29F-69AD978D759D}"/>
    <cellStyle name="Normal 6 2 2 5 3" xfId="29325" xr:uid="{A7E86704-7C91-4485-8F6F-5A0F7B43B5B5}"/>
    <cellStyle name="Normal 6 2 2 5 3 2" xfId="29326" xr:uid="{385FA67B-87A8-483C-A65D-0F45DD561126}"/>
    <cellStyle name="Normal 6 2 2 5 3 3" xfId="29327" xr:uid="{DF7DACFA-85B2-4634-BC77-344B3B060B06}"/>
    <cellStyle name="Normal 6 2 2 5 4" xfId="29328" xr:uid="{30DAB921-8BB2-4946-9328-A68D909EF57B}"/>
    <cellStyle name="Normal 6 2 2 5 5" xfId="29329" xr:uid="{71B80CD6-3591-4E80-8752-C9405BCC3FE8}"/>
    <cellStyle name="Normal 6 2 2 6" xfId="29330" xr:uid="{F12E54FB-F200-4F31-BA4A-DD90D7FEA854}"/>
    <cellStyle name="Normal 6 2 2 6 2" xfId="29331" xr:uid="{5105C99F-0EB2-4A93-B1F5-565893002F1B}"/>
    <cellStyle name="Normal 6 2 2 6 2 2" xfId="29332" xr:uid="{D56EA154-FFE5-4DD3-8B81-F5976D7B3828}"/>
    <cellStyle name="Normal 6 2 2 6 2 3" xfId="29333" xr:uid="{5E87ECBB-9D27-4917-B3F7-6D7AF7C870BD}"/>
    <cellStyle name="Normal 6 2 2 6 3" xfId="29334" xr:uid="{4BF287EA-8E9B-4FA5-812A-B7AD65CB9E01}"/>
    <cellStyle name="Normal 6 2 2 6 4" xfId="29335" xr:uid="{B479F286-957A-4362-949F-B248816C71DB}"/>
    <cellStyle name="Normal 6 2 2 7" xfId="29336" xr:uid="{1552C974-4320-4911-BEED-60F286120D39}"/>
    <cellStyle name="Normal 6 2 2 7 2" xfId="29337" xr:uid="{34D546DF-370E-4B0B-A28A-661EE9F49B60}"/>
    <cellStyle name="Normal 6 2 2 7 3" xfId="29338" xr:uid="{C58A3F45-96B0-4CF9-8578-E356D2F60BB4}"/>
    <cellStyle name="Normal 6 2 2 8" xfId="29339" xr:uid="{2243D32A-4E6F-4738-8CDE-73D6F644926E}"/>
    <cellStyle name="Normal 6 2 2 9" xfId="29340" xr:uid="{A5AB5929-0845-491C-8C7D-78F707B75ECF}"/>
    <cellStyle name="Normal 6 2 3" xfId="29341" xr:uid="{2CD9D191-FDE6-4FC7-B62E-3D04008C2603}"/>
    <cellStyle name="Normal 6 2 3 2" xfId="29342" xr:uid="{D83BDE96-709D-4B2E-ACFA-3EC2594A766D}"/>
    <cellStyle name="Normal 6 2 3 2 2" xfId="29343" xr:uid="{30D36C31-8442-4551-A210-0DDDF0DCA85F}"/>
    <cellStyle name="Normal 6 2 3 2 2 2" xfId="29344" xr:uid="{19F3ABB9-F07B-46B8-A923-14A44DEDD690}"/>
    <cellStyle name="Normal 6 2 3 2 2 2 2" xfId="29345" xr:uid="{F6BEB08B-146D-40A3-B977-6F05A8E89F0A}"/>
    <cellStyle name="Normal 6 2 3 2 2 2 3" xfId="29346" xr:uid="{7021D1B0-A048-4805-BD94-93BAFA8D00AF}"/>
    <cellStyle name="Normal 6 2 3 2 2 3" xfId="29347" xr:uid="{1AFFA557-9C94-4184-B46A-45074912AD78}"/>
    <cellStyle name="Normal 6 2 3 2 2 4" xfId="29348" xr:uid="{13CBFDD5-38E1-4F40-AB8B-A11EDDD2BB2D}"/>
    <cellStyle name="Normal 6 2 3 2 3" xfId="29349" xr:uid="{B600B1A5-F9ED-4056-863F-C390876A8683}"/>
    <cellStyle name="Normal 6 2 3 2 3 2" xfId="29350" xr:uid="{ABC7DB44-3B3E-448F-948E-7AB004B9F523}"/>
    <cellStyle name="Normal 6 2 3 2 3 3" xfId="29351" xr:uid="{2E7A948E-A8EC-4A29-86CA-10C938E665DD}"/>
    <cellStyle name="Normal 6 2 3 2 4" xfId="29352" xr:uid="{16660FD0-819C-47F9-BFD3-9C02A6504DAE}"/>
    <cellStyle name="Normal 6 2 3 2 5" xfId="29353" xr:uid="{234B5095-F6EC-48DE-95B5-C0043326FD28}"/>
    <cellStyle name="Normal 6 2 3 3" xfId="29354" xr:uid="{B85A83D5-D70F-4F52-BDE6-B4559C76D0C9}"/>
    <cellStyle name="Normal 6 2 3 3 2" xfId="29355" xr:uid="{E26350BA-8BBA-40C4-A74B-F8C406F53140}"/>
    <cellStyle name="Normal 6 2 3 3 2 2" xfId="29356" xr:uid="{5EAB232A-5CDF-4A6B-8965-A4F86548DAF9}"/>
    <cellStyle name="Normal 6 2 3 3 2 3" xfId="29357" xr:uid="{E4AB87FB-6D0D-4CBC-9F72-DEEEE3AAEE31}"/>
    <cellStyle name="Normal 6 2 3 3 3" xfId="29358" xr:uid="{69FFAC0C-953D-460D-B495-402BFD29BE46}"/>
    <cellStyle name="Normal 6 2 3 3 4" xfId="29359" xr:uid="{D7349C08-56C5-401A-948E-DA656519029C}"/>
    <cellStyle name="Normal 6 2 3 4" xfId="29360" xr:uid="{DE167919-B5D2-41E7-958C-F32AE515F630}"/>
    <cellStyle name="Normal 6 2 3 4 2" xfId="29361" xr:uid="{7198B218-B946-4B57-97D1-EF99B521807E}"/>
    <cellStyle name="Normal 6 2 3 4 3" xfId="29362" xr:uid="{8B85A8FB-C5BA-4F9C-8538-957BEE1CDAB1}"/>
    <cellStyle name="Normal 6 2 3 5" xfId="29363" xr:uid="{25AC4526-0D0B-4D66-825F-F6D55CCADB4E}"/>
    <cellStyle name="Normal 6 2 3 6" xfId="29364" xr:uid="{34E85EEB-2B41-46E7-B536-0C7D0FC50642}"/>
    <cellStyle name="Normal 6 2 4" xfId="29365" xr:uid="{810D143D-D44F-474B-8C26-EF4ACC55AC92}"/>
    <cellStyle name="Normal 6 2 4 2" xfId="29366" xr:uid="{C8A0AF62-3910-477E-A462-E937B3B0AAE8}"/>
    <cellStyle name="Normal 6 2 4 2 2" xfId="29367" xr:uid="{3BAFF236-3E29-45C7-A9A2-ACAA463FADB4}"/>
    <cellStyle name="Normal 6 2 4 2 2 2" xfId="29368" xr:uid="{57B889B4-2D47-4BB8-9A58-1E62AC2C9AD7}"/>
    <cellStyle name="Normal 6 2 4 2 2 2 2" xfId="29369" xr:uid="{34842460-31DD-4C9B-85FD-3C6DEE019DEB}"/>
    <cellStyle name="Normal 6 2 4 2 2 2 3" xfId="29370" xr:uid="{D6AA7E91-E74C-45D7-94A6-326EA4A70F90}"/>
    <cellStyle name="Normal 6 2 4 2 2 3" xfId="29371" xr:uid="{EB25BC5C-1579-4C0E-A614-B8B319CDB82C}"/>
    <cellStyle name="Normal 6 2 4 2 2 4" xfId="29372" xr:uid="{E67AF520-E86F-4AE1-AAA6-1F62BAB269F7}"/>
    <cellStyle name="Normal 6 2 4 2 3" xfId="29373" xr:uid="{71ACE021-61A9-44E9-9C8E-6CFDF55B1FCE}"/>
    <cellStyle name="Normal 6 2 4 2 3 2" xfId="29374" xr:uid="{C5687C95-DEE7-41D6-A9E0-C20B78874E0E}"/>
    <cellStyle name="Normal 6 2 4 2 3 3" xfId="29375" xr:uid="{4B82660C-25F3-402C-B86A-C297625BFE64}"/>
    <cellStyle name="Normal 6 2 4 2 4" xfId="29376" xr:uid="{564561E8-8EA9-44B2-BE6C-AC4E48397038}"/>
    <cellStyle name="Normal 6 2 4 2 5" xfId="29377" xr:uid="{8E96F670-CC10-4506-A6DB-7411115F489E}"/>
    <cellStyle name="Normal 6 2 4 3" xfId="29378" xr:uid="{2F81CB24-8B85-4FB6-B144-9154C42BF0BC}"/>
    <cellStyle name="Normal 6 2 4 3 2" xfId="29379" xr:uid="{F1FAC5D6-E071-437E-9F10-D7D9A06104EE}"/>
    <cellStyle name="Normal 6 2 4 3 2 2" xfId="29380" xr:uid="{969C02B2-3632-4DB3-A8F8-E99AD99FF4AC}"/>
    <cellStyle name="Normal 6 2 4 3 2 3" xfId="29381" xr:uid="{C55A6A90-EFF0-4F7A-BED3-6DC643CB1200}"/>
    <cellStyle name="Normal 6 2 4 3 3" xfId="29382" xr:uid="{9EA2C3E6-6B3A-411E-AEF0-57564E60ED02}"/>
    <cellStyle name="Normal 6 2 4 3 4" xfId="29383" xr:uid="{4C54F041-8D2C-417D-8287-575B94C1B694}"/>
    <cellStyle name="Normal 6 2 4 4" xfId="29384" xr:uid="{6E21CF79-05EB-4FA8-B18E-50FFC15517ED}"/>
    <cellStyle name="Normal 6 2 4 4 2" xfId="29385" xr:uid="{113D4853-DDEF-4CB6-8153-0A2C2DC5FC8B}"/>
    <cellStyle name="Normal 6 2 4 4 3" xfId="29386" xr:uid="{914EA1EC-D86E-4A3E-A150-EE69ABFC3833}"/>
    <cellStyle name="Normal 6 2 4 5" xfId="29387" xr:uid="{0650E37C-8DE8-4A72-832E-F2968D366096}"/>
    <cellStyle name="Normal 6 2 4 6" xfId="29388" xr:uid="{88435FD3-E45D-4120-B45D-B69669960A93}"/>
    <cellStyle name="Normal 6 2 5" xfId="29389" xr:uid="{BA543788-3358-4D8E-A1F3-F0BC9FDECFF8}"/>
    <cellStyle name="Normal 6 2 5 2" xfId="29390" xr:uid="{8DC409E0-2305-4EA0-824B-4B43EEACF863}"/>
    <cellStyle name="Normal 6 2 5 2 2" xfId="29391" xr:uid="{BE36ADFC-49D3-48D4-8E0B-67B2D9C9B276}"/>
    <cellStyle name="Normal 6 2 5 2 2 2" xfId="29392" xr:uid="{C9A1AC34-34D1-420D-A30D-9C7872AFD0F2}"/>
    <cellStyle name="Normal 6 2 5 2 2 2 2" xfId="29393" xr:uid="{4E3304FA-0CB3-40C7-8CAD-E8475C1F9542}"/>
    <cellStyle name="Normal 6 2 5 2 2 2 3" xfId="29394" xr:uid="{661B60AD-C18C-4B0E-ACED-E97E4278F041}"/>
    <cellStyle name="Normal 6 2 5 2 2 3" xfId="29395" xr:uid="{C68B8AB5-338E-4EE1-BA0C-7394A9DF25AB}"/>
    <cellStyle name="Normal 6 2 5 2 2 4" xfId="29396" xr:uid="{887DD1F8-200F-4524-8F52-C2CCB8022E37}"/>
    <cellStyle name="Normal 6 2 5 2 3" xfId="29397" xr:uid="{BC44F8A7-F8AF-4037-B917-36E3280AA489}"/>
    <cellStyle name="Normal 6 2 5 2 3 2" xfId="29398" xr:uid="{5332FD69-B6D2-41D5-B951-D2C0CD14410A}"/>
    <cellStyle name="Normal 6 2 5 2 3 3" xfId="29399" xr:uid="{4B202367-3E3C-4167-BA81-5BDEC6D74821}"/>
    <cellStyle name="Normal 6 2 5 2 4" xfId="29400" xr:uid="{0AEF161A-00C0-488E-9937-B88924640510}"/>
    <cellStyle name="Normal 6 2 5 2 5" xfId="29401" xr:uid="{93E1653B-F23A-4041-9F7B-8D2B46A8C933}"/>
    <cellStyle name="Normal 6 2 5 3" xfId="29402" xr:uid="{86E54990-6611-4E8B-A4A9-65C0E4088D79}"/>
    <cellStyle name="Normal 6 2 5 3 2" xfId="29403" xr:uid="{C12557F3-A19D-49AE-892A-B566CE7E4719}"/>
    <cellStyle name="Normal 6 2 5 3 2 2" xfId="29404" xr:uid="{45D519FD-D793-496D-871F-C7E7F125F02C}"/>
    <cellStyle name="Normal 6 2 5 3 2 3" xfId="29405" xr:uid="{FAF831BD-CD6B-455A-AB13-1B6DFFA467A8}"/>
    <cellStyle name="Normal 6 2 5 3 3" xfId="29406" xr:uid="{6BAB7BB7-6AF5-4A28-8541-87FA5CA98BAA}"/>
    <cellStyle name="Normal 6 2 5 3 4" xfId="29407" xr:uid="{39CEF1F4-757A-4D6A-B39E-40C63929B190}"/>
    <cellStyle name="Normal 6 2 5 4" xfId="29408" xr:uid="{B9BC583D-2599-4E91-BC36-8A67613A73B4}"/>
    <cellStyle name="Normal 6 2 5 4 2" xfId="29409" xr:uid="{4E788371-2C8B-4451-BBFD-0D6D8350EB88}"/>
    <cellStyle name="Normal 6 2 5 4 3" xfId="29410" xr:uid="{CB4B1D23-08FD-415C-BEB4-DD7635CB2B85}"/>
    <cellStyle name="Normal 6 2 5 5" xfId="29411" xr:uid="{A6F1AFEB-FEC6-4E8A-87B3-9BB12F66BCFC}"/>
    <cellStyle name="Normal 6 2 5 6" xfId="29412" xr:uid="{9FED276B-09A1-449E-A534-62B042F7DF33}"/>
    <cellStyle name="Normal 6 2 6" xfId="29413" xr:uid="{4335C959-267D-4541-98A3-0E67EBB2FB9E}"/>
    <cellStyle name="Normal 6 2 6 2" xfId="29414" xr:uid="{584EEF55-0D11-4822-9148-44D5F83D8A19}"/>
    <cellStyle name="Normal 6 2 6 2 2" xfId="29415" xr:uid="{A568724B-B8D2-4E1A-AD40-F009973A9909}"/>
    <cellStyle name="Normal 6 2 6 2 2 2" xfId="29416" xr:uid="{EFCAA1D9-FFD3-4E18-A491-7F94CEB65D2A}"/>
    <cellStyle name="Normal 6 2 6 2 2 3" xfId="29417" xr:uid="{E10E52B8-D231-4B55-A780-A531F80AC9E5}"/>
    <cellStyle name="Normal 6 2 6 2 3" xfId="29418" xr:uid="{3E254568-8106-41CD-BFE4-E02C7819C879}"/>
    <cellStyle name="Normal 6 2 6 2 4" xfId="29419" xr:uid="{FF0CB958-9370-4224-8C8B-903C409A1431}"/>
    <cellStyle name="Normal 6 2 6 3" xfId="29420" xr:uid="{C2D58AC3-6065-4A6A-8712-B0482EC842A7}"/>
    <cellStyle name="Normal 6 2 6 3 2" xfId="29421" xr:uid="{9CC63C9E-27B4-4E54-B2FA-6ED7B3972FA2}"/>
    <cellStyle name="Normal 6 2 6 3 3" xfId="29422" xr:uid="{19C1B7FE-EC07-442D-AADB-3832631E39E0}"/>
    <cellStyle name="Normal 6 2 6 4" xfId="29423" xr:uid="{3C9DE6ED-D86D-4FE3-B72D-272698CF40AA}"/>
    <cellStyle name="Normal 6 2 6 5" xfId="29424" xr:uid="{F1C854C4-3843-41CD-9D35-D56B267580DF}"/>
    <cellStyle name="Normal 6 2 7" xfId="29425" xr:uid="{00EE4DDD-B778-4829-AE65-23BAD21056F9}"/>
    <cellStyle name="Normal 6 2 7 2" xfId="29426" xr:uid="{4452DAE1-1444-48E6-AD4C-A505BED41482}"/>
    <cellStyle name="Normal 6 2 7 2 2" xfId="29427" xr:uid="{F0949821-6F8F-4638-A45C-F2AFAEBD046C}"/>
    <cellStyle name="Normal 6 2 7 2 3" xfId="29428" xr:uid="{D58B5F68-53B0-4E1A-A664-0A8375310E65}"/>
    <cellStyle name="Normal 6 2 7 3" xfId="29429" xr:uid="{EEC8B49C-7C58-40FC-ACA2-F89AA33F9013}"/>
    <cellStyle name="Normal 6 2 7 4" xfId="29430" xr:uid="{7154BDCE-BFA7-408C-9ED9-9C42F647B719}"/>
    <cellStyle name="Normal 6 2 8" xfId="29431" xr:uid="{5862A2DF-84F7-4706-9A81-21B9D786ABC7}"/>
    <cellStyle name="Normal 6 2 8 2" xfId="29432" xr:uid="{A8EE14C5-D904-4A8D-AF24-D92E392EAAD4}"/>
    <cellStyle name="Normal 6 2 8 3" xfId="29433" xr:uid="{35676C8F-D8A3-4185-B37D-90C9240BADDA}"/>
    <cellStyle name="Normal 6 2 9" xfId="29434" xr:uid="{607188F4-AF3C-450F-B10C-5A97D429CF2C}"/>
    <cellStyle name="Normal 6 3" xfId="29435" xr:uid="{9EC6B99F-08FE-4EAA-AF45-AA63569D6693}"/>
    <cellStyle name="Normal 6 3 10" xfId="29436" xr:uid="{600E4DBD-92D5-47B4-AF96-B2F6162032EA}"/>
    <cellStyle name="Normal 6 3 2" xfId="29437" xr:uid="{0214F333-2B04-41B1-8B8A-412BE2D998BB}"/>
    <cellStyle name="Normal 6 3 2 2" xfId="29438" xr:uid="{ACDF4768-71AD-43E7-8643-FCD8C2ACEB7E}"/>
    <cellStyle name="Normal 6 3 2 2 2" xfId="29439" xr:uid="{54B7D4CC-6143-402A-B05B-73BACE93B86D}"/>
    <cellStyle name="Normal 6 3 2 2 2 2" xfId="29440" xr:uid="{5876324E-C732-4EDA-ABB8-8B83262270A6}"/>
    <cellStyle name="Normal 6 3 2 2 2 2 2" xfId="29441" xr:uid="{EC6ECAC7-812B-4FD8-BF1A-FA8A297D6EE1}"/>
    <cellStyle name="Normal 6 3 2 2 2 2 2 2" xfId="29442" xr:uid="{C7DB8F47-D716-4DEC-9756-226B14663BB6}"/>
    <cellStyle name="Normal 6 3 2 2 2 2 2 3" xfId="29443" xr:uid="{540985FD-42D2-4BD6-8F98-72FD60A1B31D}"/>
    <cellStyle name="Normal 6 3 2 2 2 2 3" xfId="29444" xr:uid="{923E5577-5F16-4E61-98B6-0F59396897F2}"/>
    <cellStyle name="Normal 6 3 2 2 2 2 4" xfId="29445" xr:uid="{8B6C843A-C89B-4153-AAF5-387789FE2212}"/>
    <cellStyle name="Normal 6 3 2 2 2 3" xfId="29446" xr:uid="{24D2459B-B851-46F4-964D-E8AE593053C2}"/>
    <cellStyle name="Normal 6 3 2 2 2 3 2" xfId="29447" xr:uid="{5B19AB5A-515D-4990-BFA4-39A7B23D38C4}"/>
    <cellStyle name="Normal 6 3 2 2 2 3 3" xfId="29448" xr:uid="{9C486ABB-B6F5-40FA-8993-058701A4C4FA}"/>
    <cellStyle name="Normal 6 3 2 2 2 4" xfId="29449" xr:uid="{82CE7C04-E928-463B-8DF3-117BD7D14AD7}"/>
    <cellStyle name="Normal 6 3 2 2 2 5" xfId="29450" xr:uid="{D17FCEAA-F2B6-4649-8AA6-147E96256118}"/>
    <cellStyle name="Normal 6 3 2 2 3" xfId="29451" xr:uid="{D79AB936-533F-493C-8653-5A645570A694}"/>
    <cellStyle name="Normal 6 3 2 2 3 2" xfId="29452" xr:uid="{766D808F-1707-468F-AE2F-5885E913BAC8}"/>
    <cellStyle name="Normal 6 3 2 2 3 2 2" xfId="29453" xr:uid="{A6D2BC3B-1E67-40FB-A39A-D32A4DEDF03B}"/>
    <cellStyle name="Normal 6 3 2 2 3 2 3" xfId="29454" xr:uid="{CEDB02CA-A33C-47AF-8ECA-69FA7C594A2A}"/>
    <cellStyle name="Normal 6 3 2 2 3 3" xfId="29455" xr:uid="{15BD4469-8218-4F34-A853-CE2E817C2CBA}"/>
    <cellStyle name="Normal 6 3 2 2 3 4" xfId="29456" xr:uid="{9A910ACB-65B2-4228-A34B-6F38B6DB3204}"/>
    <cellStyle name="Normal 6 3 2 2 4" xfId="29457" xr:uid="{834DE97A-0CAB-4A26-8A5D-7F0049F537EF}"/>
    <cellStyle name="Normal 6 3 2 2 4 2" xfId="29458" xr:uid="{84750A7E-E6FE-4D10-A63A-D2BF9B13C1E5}"/>
    <cellStyle name="Normal 6 3 2 2 4 3" xfId="29459" xr:uid="{C7999CCE-493D-43CB-81C3-3B72604DE780}"/>
    <cellStyle name="Normal 6 3 2 2 5" xfId="29460" xr:uid="{5BC88972-EEC2-4B52-A14F-C1E4269A6320}"/>
    <cellStyle name="Normal 6 3 2 2 6" xfId="29461" xr:uid="{1C3F4CBA-4925-42AC-8FC7-BF1E5EA99BAF}"/>
    <cellStyle name="Normal 6 3 2 3" xfId="29462" xr:uid="{7757AAB4-E03C-4BB2-AE21-D2A5BF7AE78B}"/>
    <cellStyle name="Normal 6 3 2 3 2" xfId="29463" xr:uid="{65E146CD-7F3A-4FC8-8441-64E4B2B78917}"/>
    <cellStyle name="Normal 6 3 2 3 2 2" xfId="29464" xr:uid="{A9602C1D-2A5A-4B53-BD9B-AC664EAC03E7}"/>
    <cellStyle name="Normal 6 3 2 3 2 2 2" xfId="29465" xr:uid="{AB143969-DE78-4A9C-9912-C9AB28BC62E5}"/>
    <cellStyle name="Normal 6 3 2 3 2 2 2 2" xfId="29466" xr:uid="{F39B2111-A5C5-45FF-93B9-DF0D29C4893F}"/>
    <cellStyle name="Normal 6 3 2 3 2 2 2 3" xfId="29467" xr:uid="{57C83049-CB88-4A49-8565-31A170D6F891}"/>
    <cellStyle name="Normal 6 3 2 3 2 2 3" xfId="29468" xr:uid="{239AE52F-3C5C-4F4A-9774-C9B071B42B3F}"/>
    <cellStyle name="Normal 6 3 2 3 2 2 4" xfId="29469" xr:uid="{1AA2259C-A70D-486B-B2B3-41B35E27FA46}"/>
    <cellStyle name="Normal 6 3 2 3 2 3" xfId="29470" xr:uid="{AAF5FCD6-9CA8-4D13-83FC-28E1ECFDD8C2}"/>
    <cellStyle name="Normal 6 3 2 3 2 3 2" xfId="29471" xr:uid="{357ED667-7AB5-4AC0-A9EB-5916E01E7824}"/>
    <cellStyle name="Normal 6 3 2 3 2 3 3" xfId="29472" xr:uid="{D9DB7FBC-DC78-4349-A148-B82ACEBA2195}"/>
    <cellStyle name="Normal 6 3 2 3 2 4" xfId="29473" xr:uid="{027AE7B1-A220-4071-975C-DDFD96C2FD7C}"/>
    <cellStyle name="Normal 6 3 2 3 2 5" xfId="29474" xr:uid="{DEFAFC4F-B79C-4410-9FD5-4FB5EEF1C288}"/>
    <cellStyle name="Normal 6 3 2 3 3" xfId="29475" xr:uid="{B5E4645C-4D7B-445C-8EFB-E74849E8918D}"/>
    <cellStyle name="Normal 6 3 2 3 3 2" xfId="29476" xr:uid="{F9BCBB4C-3576-4FD4-95E5-905514283471}"/>
    <cellStyle name="Normal 6 3 2 3 3 2 2" xfId="29477" xr:uid="{51A703C9-3B47-48AA-B7D2-1015B4AA3CB5}"/>
    <cellStyle name="Normal 6 3 2 3 3 2 3" xfId="29478" xr:uid="{B2A890CB-6295-4315-8394-CDAA08BFD514}"/>
    <cellStyle name="Normal 6 3 2 3 3 3" xfId="29479" xr:uid="{31CCA7A2-89B1-45B5-ACF4-D01701F86197}"/>
    <cellStyle name="Normal 6 3 2 3 3 4" xfId="29480" xr:uid="{E0DE3DBF-4AD9-4BF6-B4FD-FC6A0FB3F83E}"/>
    <cellStyle name="Normal 6 3 2 3 4" xfId="29481" xr:uid="{6F355A65-226C-4965-AE5F-AFC4DD1C22F2}"/>
    <cellStyle name="Normal 6 3 2 3 4 2" xfId="29482" xr:uid="{D73D7051-1BEC-41DF-B732-FB10A91DD4D8}"/>
    <cellStyle name="Normal 6 3 2 3 4 3" xfId="29483" xr:uid="{D8CABAA3-9CF0-4CE6-989F-926FAE70E965}"/>
    <cellStyle name="Normal 6 3 2 3 5" xfId="29484" xr:uid="{EC0BBD83-37E6-42BD-A0E3-0B2E3582DD31}"/>
    <cellStyle name="Normal 6 3 2 3 6" xfId="29485" xr:uid="{DCC1DD50-D561-4D71-9FFD-09561479CB64}"/>
    <cellStyle name="Normal 6 3 2 4" xfId="29486" xr:uid="{79A3BC14-1C50-45A1-8604-404A5C7D020F}"/>
    <cellStyle name="Normal 6 3 2 4 2" xfId="29487" xr:uid="{1AB5CEC0-1508-4974-989B-21D63BF253FF}"/>
    <cellStyle name="Normal 6 3 2 4 2 2" xfId="29488" xr:uid="{09EEBB6C-62CC-46B5-AB7B-C6FA76C40588}"/>
    <cellStyle name="Normal 6 3 2 4 2 2 2" xfId="29489" xr:uid="{D66B5CF9-BD1D-4630-B613-4C6324608896}"/>
    <cellStyle name="Normal 6 3 2 4 2 2 2 2" xfId="29490" xr:uid="{B80285DD-2807-4501-8463-60E57B2DBF28}"/>
    <cellStyle name="Normal 6 3 2 4 2 2 2 3" xfId="29491" xr:uid="{0BBC0630-588B-4CF1-A2DC-4B79F6C467F9}"/>
    <cellStyle name="Normal 6 3 2 4 2 2 3" xfId="29492" xr:uid="{C726A552-633D-4BA6-9111-0C8BB19C893F}"/>
    <cellStyle name="Normal 6 3 2 4 2 2 4" xfId="29493" xr:uid="{C4BE2D89-FC3D-4345-9685-0ADC5B4D08D1}"/>
    <cellStyle name="Normal 6 3 2 4 2 3" xfId="29494" xr:uid="{4E98982D-B924-45F7-8E2A-9E86EF5BAB33}"/>
    <cellStyle name="Normal 6 3 2 4 2 3 2" xfId="29495" xr:uid="{A27199CC-0732-41BA-A5C7-011823975F80}"/>
    <cellStyle name="Normal 6 3 2 4 2 3 3" xfId="29496" xr:uid="{7057FA47-70E4-4689-ADF5-CEFD88F43261}"/>
    <cellStyle name="Normal 6 3 2 4 2 4" xfId="29497" xr:uid="{48A99E61-AD37-4491-AD62-212489379ACD}"/>
    <cellStyle name="Normal 6 3 2 4 2 5" xfId="29498" xr:uid="{640B0D20-C45D-40DD-B316-7A3B81A17AC1}"/>
    <cellStyle name="Normal 6 3 2 4 3" xfId="29499" xr:uid="{D8D77400-FF4C-43D2-B9F5-95753DF0AF30}"/>
    <cellStyle name="Normal 6 3 2 4 3 2" xfId="29500" xr:uid="{39DDF0FF-28E8-4E01-AE93-53606A8E55D2}"/>
    <cellStyle name="Normal 6 3 2 4 3 2 2" xfId="29501" xr:uid="{DBB0D470-6E12-4002-BC32-EB3784AD0CB8}"/>
    <cellStyle name="Normal 6 3 2 4 3 2 3" xfId="29502" xr:uid="{94F2C1B9-8660-46CE-8BA9-F285EEF3B21A}"/>
    <cellStyle name="Normal 6 3 2 4 3 3" xfId="29503" xr:uid="{772EB4E2-7B6C-45D2-8B0C-5F77176966D2}"/>
    <cellStyle name="Normal 6 3 2 4 3 4" xfId="29504" xr:uid="{F8AED94E-027D-4742-BA83-097AF11B00D2}"/>
    <cellStyle name="Normal 6 3 2 4 4" xfId="29505" xr:uid="{01BFEF23-4111-443B-8D0A-697B9A644950}"/>
    <cellStyle name="Normal 6 3 2 4 4 2" xfId="29506" xr:uid="{DB473D2A-4DC6-4CCD-B0B1-254658C623B8}"/>
    <cellStyle name="Normal 6 3 2 4 4 3" xfId="29507" xr:uid="{CD16DB58-1C21-41DF-8508-87304F92E787}"/>
    <cellStyle name="Normal 6 3 2 4 5" xfId="29508" xr:uid="{701178FE-9ECA-47BA-BD18-D88869797996}"/>
    <cellStyle name="Normal 6 3 2 4 6" xfId="29509" xr:uid="{79AF22F9-4295-4327-8182-3CDBE8FC325D}"/>
    <cellStyle name="Normal 6 3 2 5" xfId="29510" xr:uid="{100FEBF0-D17D-4E7B-950D-1EC1BDCDE964}"/>
    <cellStyle name="Normal 6 3 2 5 2" xfId="29511" xr:uid="{DF8A20E2-E0A6-4701-8708-1595970082BE}"/>
    <cellStyle name="Normal 6 3 2 5 2 2" xfId="29512" xr:uid="{12A3B16C-06B4-4959-9079-1EA3F753D66E}"/>
    <cellStyle name="Normal 6 3 2 5 2 2 2" xfId="29513" xr:uid="{BFCCE3AF-1A1A-4406-A41A-04698DA8517B}"/>
    <cellStyle name="Normal 6 3 2 5 2 2 3" xfId="29514" xr:uid="{8310632D-33EE-4E07-98EC-C80AC0622E0F}"/>
    <cellStyle name="Normal 6 3 2 5 2 3" xfId="29515" xr:uid="{77136582-673E-404D-9BF2-25B5DFFC861D}"/>
    <cellStyle name="Normal 6 3 2 5 2 4" xfId="29516" xr:uid="{2A2F7AF0-C382-4620-BC88-382E7D6E8B5F}"/>
    <cellStyle name="Normal 6 3 2 5 3" xfId="29517" xr:uid="{9C5A9CED-3715-4BCA-9658-729DF8089F96}"/>
    <cellStyle name="Normal 6 3 2 5 3 2" xfId="29518" xr:uid="{296D355D-4B5B-473B-9C23-0555D453FC1D}"/>
    <cellStyle name="Normal 6 3 2 5 3 3" xfId="29519" xr:uid="{981025F8-BF6D-478B-8BA3-F28BB349F217}"/>
    <cellStyle name="Normal 6 3 2 5 4" xfId="29520" xr:uid="{F7145508-8EB5-4BF3-8DC9-8B2DF36860FF}"/>
    <cellStyle name="Normal 6 3 2 5 5" xfId="29521" xr:uid="{5B78A416-0DF0-49BF-B954-A69DA0B17439}"/>
    <cellStyle name="Normal 6 3 2 6" xfId="29522" xr:uid="{85FD1582-A9DF-43FD-A392-5DFE8E445BA9}"/>
    <cellStyle name="Normal 6 3 2 6 2" xfId="29523" xr:uid="{C6DE6ADF-AA8F-4E09-9501-6A73599E3831}"/>
    <cellStyle name="Normal 6 3 2 6 2 2" xfId="29524" xr:uid="{C3398F1F-DFE9-4B72-B0B0-2E243A21AEB0}"/>
    <cellStyle name="Normal 6 3 2 6 2 3" xfId="29525" xr:uid="{EAB73238-9025-4CC8-AA16-997491119B70}"/>
    <cellStyle name="Normal 6 3 2 6 3" xfId="29526" xr:uid="{57C4057F-9885-4EB2-9B7B-F5B559013F88}"/>
    <cellStyle name="Normal 6 3 2 6 4" xfId="29527" xr:uid="{025BBA58-0802-4905-95E0-F02624E58CBC}"/>
    <cellStyle name="Normal 6 3 2 7" xfId="29528" xr:uid="{DC27819C-2CA4-4EB3-BC2F-4A270C9AA2D1}"/>
    <cellStyle name="Normal 6 3 2 7 2" xfId="29529" xr:uid="{289CBD07-ED22-4C8A-839D-CCE23CE3D997}"/>
    <cellStyle name="Normal 6 3 2 7 3" xfId="29530" xr:uid="{2279036F-01FA-425C-B47F-FF1EB416711F}"/>
    <cellStyle name="Normal 6 3 2 8" xfId="29531" xr:uid="{ED435162-1C32-4C71-A4D7-7166E645C8EB}"/>
    <cellStyle name="Normal 6 3 2 9" xfId="29532" xr:uid="{66C11441-E1CE-4DB4-A760-4F4863634180}"/>
    <cellStyle name="Normal 6 3 3" xfId="29533" xr:uid="{816C4CCF-CB43-4D15-96D9-E75452357E91}"/>
    <cellStyle name="Normal 6 3 3 2" xfId="29534" xr:uid="{59B77416-8786-492F-BEAD-CE41D32A3CDD}"/>
    <cellStyle name="Normal 6 3 3 2 2" xfId="29535" xr:uid="{F882C0CA-D1FA-4532-805F-CA4A5FA85508}"/>
    <cellStyle name="Normal 6 3 3 2 2 2" xfId="29536" xr:uid="{6457C30B-C5A5-4C73-A4E8-D2FA0B945990}"/>
    <cellStyle name="Normal 6 3 3 2 2 2 2" xfId="29537" xr:uid="{134E9A6B-E125-45CE-BC87-23464DEAD8B3}"/>
    <cellStyle name="Normal 6 3 3 2 2 2 3" xfId="29538" xr:uid="{9A9BE109-7DD4-470F-AC3F-53AA81FD1F78}"/>
    <cellStyle name="Normal 6 3 3 2 2 3" xfId="29539" xr:uid="{DF3932E7-3109-45E3-B7F5-80019B7A1512}"/>
    <cellStyle name="Normal 6 3 3 2 2 4" xfId="29540" xr:uid="{D5CAB1BA-91DA-40BE-8CD3-001B4E3276FD}"/>
    <cellStyle name="Normal 6 3 3 2 3" xfId="29541" xr:uid="{66D165C2-2AEA-48F5-BC46-6AD9338E933D}"/>
    <cellStyle name="Normal 6 3 3 2 3 2" xfId="29542" xr:uid="{6D2E25F3-6C6A-464A-8E42-1CAC07DE382C}"/>
    <cellStyle name="Normal 6 3 3 2 3 3" xfId="29543" xr:uid="{83313878-E262-44C3-9B6D-1E06B524FABC}"/>
    <cellStyle name="Normal 6 3 3 2 4" xfId="29544" xr:uid="{77537FD1-DD15-4A9D-AC17-079969AE3131}"/>
    <cellStyle name="Normal 6 3 3 2 5" xfId="29545" xr:uid="{0759DDD8-2A56-4224-8314-283D2FE34A83}"/>
    <cellStyle name="Normal 6 3 3 3" xfId="29546" xr:uid="{128F75D8-4943-42CF-B1DE-3A7ED28BC64A}"/>
    <cellStyle name="Normal 6 3 3 3 2" xfId="29547" xr:uid="{6451BF24-1D69-4B7E-843C-AA99B57A2999}"/>
    <cellStyle name="Normal 6 3 3 3 2 2" xfId="29548" xr:uid="{8EB0035C-5242-438F-9322-49C48E62C966}"/>
    <cellStyle name="Normal 6 3 3 3 2 3" xfId="29549" xr:uid="{97EB98FC-CB53-4358-9139-42693DA37422}"/>
    <cellStyle name="Normal 6 3 3 3 3" xfId="29550" xr:uid="{09C7CCD4-F22D-475C-AEF9-4F83A6E9A3FB}"/>
    <cellStyle name="Normal 6 3 3 3 4" xfId="29551" xr:uid="{B0ECC937-F1E3-474C-8FE8-5C893B9921C2}"/>
    <cellStyle name="Normal 6 3 3 4" xfId="29552" xr:uid="{B19325AC-D621-4387-97F2-A7A6BDD16125}"/>
    <cellStyle name="Normal 6 3 3 4 2" xfId="29553" xr:uid="{1E984C60-1C1E-4432-8FA9-E11C8CFECDD3}"/>
    <cellStyle name="Normal 6 3 3 4 3" xfId="29554" xr:uid="{024B5E56-0A3F-49F6-B230-3A2EB7350040}"/>
    <cellStyle name="Normal 6 3 3 5" xfId="29555" xr:uid="{CF1E9255-DEDE-4A5E-AAC9-E463EDC159D9}"/>
    <cellStyle name="Normal 6 3 3 6" xfId="29556" xr:uid="{775D140C-D953-4D8A-B54A-B95A4512581F}"/>
    <cellStyle name="Normal 6 3 4" xfId="29557" xr:uid="{708510AB-2DBA-4309-B4FA-A54CB16A3F5D}"/>
    <cellStyle name="Normal 6 3 4 2" xfId="29558" xr:uid="{05737796-9FED-4348-B637-FE440DDDBF1F}"/>
    <cellStyle name="Normal 6 3 4 2 2" xfId="29559" xr:uid="{A9E1AA68-358C-4F05-B7A7-129BC81B789F}"/>
    <cellStyle name="Normal 6 3 4 2 2 2" xfId="29560" xr:uid="{D1A0A4A4-66FE-4202-95ED-0979CFA6C620}"/>
    <cellStyle name="Normal 6 3 4 2 2 2 2" xfId="29561" xr:uid="{246C44EB-3C0F-401B-8C48-F84D8B6B66D0}"/>
    <cellStyle name="Normal 6 3 4 2 2 2 3" xfId="29562" xr:uid="{95659190-41A1-4637-B1DA-C158B058E85C}"/>
    <cellStyle name="Normal 6 3 4 2 2 3" xfId="29563" xr:uid="{A02CBB4F-FBDF-467D-A4C6-32DBD124BF9E}"/>
    <cellStyle name="Normal 6 3 4 2 2 4" xfId="29564" xr:uid="{90DB439F-D016-4C6B-A3B6-42B78A903308}"/>
    <cellStyle name="Normal 6 3 4 2 3" xfId="29565" xr:uid="{11D0E342-C593-454E-893E-2284817F9A33}"/>
    <cellStyle name="Normal 6 3 4 2 3 2" xfId="29566" xr:uid="{E874FB06-A6F5-4358-9E92-26F19C7C472B}"/>
    <cellStyle name="Normal 6 3 4 2 3 3" xfId="29567" xr:uid="{B528C90A-E456-4C30-BBAF-73B932CC58BE}"/>
    <cellStyle name="Normal 6 3 4 2 4" xfId="29568" xr:uid="{68C715F3-1F71-45BE-A32F-C73152A0CA29}"/>
    <cellStyle name="Normal 6 3 4 2 5" xfId="29569" xr:uid="{52661CAD-5873-4B1E-999F-5637E480DE39}"/>
    <cellStyle name="Normal 6 3 4 3" xfId="29570" xr:uid="{9518206C-BC8F-4807-8B82-D2A96103DDEE}"/>
    <cellStyle name="Normal 6 3 4 3 2" xfId="29571" xr:uid="{59D55A42-C127-44A4-B353-CF2B9CB124F8}"/>
    <cellStyle name="Normal 6 3 4 3 2 2" xfId="29572" xr:uid="{B475D0AA-197F-4493-ACEE-68617A2BC08D}"/>
    <cellStyle name="Normal 6 3 4 3 2 3" xfId="29573" xr:uid="{B35A0A00-0E13-487C-9576-5409343822C2}"/>
    <cellStyle name="Normal 6 3 4 3 3" xfId="29574" xr:uid="{0ADA3139-3189-488E-A1B3-E2D1F3661F07}"/>
    <cellStyle name="Normal 6 3 4 3 4" xfId="29575" xr:uid="{716D1709-29DC-445C-B615-F3F0660F7C47}"/>
    <cellStyle name="Normal 6 3 4 4" xfId="29576" xr:uid="{0AB3F387-9370-4FE9-AA1E-BD10467F7073}"/>
    <cellStyle name="Normal 6 3 4 4 2" xfId="29577" xr:uid="{CBA85B0C-ACA1-4E93-9DF6-6148E0B3D0D3}"/>
    <cellStyle name="Normal 6 3 4 4 3" xfId="29578" xr:uid="{5670B738-16CF-41C4-A760-FA9C5AB1E530}"/>
    <cellStyle name="Normal 6 3 4 5" xfId="29579" xr:uid="{BCD380E4-5C74-4B58-83F9-9847E85CF1E2}"/>
    <cellStyle name="Normal 6 3 4 6" xfId="29580" xr:uid="{5D0A4C9C-ABCA-4314-BB91-DFACA99148FB}"/>
    <cellStyle name="Normal 6 3 5" xfId="29581" xr:uid="{E29F0FFD-AC3B-4D05-842A-6DDEB7ED9F3A}"/>
    <cellStyle name="Normal 6 3 5 2" xfId="29582" xr:uid="{AAAF97C3-E324-46AF-85F5-D64906D79A71}"/>
    <cellStyle name="Normal 6 3 5 2 2" xfId="29583" xr:uid="{A1B13EC6-32A2-45D9-AF4D-76C3475A7673}"/>
    <cellStyle name="Normal 6 3 5 2 2 2" xfId="29584" xr:uid="{F3D10AE1-A519-4EFD-8399-1983C4C0776A}"/>
    <cellStyle name="Normal 6 3 5 2 2 2 2" xfId="29585" xr:uid="{A20F139C-B493-4149-BA7B-97E2F5C7EDC7}"/>
    <cellStyle name="Normal 6 3 5 2 2 2 3" xfId="29586" xr:uid="{90F19420-DD53-4D57-9037-006FA02A54ED}"/>
    <cellStyle name="Normal 6 3 5 2 2 3" xfId="29587" xr:uid="{F41B4198-5434-4018-A050-98A3B3C47AC2}"/>
    <cellStyle name="Normal 6 3 5 2 2 4" xfId="29588" xr:uid="{18ED7C09-B147-4DB8-8871-4C2441AC0BFD}"/>
    <cellStyle name="Normal 6 3 5 2 3" xfId="29589" xr:uid="{3529937A-5307-48BF-ABF5-ECDA4FA6FD46}"/>
    <cellStyle name="Normal 6 3 5 2 3 2" xfId="29590" xr:uid="{90EBC13C-C4D5-4444-BBFD-9F9342B249DA}"/>
    <cellStyle name="Normal 6 3 5 2 3 3" xfId="29591" xr:uid="{4932CD8A-F7F6-4A73-9047-B45AA5E7102E}"/>
    <cellStyle name="Normal 6 3 5 2 4" xfId="29592" xr:uid="{282314F8-6EB3-4248-B929-695CB201600B}"/>
    <cellStyle name="Normal 6 3 5 2 5" xfId="29593" xr:uid="{683A0285-D5B8-403D-9296-9F84BC575F23}"/>
    <cellStyle name="Normal 6 3 5 3" xfId="29594" xr:uid="{A128B361-449F-4294-8652-8713AE64C6B4}"/>
    <cellStyle name="Normal 6 3 5 3 2" xfId="29595" xr:uid="{77F3A169-F35B-4AD4-8C4C-2B67177CA85E}"/>
    <cellStyle name="Normal 6 3 5 3 2 2" xfId="29596" xr:uid="{9E86D853-AF86-41F9-9E53-617BBF443F3B}"/>
    <cellStyle name="Normal 6 3 5 3 2 3" xfId="29597" xr:uid="{6CEE8C76-FF1F-415B-9436-8DBAA0B82A07}"/>
    <cellStyle name="Normal 6 3 5 3 3" xfId="29598" xr:uid="{07BDAD75-6DF3-48F5-B723-4BAAF9518B68}"/>
    <cellStyle name="Normal 6 3 5 3 4" xfId="29599" xr:uid="{D56946FF-CE9C-4A44-BBA5-B4E61AB91A51}"/>
    <cellStyle name="Normal 6 3 5 4" xfId="29600" xr:uid="{AED96845-2096-4DAD-8824-9DE23362B857}"/>
    <cellStyle name="Normal 6 3 5 4 2" xfId="29601" xr:uid="{DFC3F8DF-2B4B-4954-A6C4-DA31CBD4176F}"/>
    <cellStyle name="Normal 6 3 5 4 3" xfId="29602" xr:uid="{58AE9C49-14BB-4700-AEF6-7D92651A01F6}"/>
    <cellStyle name="Normal 6 3 5 5" xfId="29603" xr:uid="{200EBF24-7802-4C43-9A38-094EE1E20F17}"/>
    <cellStyle name="Normal 6 3 5 6" xfId="29604" xr:uid="{1E053430-C9C7-48D0-BDC4-8F44D8D6AA03}"/>
    <cellStyle name="Normal 6 3 6" xfId="29605" xr:uid="{F1F9D989-3090-413B-BF1C-F0B37197C5D4}"/>
    <cellStyle name="Normal 6 3 6 2" xfId="29606" xr:uid="{D17DAE90-4C65-4AF0-956A-24019A661F6A}"/>
    <cellStyle name="Normal 6 3 6 2 2" xfId="29607" xr:uid="{F7F6D63C-278A-45D8-9889-88A65F7245E9}"/>
    <cellStyle name="Normal 6 3 6 2 2 2" xfId="29608" xr:uid="{B7979027-1F4C-4DCB-A87B-F33E52F24354}"/>
    <cellStyle name="Normal 6 3 6 2 2 3" xfId="29609" xr:uid="{4F69BEF3-C5D2-4031-9436-E8272CFDE0D5}"/>
    <cellStyle name="Normal 6 3 6 2 3" xfId="29610" xr:uid="{5E010B0F-8FB2-46A3-8232-59343DE31DC5}"/>
    <cellStyle name="Normal 6 3 6 2 4" xfId="29611" xr:uid="{B243148F-3814-49E6-A00B-F68CE0E9D7E0}"/>
    <cellStyle name="Normal 6 3 6 3" xfId="29612" xr:uid="{D00ACA30-B1B0-4BBE-8D48-151B3167E2D6}"/>
    <cellStyle name="Normal 6 3 6 3 2" xfId="29613" xr:uid="{5B423E3B-BD66-4350-9024-7EE567C9860A}"/>
    <cellStyle name="Normal 6 3 6 3 3" xfId="29614" xr:uid="{FD3C0B62-8E5F-4D66-B00F-27A3EAE07C6F}"/>
    <cellStyle name="Normal 6 3 6 4" xfId="29615" xr:uid="{2B07AFE5-B3DB-446A-98B2-DA9FD512DA16}"/>
    <cellStyle name="Normal 6 3 6 5" xfId="29616" xr:uid="{4A4617A5-EBD4-4133-81FB-65C7C94E4E69}"/>
    <cellStyle name="Normal 6 3 7" xfId="29617" xr:uid="{FDD325A6-F2F7-43F0-8C25-6293D00333BE}"/>
    <cellStyle name="Normal 6 3 7 2" xfId="29618" xr:uid="{EBA891F6-4853-4CE9-9937-881009A3B564}"/>
    <cellStyle name="Normal 6 3 7 2 2" xfId="29619" xr:uid="{2750ACAB-A78F-4D21-81AC-873A57C1E958}"/>
    <cellStyle name="Normal 6 3 7 2 3" xfId="29620" xr:uid="{371FD766-067D-43D7-A657-0EF38FBA16AF}"/>
    <cellStyle name="Normal 6 3 7 3" xfId="29621" xr:uid="{D8ECCF4E-9D3F-45A7-A6DE-0154BF667ECA}"/>
    <cellStyle name="Normal 6 3 7 4" xfId="29622" xr:uid="{BCEB24D3-E91B-425A-BD9A-9FDCF173D777}"/>
    <cellStyle name="Normal 6 3 8" xfId="29623" xr:uid="{267A106F-DBE4-40BE-8817-35E71E1FF484}"/>
    <cellStyle name="Normal 6 3 8 2" xfId="29624" xr:uid="{93D4444B-C946-48C1-A1AC-BB46B33C4B59}"/>
    <cellStyle name="Normal 6 3 8 3" xfId="29625" xr:uid="{620A266C-D1D9-435E-92CE-65EA76070BD1}"/>
    <cellStyle name="Normal 6 3 9" xfId="29626" xr:uid="{EDA9FC6A-58E0-46A9-8BE8-181FED418E55}"/>
    <cellStyle name="Normal 6 4" xfId="29627" xr:uid="{2672E634-935D-4840-807F-4AC04DD3851A}"/>
    <cellStyle name="Normal 6 4 2" xfId="29628" xr:uid="{549EB197-585A-4484-8007-D2D1BD3D9A1A}"/>
    <cellStyle name="Normal 6 4 2 2" xfId="29629" xr:uid="{B76FBDEA-6AFC-47C8-9BD1-94BA772E4230}"/>
    <cellStyle name="Normal 6 4 2 2 2" xfId="29630" xr:uid="{CDE24658-0FFF-4299-85E5-37B2D570E4AA}"/>
    <cellStyle name="Normal 6 4 2 2 2 2" xfId="29631" xr:uid="{AD47E026-E4AB-4722-A1F3-CD413E88B5BA}"/>
    <cellStyle name="Normal 6 4 2 2 2 2 2" xfId="29632" xr:uid="{5DD72CC4-10C0-4ED1-88E0-7520648601BC}"/>
    <cellStyle name="Normal 6 4 2 2 2 2 3" xfId="29633" xr:uid="{32201D56-C5AC-4F1C-B411-2F8704CCDAD9}"/>
    <cellStyle name="Normal 6 4 2 2 2 3" xfId="29634" xr:uid="{666BC81E-34F0-452E-A5EA-0843D43F75BF}"/>
    <cellStyle name="Normal 6 4 2 2 2 4" xfId="29635" xr:uid="{DAE31270-41C3-48C4-A9AA-068672603BA8}"/>
    <cellStyle name="Normal 6 4 2 2 3" xfId="29636" xr:uid="{BBB2F346-601C-4BA5-902B-E020CBEE6B6C}"/>
    <cellStyle name="Normal 6 4 2 2 3 2" xfId="29637" xr:uid="{1E17ABA6-6C81-4B79-A471-2CFA03924F7D}"/>
    <cellStyle name="Normal 6 4 2 2 3 3" xfId="29638" xr:uid="{7487BB49-30A3-4392-88DC-ABD7ACA90EA2}"/>
    <cellStyle name="Normal 6 4 2 2 4" xfId="29639" xr:uid="{AB54F826-C0A1-4244-8EDD-9FB4C55C7A4B}"/>
    <cellStyle name="Normal 6 4 2 2 5" xfId="29640" xr:uid="{82FC5F27-41D7-4151-AB60-A4B0F9B91048}"/>
    <cellStyle name="Normal 6 4 2 3" xfId="29641" xr:uid="{6E29CB24-7D0C-4AD6-9A18-03784AFFE4BE}"/>
    <cellStyle name="Normal 6 4 2 3 2" xfId="29642" xr:uid="{6FAB4A79-4235-4E18-8B89-30A298FED302}"/>
    <cellStyle name="Normal 6 4 2 3 2 2" xfId="29643" xr:uid="{07190BB0-88FE-46CF-A0CD-24F5BE6767CB}"/>
    <cellStyle name="Normal 6 4 2 3 2 3" xfId="29644" xr:uid="{C576F2CC-7E1D-4CDB-ABA4-FF07D41833CF}"/>
    <cellStyle name="Normal 6 4 2 3 3" xfId="29645" xr:uid="{41B7E2F2-EFD4-4E23-8D50-E26A8CC3E82B}"/>
    <cellStyle name="Normal 6 4 2 3 4" xfId="29646" xr:uid="{261C3D22-D814-4421-8329-3B803645750F}"/>
    <cellStyle name="Normal 6 4 2 4" xfId="29647" xr:uid="{10AC5928-031B-4CD2-B2DB-3B1D1E86DFE0}"/>
    <cellStyle name="Normal 6 4 2 4 2" xfId="29648" xr:uid="{68BB5959-0D44-469A-A78B-AC0C7F2558F0}"/>
    <cellStyle name="Normal 6 4 2 4 3" xfId="29649" xr:uid="{52224A41-6351-4864-8EB3-72D06DB36E39}"/>
    <cellStyle name="Normal 6 4 2 5" xfId="29650" xr:uid="{044D7234-0C2A-4638-9BF6-4683738567EA}"/>
    <cellStyle name="Normal 6 4 2 6" xfId="29651" xr:uid="{7356D2D7-E10A-4ACD-B824-33EA3FA363A1}"/>
    <cellStyle name="Normal 6 4 3" xfId="29652" xr:uid="{A9E28863-00A3-4E0F-896F-2422D7DF6FF4}"/>
    <cellStyle name="Normal 6 4 3 2" xfId="29653" xr:uid="{EBAD540B-F8F1-49F7-B1C3-C66FBCA0112E}"/>
    <cellStyle name="Normal 6 4 3 2 2" xfId="29654" xr:uid="{A2AE1BB7-CCA2-456D-881B-9C2C3408272D}"/>
    <cellStyle name="Normal 6 4 3 2 2 2" xfId="29655" xr:uid="{98435C8B-A870-4E65-9BE8-1A0FA7B2F5EE}"/>
    <cellStyle name="Normal 6 4 3 2 2 2 2" xfId="29656" xr:uid="{C7A7E0A0-82A6-4503-AF16-0FA8B0890B2B}"/>
    <cellStyle name="Normal 6 4 3 2 2 2 3" xfId="29657" xr:uid="{1A28B51F-57A0-481E-9682-1169321A47D3}"/>
    <cellStyle name="Normal 6 4 3 2 2 3" xfId="29658" xr:uid="{5F4081F5-A556-411C-AE4E-87C93DDB3ADC}"/>
    <cellStyle name="Normal 6 4 3 2 2 4" xfId="29659" xr:uid="{E7B590D6-0CC7-44A5-ACA7-E820CED54DF1}"/>
    <cellStyle name="Normal 6 4 3 2 3" xfId="29660" xr:uid="{8D30A13E-66F1-4481-A417-A79C4B93824B}"/>
    <cellStyle name="Normal 6 4 3 2 3 2" xfId="29661" xr:uid="{82DE8CED-35BC-461E-9540-3566BE4F8D53}"/>
    <cellStyle name="Normal 6 4 3 2 3 3" xfId="29662" xr:uid="{96AD5C13-B13F-4696-85C3-9B01159C8ACA}"/>
    <cellStyle name="Normal 6 4 3 2 4" xfId="29663" xr:uid="{6DCCBFAD-400E-4432-9552-DA59A9087D06}"/>
    <cellStyle name="Normal 6 4 3 2 5" xfId="29664" xr:uid="{66831C5C-77DB-40D0-BCFE-31EAA2C09987}"/>
    <cellStyle name="Normal 6 4 3 3" xfId="29665" xr:uid="{BFB54DF7-4A38-4593-8A32-E7C41008D639}"/>
    <cellStyle name="Normal 6 4 3 3 2" xfId="29666" xr:uid="{A075726A-43DF-4239-A83B-C600BBEB0867}"/>
    <cellStyle name="Normal 6 4 3 3 2 2" xfId="29667" xr:uid="{D28F4ADB-CAB6-4471-94DD-47B358030B69}"/>
    <cellStyle name="Normal 6 4 3 3 2 3" xfId="29668" xr:uid="{5B19BB90-970F-4951-B218-4A2B34D1B96C}"/>
    <cellStyle name="Normal 6 4 3 3 3" xfId="29669" xr:uid="{ADC77129-CC9C-4823-B3C9-626AF010E40D}"/>
    <cellStyle name="Normal 6 4 3 3 4" xfId="29670" xr:uid="{9E16069D-9775-46D3-B83D-8BF47FA7EC46}"/>
    <cellStyle name="Normal 6 4 3 4" xfId="29671" xr:uid="{3F920C1F-8BC3-4D2E-945B-208E34B79E77}"/>
    <cellStyle name="Normal 6 4 3 4 2" xfId="29672" xr:uid="{9016883B-06EC-47D9-98B8-8ECC1F8C3092}"/>
    <cellStyle name="Normal 6 4 3 4 3" xfId="29673" xr:uid="{FBC610F3-82DA-4EEA-B13D-3125074BCD65}"/>
    <cellStyle name="Normal 6 4 3 5" xfId="29674" xr:uid="{6FEF7FD0-BB05-4883-B4D7-71B29EC9FFCC}"/>
    <cellStyle name="Normal 6 4 3 6" xfId="29675" xr:uid="{338BD4C4-2C51-43E0-9CBA-94992E46C63B}"/>
    <cellStyle name="Normal 6 4 4" xfId="29676" xr:uid="{AB3F4A1E-F5D6-403C-BC98-2C17789F7B98}"/>
    <cellStyle name="Normal 6 4 4 2" xfId="29677" xr:uid="{DBDA5595-2FA6-4F15-B8B7-FB0A86F80FAA}"/>
    <cellStyle name="Normal 6 4 4 2 2" xfId="29678" xr:uid="{66BED795-BB23-451B-8923-BFEC0082869A}"/>
    <cellStyle name="Normal 6 4 4 2 2 2" xfId="29679" xr:uid="{203518E5-2574-4AEB-B0CE-E0FF0D0B2636}"/>
    <cellStyle name="Normal 6 4 4 2 2 2 2" xfId="29680" xr:uid="{AD73FC75-FE31-4AA3-BC7F-9625FCB67BD1}"/>
    <cellStyle name="Normal 6 4 4 2 2 2 3" xfId="29681" xr:uid="{37237A61-4118-4F61-B403-7F23CE7494C2}"/>
    <cellStyle name="Normal 6 4 4 2 2 3" xfId="29682" xr:uid="{BC05AB18-08E9-4B3F-972F-BBC40AF46B56}"/>
    <cellStyle name="Normal 6 4 4 2 2 4" xfId="29683" xr:uid="{40A65B49-93D2-4C7F-934B-39F76B6C0739}"/>
    <cellStyle name="Normal 6 4 4 2 3" xfId="29684" xr:uid="{1AB4F3C9-0116-4AD6-8201-58D8BD76021A}"/>
    <cellStyle name="Normal 6 4 4 2 3 2" xfId="29685" xr:uid="{BF3D5485-44AD-47F6-8E39-4A44B7F575A4}"/>
    <cellStyle name="Normal 6 4 4 2 3 3" xfId="29686" xr:uid="{676C71DF-D1D2-4DB5-82B4-86C50018C671}"/>
    <cellStyle name="Normal 6 4 4 2 4" xfId="29687" xr:uid="{48CC75FD-FF29-48EF-A15B-8D486981776A}"/>
    <cellStyle name="Normal 6 4 4 2 5" xfId="29688" xr:uid="{8E2139C0-AF1E-4999-B944-A8E5B1EF73E9}"/>
    <cellStyle name="Normal 6 4 4 3" xfId="29689" xr:uid="{3B0260CC-08D6-44A3-8046-4579D90B82AD}"/>
    <cellStyle name="Normal 6 4 4 3 2" xfId="29690" xr:uid="{2C4606BF-F2FF-4DCD-8C67-4060FFE90552}"/>
    <cellStyle name="Normal 6 4 4 3 2 2" xfId="29691" xr:uid="{A3A53213-1CF7-4CFC-947B-93D3B27D2C42}"/>
    <cellStyle name="Normal 6 4 4 3 2 3" xfId="29692" xr:uid="{4D4EEC9A-59F7-46EA-8BB5-8D606B0E6834}"/>
    <cellStyle name="Normal 6 4 4 3 3" xfId="29693" xr:uid="{8AFD04BB-89F3-42DA-B179-E097F08F8517}"/>
    <cellStyle name="Normal 6 4 4 3 4" xfId="29694" xr:uid="{B070D2BD-4A32-41DE-9449-56AFEC7A3027}"/>
    <cellStyle name="Normal 6 4 4 4" xfId="29695" xr:uid="{6CF7887B-5DE0-4E7D-BBB2-A88D083B9585}"/>
    <cellStyle name="Normal 6 4 4 4 2" xfId="29696" xr:uid="{F38AD631-8DA9-4F24-91F8-B8BA42689C8B}"/>
    <cellStyle name="Normal 6 4 4 4 3" xfId="29697" xr:uid="{93DC1843-278E-45C8-BE02-137E20E27FD7}"/>
    <cellStyle name="Normal 6 4 4 5" xfId="29698" xr:uid="{4F8F1DB6-8FD4-4B20-B783-504B75D40BFF}"/>
    <cellStyle name="Normal 6 4 4 6" xfId="29699" xr:uid="{7B9A4544-9B7C-453D-871D-B452F5A0B0A8}"/>
    <cellStyle name="Normal 6 4 5" xfId="29700" xr:uid="{788A51D8-CCD7-45F1-BE57-82F77D5193E1}"/>
    <cellStyle name="Normal 6 4 5 2" xfId="29701" xr:uid="{EA04BB40-4EA1-4D6A-BFBB-93B79EBF00E0}"/>
    <cellStyle name="Normal 6 4 5 2 2" xfId="29702" xr:uid="{EDDB4090-197A-4EDD-80BD-69C77CEC22D6}"/>
    <cellStyle name="Normal 6 4 5 2 2 2" xfId="29703" xr:uid="{08CB0351-322E-4826-BD8D-F70681FC775E}"/>
    <cellStyle name="Normal 6 4 5 2 2 3" xfId="29704" xr:uid="{61010FDB-6119-4DBA-8403-03FCBF5AF06E}"/>
    <cellStyle name="Normal 6 4 5 2 3" xfId="29705" xr:uid="{7BEC09A5-D340-420A-A627-4E93F8587BE5}"/>
    <cellStyle name="Normal 6 4 5 2 4" xfId="29706" xr:uid="{81DF637E-4B8A-4D5B-8FBD-66C8BB8D678C}"/>
    <cellStyle name="Normal 6 4 5 3" xfId="29707" xr:uid="{28C789A4-1ABD-476D-9D55-0BE323CE9A67}"/>
    <cellStyle name="Normal 6 4 5 3 2" xfId="29708" xr:uid="{1C53CDE5-89AF-476A-B9F1-DBAF3257576A}"/>
    <cellStyle name="Normal 6 4 5 3 3" xfId="29709" xr:uid="{63DC51C5-5155-479C-8C61-030B22A85866}"/>
    <cellStyle name="Normal 6 4 5 4" xfId="29710" xr:uid="{F83F7702-EBAE-4761-A6EF-707D31719138}"/>
    <cellStyle name="Normal 6 4 5 5" xfId="29711" xr:uid="{EB863B2E-BC13-4E34-9381-68471C83E68B}"/>
    <cellStyle name="Normal 6 4 6" xfId="29712" xr:uid="{9458C341-03C0-42CD-ABE4-709181ED2FFD}"/>
    <cellStyle name="Normal 6 4 6 2" xfId="29713" xr:uid="{E1D1535F-51DD-4E41-8F3E-4FF52FAC37BF}"/>
    <cellStyle name="Normal 6 4 6 2 2" xfId="29714" xr:uid="{7C0943C5-E2EC-4DD7-B604-3730D5894B62}"/>
    <cellStyle name="Normal 6 4 6 2 3" xfId="29715" xr:uid="{F63CCEBF-38F0-4FBA-B384-F93583307E49}"/>
    <cellStyle name="Normal 6 4 6 3" xfId="29716" xr:uid="{EC835FCF-E61C-4D3C-8C31-8556DCB34DE6}"/>
    <cellStyle name="Normal 6 4 6 4" xfId="29717" xr:uid="{C4E61917-E7CA-457A-8542-B03E8C05A64D}"/>
    <cellStyle name="Normal 6 4 7" xfId="29718" xr:uid="{9CF4C032-C555-4BE6-8EBF-CFF7098D6CB5}"/>
    <cellStyle name="Normal 6 4 7 2" xfId="29719" xr:uid="{F391D53F-8C45-4731-A3AD-D84FB7ADBD23}"/>
    <cellStyle name="Normal 6 4 7 3" xfId="29720" xr:uid="{50916D58-B319-43A2-B15F-B40359E09762}"/>
    <cellStyle name="Normal 6 4 8" xfId="29721" xr:uid="{DD6DCD6B-34AE-405A-9572-8974F8C4F354}"/>
    <cellStyle name="Normal 6 4 9" xfId="29722" xr:uid="{56ACBD2D-94E7-4339-8FB5-B8928D5BC097}"/>
    <cellStyle name="Normal 6 5" xfId="29723" xr:uid="{D426C089-36B5-411C-A5FE-A1DD77247B4F}"/>
    <cellStyle name="Normal 6 5 2" xfId="29724" xr:uid="{C9753B49-DC50-45A2-A4D9-DD6E2260C1DE}"/>
    <cellStyle name="Normal 6 5 2 2" xfId="29725" xr:uid="{FB32C399-4E32-4048-8290-59D171C79F01}"/>
    <cellStyle name="Normal 6 5 2 2 2" xfId="29726" xr:uid="{630170B9-F315-4D96-AD82-0993377DD6BB}"/>
    <cellStyle name="Normal 6 5 2 2 2 2" xfId="29727" xr:uid="{0A8BD02F-29C3-4680-ABE2-5689D7A356A6}"/>
    <cellStyle name="Normal 6 5 2 2 2 3" xfId="29728" xr:uid="{9F4B3006-F2CB-47CF-A7E8-93C24BA8A5A8}"/>
    <cellStyle name="Normal 6 5 2 2 3" xfId="29729" xr:uid="{AACCC5A1-905B-4F0C-B1C6-81F9B661482E}"/>
    <cellStyle name="Normal 6 5 2 2 4" xfId="29730" xr:uid="{DB028DDD-8735-4FD1-AFA0-AB66F6C4A3F0}"/>
    <cellStyle name="Normal 6 5 2 3" xfId="29731" xr:uid="{B9209670-A2E7-4CB9-8646-5FEBA06CEE3C}"/>
    <cellStyle name="Normal 6 5 2 3 2" xfId="29732" xr:uid="{CBA058E7-F2F5-416B-96DB-E47BE939D3B0}"/>
    <cellStyle name="Normal 6 5 2 3 3" xfId="29733" xr:uid="{7EF452B4-FDFC-453D-A7C4-05195B1D4DC5}"/>
    <cellStyle name="Normal 6 5 2 4" xfId="29734" xr:uid="{93DB3823-97F3-4E27-8763-D8DC161DA71F}"/>
    <cellStyle name="Normal 6 5 2 5" xfId="29735" xr:uid="{78579E8F-5027-4BB1-8B6C-5870F34D75D7}"/>
    <cellStyle name="Normal 6 5 3" xfId="29736" xr:uid="{9AD4EA80-B0F9-4B7D-A5E3-F3B7C67A797A}"/>
    <cellStyle name="Normal 6 5 3 2" xfId="29737" xr:uid="{C6809C3A-95F4-4E70-B7D9-656964DC45DA}"/>
    <cellStyle name="Normal 6 5 3 2 2" xfId="29738" xr:uid="{183744FE-B00F-45B8-A9FC-132E2E854D54}"/>
    <cellStyle name="Normal 6 5 3 2 3" xfId="29739" xr:uid="{C9B3AC96-ACDB-43A3-819F-F74C402C5647}"/>
    <cellStyle name="Normal 6 5 3 3" xfId="29740" xr:uid="{7281FD21-535C-4F00-8AB1-52E3F79DF121}"/>
    <cellStyle name="Normal 6 5 3 4" xfId="29741" xr:uid="{E5BEC8AA-CA89-4FAF-A2C9-70CF86FD383F}"/>
    <cellStyle name="Normal 6 5 4" xfId="29742" xr:uid="{55B94824-2590-4985-9E10-9F6ABF084998}"/>
    <cellStyle name="Normal 6 5 4 2" xfId="29743" xr:uid="{047B885A-9CE5-45E4-8589-C29EB25B0B1D}"/>
    <cellStyle name="Normal 6 5 4 3" xfId="29744" xr:uid="{92B3C9D6-AAD3-475D-A134-28CF1DE30502}"/>
    <cellStyle name="Normal 6 5 5" xfId="29745" xr:uid="{25AFDD1A-F695-47C3-BA2C-82735DE3BDEF}"/>
    <cellStyle name="Normal 6 5 6" xfId="29746" xr:uid="{F0CE7096-101F-410A-AD0D-E8839C5B5215}"/>
    <cellStyle name="Normal 6 6" xfId="29747" xr:uid="{BF3DEB02-B9EC-4F5C-B532-EB1644536CC7}"/>
    <cellStyle name="Normal 6 6 2" xfId="29748" xr:uid="{D48A2009-71A6-4C1E-B0EB-222BB87D4EE6}"/>
    <cellStyle name="Normal 6 6 2 2" xfId="29749" xr:uid="{819B4BA7-DD00-4C41-946F-A1DF5C5EFE78}"/>
    <cellStyle name="Normal 6 6 2 2 2" xfId="29750" xr:uid="{8CB131E4-AD99-4B8F-A248-386D6A596FC0}"/>
    <cellStyle name="Normal 6 6 2 2 2 2" xfId="29751" xr:uid="{2C23582C-D73F-4A77-B55F-9F0DD03D741B}"/>
    <cellStyle name="Normal 6 6 2 2 2 3" xfId="29752" xr:uid="{7BD3D42C-470B-4238-A74B-5C7D6234F59E}"/>
    <cellStyle name="Normal 6 6 2 2 3" xfId="29753" xr:uid="{CBB5F092-AAAE-4A39-874C-0FA836EFFB83}"/>
    <cellStyle name="Normal 6 6 2 2 4" xfId="29754" xr:uid="{D5416875-4701-41CD-9570-E7933B8F18C5}"/>
    <cellStyle name="Normal 6 6 2 3" xfId="29755" xr:uid="{172E5F82-B321-44A8-B703-B679B0521BEF}"/>
    <cellStyle name="Normal 6 6 2 3 2" xfId="29756" xr:uid="{78FB380F-090D-4A81-BD8C-73C7A02290E0}"/>
    <cellStyle name="Normal 6 6 2 3 3" xfId="29757" xr:uid="{7BFC061C-12FD-42B1-A16A-12F248C5778A}"/>
    <cellStyle name="Normal 6 6 2 4" xfId="29758" xr:uid="{9383BB61-CC7E-4563-B709-E85CD4CA1ADE}"/>
    <cellStyle name="Normal 6 6 2 5" xfId="29759" xr:uid="{B69BF972-F9B5-4CF9-88C4-590FCE2A9815}"/>
    <cellStyle name="Normal 6 6 3" xfId="29760" xr:uid="{E24E920E-CEF6-4134-AD5B-57BDFC006858}"/>
    <cellStyle name="Normal 6 6 3 2" xfId="29761" xr:uid="{D047825F-F3C0-4BC3-9006-9A47227E3ED7}"/>
    <cellStyle name="Normal 6 6 3 2 2" xfId="29762" xr:uid="{E97B85B6-7ABD-4A73-B8DD-7E303BE0DD5A}"/>
    <cellStyle name="Normal 6 6 3 2 3" xfId="29763" xr:uid="{0E2A0DD4-F459-4101-A4FA-0650D48FF066}"/>
    <cellStyle name="Normal 6 6 3 3" xfId="29764" xr:uid="{7EB12F4A-848D-42BB-8512-E6EBCCFC935A}"/>
    <cellStyle name="Normal 6 6 3 4" xfId="29765" xr:uid="{7CECDAF3-379F-4BE7-9668-D51A0EBA6D3E}"/>
    <cellStyle name="Normal 6 6 4" xfId="29766" xr:uid="{AC92CD72-3739-47C7-BEAD-EEE7C2969FFA}"/>
    <cellStyle name="Normal 6 6 4 2" xfId="29767" xr:uid="{8F4A3786-F0E5-41AC-A9B9-A99FCB258172}"/>
    <cellStyle name="Normal 6 6 4 3" xfId="29768" xr:uid="{14706DB4-1401-4F97-BC30-9422A986847D}"/>
    <cellStyle name="Normal 6 6 5" xfId="29769" xr:uid="{7FFE5DF2-390B-433F-9FDA-7259029D7815}"/>
    <cellStyle name="Normal 6 6 6" xfId="29770" xr:uid="{C34F7775-4E40-4EA4-ABDE-340BF3736698}"/>
    <cellStyle name="Normal 6 7" xfId="29771" xr:uid="{D34FA6DD-74E6-4E7C-9518-793AFCC054C7}"/>
    <cellStyle name="Normal 6 7 2" xfId="29772" xr:uid="{F0977E14-C280-449A-8272-49D075B130B2}"/>
    <cellStyle name="Normal 6 7 2 2" xfId="29773" xr:uid="{FB79D0D9-29D1-420B-9990-5B2618575D03}"/>
    <cellStyle name="Normal 6 7 2 2 2" xfId="29774" xr:uid="{4E7AA3A7-E4F1-40C8-9127-BEA9DF4B17A3}"/>
    <cellStyle name="Normal 6 7 2 2 2 2" xfId="29775" xr:uid="{AE0C89B8-55AF-4E01-86AC-70B32D4922A6}"/>
    <cellStyle name="Normal 6 7 2 2 2 3" xfId="29776" xr:uid="{3D9A5A0A-C9A2-4553-B924-B0E0293560ED}"/>
    <cellStyle name="Normal 6 7 2 2 3" xfId="29777" xr:uid="{B73252AB-82B1-49E8-9ACE-C0AD7F8EADDC}"/>
    <cellStyle name="Normal 6 7 2 2 4" xfId="29778" xr:uid="{F23D0F47-AC1B-484F-A91E-9F312C951F63}"/>
    <cellStyle name="Normal 6 7 2 3" xfId="29779" xr:uid="{93B4A998-7799-4AC8-9E66-24384F092AA4}"/>
    <cellStyle name="Normal 6 7 2 3 2" xfId="29780" xr:uid="{DDB59600-3C23-4D31-87D1-27C6D2019509}"/>
    <cellStyle name="Normal 6 7 2 3 3" xfId="29781" xr:uid="{94F0EF07-E6B4-4B89-8FB7-5EF04E5AEAC6}"/>
    <cellStyle name="Normal 6 7 2 4" xfId="29782" xr:uid="{E64D3A1F-6695-4951-9884-EFFFC733F8D4}"/>
    <cellStyle name="Normal 6 7 2 5" xfId="29783" xr:uid="{A19F63D8-40E9-461F-8D16-B709B04E01FF}"/>
    <cellStyle name="Normal 6 7 3" xfId="29784" xr:uid="{5D94F180-D2CE-4169-8871-8C037108F7ED}"/>
    <cellStyle name="Normal 6 7 3 2" xfId="29785" xr:uid="{AC2E2CDD-8CB0-4FF0-84CB-C4346660CC49}"/>
    <cellStyle name="Normal 6 7 3 2 2" xfId="29786" xr:uid="{39C8B592-C6DD-4D9F-A581-D48099C95BCB}"/>
    <cellStyle name="Normal 6 7 3 2 3" xfId="29787" xr:uid="{5BE6E534-AB9C-474F-BC8E-74F0C0C5F6DE}"/>
    <cellStyle name="Normal 6 7 3 3" xfId="29788" xr:uid="{A4F1D458-CF93-48CD-BCAE-B779F5B6B749}"/>
    <cellStyle name="Normal 6 7 3 4" xfId="29789" xr:uid="{E1028359-3581-4684-9F31-40919A5D89BD}"/>
    <cellStyle name="Normal 6 7 4" xfId="29790" xr:uid="{3DB68781-EF6B-42EB-AC00-AF403C10C4EB}"/>
    <cellStyle name="Normal 6 7 4 2" xfId="29791" xr:uid="{9E0E2C13-0A2D-455C-B9B6-1EBCE51A27DC}"/>
    <cellStyle name="Normal 6 7 4 3" xfId="29792" xr:uid="{678F6929-7A91-4842-BE6E-D9E25F20E490}"/>
    <cellStyle name="Normal 6 7 5" xfId="29793" xr:uid="{2B60934A-44A7-498E-8174-A5B85074442C}"/>
    <cellStyle name="Normal 6 7 6" xfId="29794" xr:uid="{47CF5D47-60F8-4FFB-8CCF-A60DBA4E0186}"/>
    <cellStyle name="Normal 6 8" xfId="29795" xr:uid="{A6355B87-B72E-4E25-B6B9-E282BC99ECC8}"/>
    <cellStyle name="Normal 6 8 2" xfId="29796" xr:uid="{BBE2D489-0B45-46AC-9FAA-9BD31345902E}"/>
    <cellStyle name="Normal 6 8 2 2" xfId="29797" xr:uid="{8E277E87-6BA0-4B3E-9A54-E479353E4248}"/>
    <cellStyle name="Normal 6 8 2 2 2" xfId="29798" xr:uid="{BE80D3B8-6AA8-47A9-B8E9-4C66F17FA240}"/>
    <cellStyle name="Normal 6 8 2 2 3" xfId="29799" xr:uid="{DE6B8405-D4C4-455C-B572-5C6C97CBE424}"/>
    <cellStyle name="Normal 6 8 2 3" xfId="29800" xr:uid="{C1FE65C0-A6DF-42B4-BF67-8371FDD85AE0}"/>
    <cellStyle name="Normal 6 8 2 4" xfId="29801" xr:uid="{C7633491-DF1A-4E0A-9295-65FE879825BD}"/>
    <cellStyle name="Normal 6 8 3" xfId="29802" xr:uid="{15E7BAFF-116A-40D6-8662-E1056F51056D}"/>
    <cellStyle name="Normal 6 8 3 2" xfId="29803" xr:uid="{512DCC76-FCEE-4BD6-84F1-0F56ED3AD308}"/>
    <cellStyle name="Normal 6 8 3 3" xfId="29804" xr:uid="{6EBAF915-824D-44F3-B741-714D3DA8F5E5}"/>
    <cellStyle name="Normal 6 8 4" xfId="29805" xr:uid="{2614F630-C577-4F23-B1E9-3BF11DB58640}"/>
    <cellStyle name="Normal 6 8 5" xfId="29806" xr:uid="{3E892E6F-8606-483F-8CE9-9147A3A1D79A}"/>
    <cellStyle name="Normal 6 9" xfId="29807" xr:uid="{796C1D0B-EFEA-4BB8-9252-B08566ED887A}"/>
    <cellStyle name="Normal 6 9 2" xfId="29808" xr:uid="{DCBBB4BE-7E0E-451B-A888-3BBF41C6A810}"/>
    <cellStyle name="Normal 6 9 2 2" xfId="29809" xr:uid="{815AE945-A148-4395-B8B1-1D0E1C5311F6}"/>
    <cellStyle name="Normal 6 9 2 3" xfId="29810" xr:uid="{CD2D5D99-F3E5-47B0-874F-AF3896ABEBD4}"/>
    <cellStyle name="Normal 6 9 3" xfId="29811" xr:uid="{DF3A9202-6B62-4F4A-9B9C-A23AED9FFBC8}"/>
    <cellStyle name="Normal 6 9 4" xfId="29812" xr:uid="{FB2D1410-F331-4251-9B34-0D1B4B9CDA9A}"/>
    <cellStyle name="Normal 60" xfId="29813" xr:uid="{A817EFCC-C5D2-431C-92DE-52419ECC8B90}"/>
    <cellStyle name="Normal 61" xfId="29814" xr:uid="{C9502FDF-7121-4841-A780-9952E48039B1}"/>
    <cellStyle name="Normal 62" xfId="29815" xr:uid="{850543D3-6087-4FB2-AE4C-088FF009EC66}"/>
    <cellStyle name="Normal 63" xfId="29816" xr:uid="{1276D173-4090-4E8D-AE59-909F0471D188}"/>
    <cellStyle name="Normal 64" xfId="29817" xr:uid="{68A1E74E-F664-444E-B017-538F1AF2EEA5}"/>
    <cellStyle name="Normal 65" xfId="29818" xr:uid="{ED5C1C0F-C58E-46D0-912E-AEC9CD28B7BF}"/>
    <cellStyle name="Normal 66" xfId="29819" xr:uid="{FCB8B045-7527-4BFE-93E6-496D63C85E3B}"/>
    <cellStyle name="Normal 67" xfId="29820" xr:uid="{070563C3-355C-42D0-8128-0AB01BC581E6}"/>
    <cellStyle name="Normal 68" xfId="29821" xr:uid="{0BA0E326-5173-4319-B9A7-A22F8EFEA2EB}"/>
    <cellStyle name="Normal 69" xfId="29822" xr:uid="{4AA01C51-7BE3-41D4-8772-0205F26980D8}"/>
    <cellStyle name="Normal 69 2" xfId="29823" xr:uid="{F5861CA2-39E9-4196-BBF6-A974DAA21DA0}"/>
    <cellStyle name="Normal 7" xfId="29824" xr:uid="{794AED6F-8551-43A4-A1E9-16F88D826885}"/>
    <cellStyle name="Normal 7 10" xfId="29825" xr:uid="{BADFDA05-B279-437E-81A4-806EF9F75FD3}"/>
    <cellStyle name="Normal 7 10 2" xfId="29826" xr:uid="{DE3E8ECB-6811-45AC-9F54-D3C47817C390}"/>
    <cellStyle name="Normal 7 10 3" xfId="29827" xr:uid="{31FA2074-2190-46DD-A216-6DCFD99928E0}"/>
    <cellStyle name="Normal 7 11" xfId="29828" xr:uid="{E7F5295B-222E-4486-B4BF-CD2CC1D55C9D}"/>
    <cellStyle name="Normal 7 12" xfId="29829" xr:uid="{7B4944E2-783F-4181-BE4E-14C6473E6982}"/>
    <cellStyle name="Normal 7 2" xfId="29830" xr:uid="{E1200268-B8E0-467C-8322-B6D375B6D068}"/>
    <cellStyle name="Normal 7 2 10" xfId="29831" xr:uid="{C053419A-1883-41B3-B30F-F9CA5B9513B5}"/>
    <cellStyle name="Normal 7 2 2" xfId="29832" xr:uid="{50259494-992D-42FC-BC2D-CF2EE11328A5}"/>
    <cellStyle name="Normal 7 2 2 2" xfId="29833" xr:uid="{BF98DE4D-CA02-496E-934D-A9B3F6F57013}"/>
    <cellStyle name="Normal 7 2 2 2 2" xfId="29834" xr:uid="{6DFD48F7-9604-4B8E-B02A-0B3761B65718}"/>
    <cellStyle name="Normal 7 2 2 2 2 2" xfId="29835" xr:uid="{C34E6192-832A-4577-AFA3-594EAAF0DEFE}"/>
    <cellStyle name="Normal 7 2 2 2 2 2 2" xfId="29836" xr:uid="{A7DE0991-44EE-456C-BDA1-19B2CDCEF6DE}"/>
    <cellStyle name="Normal 7 2 2 2 2 2 2 2" xfId="29837" xr:uid="{166D30AA-51C8-4061-BF62-2FEC47529170}"/>
    <cellStyle name="Normal 7 2 2 2 2 2 2 3" xfId="29838" xr:uid="{DABE2DA4-5A83-4706-8EBA-03BD4D36B73D}"/>
    <cellStyle name="Normal 7 2 2 2 2 2 3" xfId="29839" xr:uid="{9CFB98B9-0ED8-4F3F-B8F7-C952574AE343}"/>
    <cellStyle name="Normal 7 2 2 2 2 2 4" xfId="29840" xr:uid="{D90CB801-3333-4160-B300-43AE72E87817}"/>
    <cellStyle name="Normal 7 2 2 2 2 3" xfId="29841" xr:uid="{9C5FCB08-BB39-4BFE-94CB-0AF84EEBA6DF}"/>
    <cellStyle name="Normal 7 2 2 2 2 3 2" xfId="29842" xr:uid="{E0D0DA38-23FE-4314-A925-677ECB6F8F0F}"/>
    <cellStyle name="Normal 7 2 2 2 2 3 3" xfId="29843" xr:uid="{E5248EB8-F801-42DE-BC78-FFF80A37730A}"/>
    <cellStyle name="Normal 7 2 2 2 2 4" xfId="29844" xr:uid="{8EFAA689-F252-449E-8AB0-0ED8F01F65E2}"/>
    <cellStyle name="Normal 7 2 2 2 2 5" xfId="29845" xr:uid="{20DE79E6-8D2D-42A6-8E68-E3D43049DB7D}"/>
    <cellStyle name="Normal 7 2 2 2 3" xfId="29846" xr:uid="{0959EF16-B381-4FDD-A40D-23D24B464BA4}"/>
    <cellStyle name="Normal 7 2 2 2 3 2" xfId="29847" xr:uid="{5014539A-9C60-4B90-A4A2-0BFC854F71AA}"/>
    <cellStyle name="Normal 7 2 2 2 3 2 2" xfId="29848" xr:uid="{23B7A3FC-2BF2-4CE5-B4BB-88D48F4CBE1D}"/>
    <cellStyle name="Normal 7 2 2 2 3 2 3" xfId="29849" xr:uid="{65EE746A-B093-4D7A-B185-4919043B64FF}"/>
    <cellStyle name="Normal 7 2 2 2 3 3" xfId="29850" xr:uid="{CF59AD2D-5BEE-401F-95E8-26851B3F049D}"/>
    <cellStyle name="Normal 7 2 2 2 3 4" xfId="29851" xr:uid="{ECAF5652-C2E9-445B-94FD-D4F6E4349CE6}"/>
    <cellStyle name="Normal 7 2 2 2 4" xfId="29852" xr:uid="{77171055-F1DE-48F3-A8FE-58465ACB0F52}"/>
    <cellStyle name="Normal 7 2 2 2 4 2" xfId="29853" xr:uid="{D7F4510D-BA7A-4D10-B0AD-9D4CA7963618}"/>
    <cellStyle name="Normal 7 2 2 2 4 3" xfId="29854" xr:uid="{5DCD4717-D337-45F6-B378-F25A9831BD29}"/>
    <cellStyle name="Normal 7 2 2 2 5" xfId="29855" xr:uid="{6EC5BEA2-53C7-44A2-95B3-7FEC0DDFCB46}"/>
    <cellStyle name="Normal 7 2 2 2 6" xfId="29856" xr:uid="{6D247056-EF84-4436-BF85-2AE206BB9187}"/>
    <cellStyle name="Normal 7 2 2 3" xfId="29857" xr:uid="{A1833D16-D01C-47FA-AAD0-236C64AB48AB}"/>
    <cellStyle name="Normal 7 2 2 3 2" xfId="29858" xr:uid="{F8B176F1-1D34-4502-9EB9-0DDD387DA35B}"/>
    <cellStyle name="Normal 7 2 2 3 2 2" xfId="29859" xr:uid="{6DF06923-8569-4174-9368-C6D5D672D0D5}"/>
    <cellStyle name="Normal 7 2 2 3 2 2 2" xfId="29860" xr:uid="{52946782-657C-4247-86E6-6E7E82BB3940}"/>
    <cellStyle name="Normal 7 2 2 3 2 2 2 2" xfId="29861" xr:uid="{DE9A9133-CF88-44E8-B0ED-F142A1CAD73E}"/>
    <cellStyle name="Normal 7 2 2 3 2 2 2 3" xfId="29862" xr:uid="{69B01037-A6CE-4CEF-BFF7-28C0E9D81E90}"/>
    <cellStyle name="Normal 7 2 2 3 2 2 3" xfId="29863" xr:uid="{4E4CD70B-0E31-4A37-A055-2DBF6076395F}"/>
    <cellStyle name="Normal 7 2 2 3 2 2 4" xfId="29864" xr:uid="{CA6A92A3-A88D-4FDE-ABB5-9701E7997591}"/>
    <cellStyle name="Normal 7 2 2 3 2 3" xfId="29865" xr:uid="{632D11F0-CBFB-4634-B7D2-BC9925EF86CD}"/>
    <cellStyle name="Normal 7 2 2 3 2 3 2" xfId="29866" xr:uid="{6DA2929B-E72E-4AC2-AA18-3151C08B90D3}"/>
    <cellStyle name="Normal 7 2 2 3 2 3 3" xfId="29867" xr:uid="{30D68EE4-CD43-4394-8D69-9770D9376D4D}"/>
    <cellStyle name="Normal 7 2 2 3 2 4" xfId="29868" xr:uid="{9C41BDC4-B536-4A51-BD3E-5FB09A52C354}"/>
    <cellStyle name="Normal 7 2 2 3 2 5" xfId="29869" xr:uid="{2A630837-E7C1-4CCC-A83B-50A338305687}"/>
    <cellStyle name="Normal 7 2 2 3 3" xfId="29870" xr:uid="{67F6E487-93CF-4BD8-95E7-DDC6AAFF0BC8}"/>
    <cellStyle name="Normal 7 2 2 3 3 2" xfId="29871" xr:uid="{EEA65937-20EB-49E3-A12F-9ABF7CAD5602}"/>
    <cellStyle name="Normal 7 2 2 3 3 2 2" xfId="29872" xr:uid="{BB2AE886-1653-48E0-AF43-610EBAFCA082}"/>
    <cellStyle name="Normal 7 2 2 3 3 2 3" xfId="29873" xr:uid="{9CF1CB89-57CA-4618-B65F-19F42FDFAD0F}"/>
    <cellStyle name="Normal 7 2 2 3 3 3" xfId="29874" xr:uid="{EE79B121-9B73-4F7B-9409-1DFCF18F8949}"/>
    <cellStyle name="Normal 7 2 2 3 3 4" xfId="29875" xr:uid="{9F8F63EB-874F-45D7-8F2A-67D0252E3EEB}"/>
    <cellStyle name="Normal 7 2 2 3 4" xfId="29876" xr:uid="{3C3CB53C-E558-4E74-B4E4-C5524C213827}"/>
    <cellStyle name="Normal 7 2 2 3 4 2" xfId="29877" xr:uid="{204EEFC3-29E7-4698-9DC4-FD7BFEA4CE63}"/>
    <cellStyle name="Normal 7 2 2 3 4 3" xfId="29878" xr:uid="{96913027-7C86-41AE-824A-C8551F7D65A4}"/>
    <cellStyle name="Normal 7 2 2 3 5" xfId="29879" xr:uid="{751B2054-E683-4811-AC68-40F21F9439D6}"/>
    <cellStyle name="Normal 7 2 2 3 6" xfId="29880" xr:uid="{2F1727D6-508B-430D-B896-B0CCA178BF0C}"/>
    <cellStyle name="Normal 7 2 2 4" xfId="29881" xr:uid="{F73893A8-3B24-4149-902B-4FD898922628}"/>
    <cellStyle name="Normal 7 2 2 4 2" xfId="29882" xr:uid="{0B8613B1-1267-48F5-9945-DD48B0D74E5F}"/>
    <cellStyle name="Normal 7 2 2 4 2 2" xfId="29883" xr:uid="{67CD20A8-62B7-426E-AB1A-075FCCD1C74B}"/>
    <cellStyle name="Normal 7 2 2 4 2 2 2" xfId="29884" xr:uid="{45B2A830-C1B1-4F92-B037-6BF6C465A6C4}"/>
    <cellStyle name="Normal 7 2 2 4 2 2 2 2" xfId="29885" xr:uid="{2CEC6CEB-D45A-4FE5-8180-6C87BD2E7E12}"/>
    <cellStyle name="Normal 7 2 2 4 2 2 2 3" xfId="29886" xr:uid="{25CFF130-3031-40E9-90EF-C653E92DE1E8}"/>
    <cellStyle name="Normal 7 2 2 4 2 2 3" xfId="29887" xr:uid="{8AA6D425-07DB-459B-B083-6971BF907448}"/>
    <cellStyle name="Normal 7 2 2 4 2 2 4" xfId="29888" xr:uid="{F48947C4-9C1A-4777-8D72-0278E7C9C05A}"/>
    <cellStyle name="Normal 7 2 2 4 2 3" xfId="29889" xr:uid="{505BF615-AFDF-443C-A596-1C6AE31FAC49}"/>
    <cellStyle name="Normal 7 2 2 4 2 3 2" xfId="29890" xr:uid="{54BB2C00-6877-48DD-AB4F-EC9C4C90F649}"/>
    <cellStyle name="Normal 7 2 2 4 2 3 3" xfId="29891" xr:uid="{C1B26FEC-D6CA-4BA6-A706-C8CBA3F90928}"/>
    <cellStyle name="Normal 7 2 2 4 2 4" xfId="29892" xr:uid="{E87FEA43-AF9F-46EE-BD2E-695E5ECA94CD}"/>
    <cellStyle name="Normal 7 2 2 4 2 5" xfId="29893" xr:uid="{5172D1E4-3F73-48EE-877E-F2F6CA71F12E}"/>
    <cellStyle name="Normal 7 2 2 4 3" xfId="29894" xr:uid="{14706E4B-9477-4352-A9D0-47961131ED06}"/>
    <cellStyle name="Normal 7 2 2 4 3 2" xfId="29895" xr:uid="{6523D3C6-E9C1-4C74-8708-64213404387C}"/>
    <cellStyle name="Normal 7 2 2 4 3 2 2" xfId="29896" xr:uid="{78E616F6-DC9E-4E28-B701-3D5779A0ADA0}"/>
    <cellStyle name="Normal 7 2 2 4 3 2 3" xfId="29897" xr:uid="{1BE33183-A5BA-4450-A671-502A1EBBC1AD}"/>
    <cellStyle name="Normal 7 2 2 4 3 3" xfId="29898" xr:uid="{B4ACC002-AFE0-4C1B-84B8-28765468B8BB}"/>
    <cellStyle name="Normal 7 2 2 4 3 4" xfId="29899" xr:uid="{64A9129A-64E2-4C81-A01B-60294414A43C}"/>
    <cellStyle name="Normal 7 2 2 4 4" xfId="29900" xr:uid="{BEDE71AA-5F35-4570-9DCE-33F048C182CE}"/>
    <cellStyle name="Normal 7 2 2 4 4 2" xfId="29901" xr:uid="{782BB6B1-41F7-4F06-993E-E03818130E56}"/>
    <cellStyle name="Normal 7 2 2 4 4 3" xfId="29902" xr:uid="{DB5DC5D3-16DC-47FC-9C30-E7A372E73FCB}"/>
    <cellStyle name="Normal 7 2 2 4 5" xfId="29903" xr:uid="{4440F39D-E797-4333-AD1C-58F7F8EE188E}"/>
    <cellStyle name="Normal 7 2 2 4 6" xfId="29904" xr:uid="{B64937CA-62BF-4B3C-A59B-3E4AA43715C3}"/>
    <cellStyle name="Normal 7 2 2 5" xfId="29905" xr:uid="{CB59FF61-D8BA-4736-AC8C-8D39F7899C8B}"/>
    <cellStyle name="Normal 7 2 2 5 2" xfId="29906" xr:uid="{5C42482B-D12A-4E4B-9C88-7BE3F2805266}"/>
    <cellStyle name="Normal 7 2 2 5 2 2" xfId="29907" xr:uid="{07513F5B-FF77-4D95-B3E5-624BA62BEAED}"/>
    <cellStyle name="Normal 7 2 2 5 2 2 2" xfId="29908" xr:uid="{E38D5309-E1C9-4190-8829-994A02FECF08}"/>
    <cellStyle name="Normal 7 2 2 5 2 2 3" xfId="29909" xr:uid="{341C5DB1-7F00-46C8-B455-CD038D76F26D}"/>
    <cellStyle name="Normal 7 2 2 5 2 3" xfId="29910" xr:uid="{0E206CA5-B871-4291-9EDB-B8897BE054C1}"/>
    <cellStyle name="Normal 7 2 2 5 2 4" xfId="29911" xr:uid="{56258F76-B5B6-4256-854E-24B8019B3732}"/>
    <cellStyle name="Normal 7 2 2 5 3" xfId="29912" xr:uid="{97FA12F0-EB48-4CE3-A059-BB9C81AA0467}"/>
    <cellStyle name="Normal 7 2 2 5 3 2" xfId="29913" xr:uid="{E0CED699-A631-46F2-B772-DB29AC29D51F}"/>
    <cellStyle name="Normal 7 2 2 5 3 3" xfId="29914" xr:uid="{B1629209-D44E-4800-939E-0FBC063FA292}"/>
    <cellStyle name="Normal 7 2 2 5 4" xfId="29915" xr:uid="{96630233-ABFF-4525-BD90-C12E56ED896A}"/>
    <cellStyle name="Normal 7 2 2 5 5" xfId="29916" xr:uid="{04D48FDF-2271-4A81-B6ED-A1F1D5E650C2}"/>
    <cellStyle name="Normal 7 2 2 6" xfId="29917" xr:uid="{657ECB75-E1C5-468A-A0D1-0F34B4EBC66B}"/>
    <cellStyle name="Normal 7 2 2 6 2" xfId="29918" xr:uid="{89C80DFE-8ADF-4039-A57D-C67AC59F19CE}"/>
    <cellStyle name="Normal 7 2 2 6 2 2" xfId="29919" xr:uid="{DFE1D636-BE6E-40B9-8A21-EE434E268F9E}"/>
    <cellStyle name="Normal 7 2 2 6 2 3" xfId="29920" xr:uid="{C150931D-3254-4EE8-B0B2-D581D78393AF}"/>
    <cellStyle name="Normal 7 2 2 6 3" xfId="29921" xr:uid="{8DF2D779-F752-4BE4-BD14-6A9631457758}"/>
    <cellStyle name="Normal 7 2 2 6 4" xfId="29922" xr:uid="{4716DC27-E6F6-4409-9FB6-B1EC4D6B2B24}"/>
    <cellStyle name="Normal 7 2 2 7" xfId="29923" xr:uid="{9E2BE8FF-67C3-44D7-9BF9-1C8356F422E0}"/>
    <cellStyle name="Normal 7 2 2 7 2" xfId="29924" xr:uid="{A65EE804-35D0-4F45-8EDF-91F02E17A99A}"/>
    <cellStyle name="Normal 7 2 2 7 3" xfId="29925" xr:uid="{54AB2C29-B74A-404A-9E4D-A0E04F6E10B0}"/>
    <cellStyle name="Normal 7 2 2 8" xfId="29926" xr:uid="{D6B9831D-2ADB-4FCF-BA18-41E294EDD985}"/>
    <cellStyle name="Normal 7 2 2 9" xfId="29927" xr:uid="{DD560B04-65BC-40F1-A51A-F138C3081A66}"/>
    <cellStyle name="Normal 7 2 3" xfId="29928" xr:uid="{415BE8A3-C653-4594-B949-F7A2A8602248}"/>
    <cellStyle name="Normal 7 2 3 2" xfId="29929" xr:uid="{D34B374D-04F5-4307-B0EF-2C212D4E931D}"/>
    <cellStyle name="Normal 7 2 3 2 2" xfId="29930" xr:uid="{B9E3B53F-3D47-485A-863A-DC56AC8F39F8}"/>
    <cellStyle name="Normal 7 2 3 2 2 2" xfId="29931" xr:uid="{D8AC35F3-0C72-4AF8-8AD5-521BBEEAAC99}"/>
    <cellStyle name="Normal 7 2 3 2 2 2 2" xfId="29932" xr:uid="{C52AFAAE-BCF5-4E27-8A4E-4870A71D7539}"/>
    <cellStyle name="Normal 7 2 3 2 2 2 3" xfId="29933" xr:uid="{C9CF42D4-28EA-4327-B620-68DEE7BD4FD9}"/>
    <cellStyle name="Normal 7 2 3 2 2 3" xfId="29934" xr:uid="{597A9E66-7821-4DEB-BA82-A2E666F74D90}"/>
    <cellStyle name="Normal 7 2 3 2 2 4" xfId="29935" xr:uid="{39EDA039-2BF5-4EE2-B36D-14CE1E0EC123}"/>
    <cellStyle name="Normal 7 2 3 2 3" xfId="29936" xr:uid="{3A6712F5-583D-4659-9DC7-51B63210E9F4}"/>
    <cellStyle name="Normal 7 2 3 2 3 2" xfId="29937" xr:uid="{50E28589-CD95-4E5E-8469-EA08873002F7}"/>
    <cellStyle name="Normal 7 2 3 2 3 3" xfId="29938" xr:uid="{1F33A60F-189D-45DE-8379-901455DDBC2B}"/>
    <cellStyle name="Normal 7 2 3 2 4" xfId="29939" xr:uid="{13516B5E-A8FC-4126-BF31-559E422E0032}"/>
    <cellStyle name="Normal 7 2 3 2 5" xfId="29940" xr:uid="{B0B7FB53-CDF1-4BB5-B4B2-E48321D3CEE5}"/>
    <cellStyle name="Normal 7 2 3 3" xfId="29941" xr:uid="{0B355599-FC1D-423B-8D52-57F6DE8D0DF6}"/>
    <cellStyle name="Normal 7 2 3 3 2" xfId="29942" xr:uid="{01F2FBB6-8FDB-432C-BF95-0B88C4E1DCAA}"/>
    <cellStyle name="Normal 7 2 3 3 2 2" xfId="29943" xr:uid="{E5039A73-47CD-4D06-ACB1-752F4BF70C24}"/>
    <cellStyle name="Normal 7 2 3 3 2 3" xfId="29944" xr:uid="{16CCC540-0EC6-4B75-ACA6-A5DD8106C44B}"/>
    <cellStyle name="Normal 7 2 3 3 3" xfId="29945" xr:uid="{40DFB835-3542-43D3-BDE4-86B7B179638E}"/>
    <cellStyle name="Normal 7 2 3 3 4" xfId="29946" xr:uid="{36320FB7-2B57-46C2-B80A-DB5F7F16A7C7}"/>
    <cellStyle name="Normal 7 2 3 4" xfId="29947" xr:uid="{0997B119-8A46-46EF-803B-3F18E0318A30}"/>
    <cellStyle name="Normal 7 2 3 4 2" xfId="29948" xr:uid="{52FD82BA-1972-459C-A6ED-2EFA4DAC20BE}"/>
    <cellStyle name="Normal 7 2 3 4 3" xfId="29949" xr:uid="{104A5D97-5286-4B37-95ED-8BC7333ABAB9}"/>
    <cellStyle name="Normal 7 2 3 5" xfId="29950" xr:uid="{5F265C8B-06D0-4380-8636-EE0FADDA8ABD}"/>
    <cellStyle name="Normal 7 2 3 6" xfId="29951" xr:uid="{0D012FE0-E768-4B58-90A7-AAD3D2435415}"/>
    <cellStyle name="Normal 7 2 4" xfId="29952" xr:uid="{9D2CD1CA-4F72-4271-B2C3-F8C3AAFDDCA9}"/>
    <cellStyle name="Normal 7 2 4 2" xfId="29953" xr:uid="{1178CD62-6ED8-49E3-9C3A-65F790579A69}"/>
    <cellStyle name="Normal 7 2 4 2 2" xfId="29954" xr:uid="{1FB570C3-F4E4-4EA6-ABA6-2EB7F1DA66A7}"/>
    <cellStyle name="Normal 7 2 4 2 2 2" xfId="29955" xr:uid="{36915D2C-06B9-4AD8-AC06-A181AC52D496}"/>
    <cellStyle name="Normal 7 2 4 2 2 2 2" xfId="29956" xr:uid="{9D936348-7B14-4436-A440-FD6E6641E57D}"/>
    <cellStyle name="Normal 7 2 4 2 2 2 3" xfId="29957" xr:uid="{C795461D-4F2F-4442-8762-E9FD7180BD43}"/>
    <cellStyle name="Normal 7 2 4 2 2 3" xfId="29958" xr:uid="{41C66DEF-4D7A-4A82-9122-EC11001A765D}"/>
    <cellStyle name="Normal 7 2 4 2 2 4" xfId="29959" xr:uid="{1B73547F-90FC-45F0-891E-BE725D645183}"/>
    <cellStyle name="Normal 7 2 4 2 3" xfId="29960" xr:uid="{99BBD018-58B7-4971-9A7F-F1CC75397BC7}"/>
    <cellStyle name="Normal 7 2 4 2 3 2" xfId="29961" xr:uid="{8E366371-9400-4417-8262-8A3B0B5B21C1}"/>
    <cellStyle name="Normal 7 2 4 2 3 3" xfId="29962" xr:uid="{2A0C418E-8E54-4670-AAB1-557FDBB9BC03}"/>
    <cellStyle name="Normal 7 2 4 2 4" xfId="29963" xr:uid="{19326CB6-2E28-4FF8-A580-1028F5168EEA}"/>
    <cellStyle name="Normal 7 2 4 2 5" xfId="29964" xr:uid="{C589148A-EF0D-45E7-93B3-42F9E0B65541}"/>
    <cellStyle name="Normal 7 2 4 3" xfId="29965" xr:uid="{956BDB13-8B66-4CE6-AF83-606B95021439}"/>
    <cellStyle name="Normal 7 2 4 3 2" xfId="29966" xr:uid="{A5C03696-3774-45A7-A8F4-850A0909C397}"/>
    <cellStyle name="Normal 7 2 4 3 2 2" xfId="29967" xr:uid="{91736FEF-77C7-48D5-9BAD-A470F71A3D3B}"/>
    <cellStyle name="Normal 7 2 4 3 2 3" xfId="29968" xr:uid="{31B1FDF4-6602-414F-8288-8121D9E4D59B}"/>
    <cellStyle name="Normal 7 2 4 3 3" xfId="29969" xr:uid="{16434A9B-9DF1-4438-806F-C53DCB61E608}"/>
    <cellStyle name="Normal 7 2 4 3 4" xfId="29970" xr:uid="{7CA095BE-3F8A-4A0C-BBC1-8237B0EB8700}"/>
    <cellStyle name="Normal 7 2 4 4" xfId="29971" xr:uid="{D41439FF-2E33-4867-A0C1-982F78070FD2}"/>
    <cellStyle name="Normal 7 2 4 4 2" xfId="29972" xr:uid="{6740F3A2-4A32-4B57-8375-40AB3ACD3E5D}"/>
    <cellStyle name="Normal 7 2 4 4 3" xfId="29973" xr:uid="{3BFC2D31-C24A-4D2E-8D17-91CEF70A2149}"/>
    <cellStyle name="Normal 7 2 4 5" xfId="29974" xr:uid="{06749B63-7A8C-4052-9F58-6D5003C4836B}"/>
    <cellStyle name="Normal 7 2 4 6" xfId="29975" xr:uid="{FB5B0E9B-CD37-41EB-8484-CC933D988B20}"/>
    <cellStyle name="Normal 7 2 5" xfId="29976" xr:uid="{FB72219F-BD58-4843-B51F-F9472E357DDB}"/>
    <cellStyle name="Normal 7 2 5 2" xfId="29977" xr:uid="{498741C5-7F98-4749-85EB-D67952C1EF1D}"/>
    <cellStyle name="Normal 7 2 5 2 2" xfId="29978" xr:uid="{1F165426-3FEA-47FE-9DF7-76F321DC3BB2}"/>
    <cellStyle name="Normal 7 2 5 2 2 2" xfId="29979" xr:uid="{197A776F-D627-4055-8B6E-F21A70FC0D16}"/>
    <cellStyle name="Normal 7 2 5 2 2 2 2" xfId="29980" xr:uid="{477197A7-EC66-4BCC-B69F-7D7900F5B072}"/>
    <cellStyle name="Normal 7 2 5 2 2 2 3" xfId="29981" xr:uid="{484D7DD4-647D-42CD-8229-C15101504B6A}"/>
    <cellStyle name="Normal 7 2 5 2 2 3" xfId="29982" xr:uid="{B733BEC8-4ADF-4DB5-AC1E-F7A5E46BF51A}"/>
    <cellStyle name="Normal 7 2 5 2 2 4" xfId="29983" xr:uid="{2CD49E88-4ADA-4F3E-A0EC-702C3EBC7D27}"/>
    <cellStyle name="Normal 7 2 5 2 3" xfId="29984" xr:uid="{E02489CC-B83A-4BD0-9147-984729B0DA3A}"/>
    <cellStyle name="Normal 7 2 5 2 3 2" xfId="29985" xr:uid="{F6B49F79-E303-40AA-BD29-5C4D384F4B4E}"/>
    <cellStyle name="Normal 7 2 5 2 3 3" xfId="29986" xr:uid="{EA3DBE4E-4549-48DD-B901-7CC60455C5C0}"/>
    <cellStyle name="Normal 7 2 5 2 4" xfId="29987" xr:uid="{09A9BB20-66C6-406C-95D1-3C80C49077E5}"/>
    <cellStyle name="Normal 7 2 5 2 5" xfId="29988" xr:uid="{4055BA0A-5133-4453-87C2-4094C268D6C8}"/>
    <cellStyle name="Normal 7 2 5 3" xfId="29989" xr:uid="{B1628446-13B4-4DA7-9A21-E78290DEA17C}"/>
    <cellStyle name="Normal 7 2 5 3 2" xfId="29990" xr:uid="{7B6C9F07-9F19-4FE9-A2D8-F9696DCB35E9}"/>
    <cellStyle name="Normal 7 2 5 3 2 2" xfId="29991" xr:uid="{CA77A3A3-60C9-4730-A825-B0F7FEA56CAF}"/>
    <cellStyle name="Normal 7 2 5 3 2 3" xfId="29992" xr:uid="{358882F9-B998-42B4-8842-77E245CA534F}"/>
    <cellStyle name="Normal 7 2 5 3 3" xfId="29993" xr:uid="{10BB7594-E1BD-49E4-98E5-C3E9C8F54A86}"/>
    <cellStyle name="Normal 7 2 5 3 4" xfId="29994" xr:uid="{E0ADEADE-4E37-47A8-8CBA-F9DBAD1F9EE4}"/>
    <cellStyle name="Normal 7 2 5 4" xfId="29995" xr:uid="{6C67F65C-D186-47C6-B03D-83455457E48F}"/>
    <cellStyle name="Normal 7 2 5 4 2" xfId="29996" xr:uid="{BB89DEDD-318A-4FD9-93CB-191F9FD695B1}"/>
    <cellStyle name="Normal 7 2 5 4 3" xfId="29997" xr:uid="{0AEC03E2-6BC7-4582-8537-0ED44C7DB85A}"/>
    <cellStyle name="Normal 7 2 5 5" xfId="29998" xr:uid="{A8398CF6-2373-4F71-9A4F-096F6E7E178C}"/>
    <cellStyle name="Normal 7 2 5 6" xfId="29999" xr:uid="{9F9E2818-921F-48F0-905B-FAB8B46B3D89}"/>
    <cellStyle name="Normal 7 2 6" xfId="30000" xr:uid="{AF2D16EC-E2B7-4A9E-A400-C923C0C7EE22}"/>
    <cellStyle name="Normal 7 2 6 2" xfId="30001" xr:uid="{9A989AFE-2506-4EF4-9BDF-7296537674E7}"/>
    <cellStyle name="Normal 7 2 6 2 2" xfId="30002" xr:uid="{95721DAE-EE2E-47FB-B0D6-6CF988EC667B}"/>
    <cellStyle name="Normal 7 2 6 2 2 2" xfId="30003" xr:uid="{4C256750-3052-4CD3-A41B-5FC106763B93}"/>
    <cellStyle name="Normal 7 2 6 2 2 3" xfId="30004" xr:uid="{A19459CD-B40D-4F08-9F30-3FE8C6C2465E}"/>
    <cellStyle name="Normal 7 2 6 2 3" xfId="30005" xr:uid="{C8BD7A46-6D9B-4FC0-BEA8-0A3FFF53358F}"/>
    <cellStyle name="Normal 7 2 6 2 4" xfId="30006" xr:uid="{8BC65391-88F3-4A5E-8884-72F333605B1F}"/>
    <cellStyle name="Normal 7 2 6 3" xfId="30007" xr:uid="{C06BD746-6ACE-42EE-91B5-37EB8DE8A9CA}"/>
    <cellStyle name="Normal 7 2 6 3 2" xfId="30008" xr:uid="{5EDA0B96-4CC1-43FB-B231-B525B3905349}"/>
    <cellStyle name="Normal 7 2 6 3 3" xfId="30009" xr:uid="{9631DB4B-A4D6-45F7-A0E6-690D3CAE9D21}"/>
    <cellStyle name="Normal 7 2 6 4" xfId="30010" xr:uid="{7C9CBF96-A68C-4092-9790-A3863FA309F1}"/>
    <cellStyle name="Normal 7 2 6 5" xfId="30011" xr:uid="{9735F635-2697-4261-AC30-08DC6856AE21}"/>
    <cellStyle name="Normal 7 2 7" xfId="30012" xr:uid="{860A7A88-9DBC-47DE-94A2-B4CF23EE7BF3}"/>
    <cellStyle name="Normal 7 2 7 2" xfId="30013" xr:uid="{312D84CF-DB71-4E57-9ECF-FF2F414B7F57}"/>
    <cellStyle name="Normal 7 2 7 2 2" xfId="30014" xr:uid="{1BEF0A67-8BBE-40A3-BC72-5AC7A160B21B}"/>
    <cellStyle name="Normal 7 2 7 2 3" xfId="30015" xr:uid="{9373C015-4C27-4C8E-87EE-FB3CCBAA599E}"/>
    <cellStyle name="Normal 7 2 7 3" xfId="30016" xr:uid="{BE1A7C27-DECD-4661-9139-371ACACF68F7}"/>
    <cellStyle name="Normal 7 2 7 4" xfId="30017" xr:uid="{1D381127-524E-4CE5-9E81-63057D9F8B53}"/>
    <cellStyle name="Normal 7 2 8" xfId="30018" xr:uid="{0DEC62CA-32A9-4613-9BA9-FE733B4287E6}"/>
    <cellStyle name="Normal 7 2 8 2" xfId="30019" xr:uid="{1DCA4988-906B-4019-8C0E-A50064D9C030}"/>
    <cellStyle name="Normal 7 2 8 3" xfId="30020" xr:uid="{F319292A-06F3-493F-9D07-C58335DF14C1}"/>
    <cellStyle name="Normal 7 2 9" xfId="30021" xr:uid="{C3A02E68-A1C9-444C-A26A-34EC3D9C9D80}"/>
    <cellStyle name="Normal 7 3" xfId="30022" xr:uid="{BF603F26-66E9-48B5-B8AC-5A9E544DABA0}"/>
    <cellStyle name="Normal 7 3 10" xfId="30023" xr:uid="{E2E7C702-EEF0-4D8D-8CD5-65276EE63E5C}"/>
    <cellStyle name="Normal 7 3 2" xfId="30024" xr:uid="{B7E5ED23-AEAF-452C-9ED6-0BB8DCECFCBA}"/>
    <cellStyle name="Normal 7 3 2 2" xfId="30025" xr:uid="{0C368D45-0919-4784-A6BC-5C744155364C}"/>
    <cellStyle name="Normal 7 3 2 2 2" xfId="30026" xr:uid="{F27D1706-5A04-4CDA-BECE-599DBB912BDF}"/>
    <cellStyle name="Normal 7 3 2 2 2 2" xfId="30027" xr:uid="{F784C345-928D-4AA4-B785-78EDFE63257F}"/>
    <cellStyle name="Normal 7 3 2 2 2 2 2" xfId="30028" xr:uid="{9E25A877-8104-4D5A-81C0-2612904AC1DF}"/>
    <cellStyle name="Normal 7 3 2 2 2 2 2 2" xfId="30029" xr:uid="{0C6CFED0-5DE8-4CA7-9F01-35B6F5606014}"/>
    <cellStyle name="Normal 7 3 2 2 2 2 2 3" xfId="30030" xr:uid="{3420753D-474A-44B2-9086-CDF98429ECB7}"/>
    <cellStyle name="Normal 7 3 2 2 2 2 3" xfId="30031" xr:uid="{DC18A081-4474-46C0-B797-AEEA2E8E3FDB}"/>
    <cellStyle name="Normal 7 3 2 2 2 2 4" xfId="30032" xr:uid="{D80A3A04-D2B2-448D-A7F9-0A497B1B9D36}"/>
    <cellStyle name="Normal 7 3 2 2 2 3" xfId="30033" xr:uid="{9E2570F2-2388-4DFA-852F-5D0215D42F63}"/>
    <cellStyle name="Normal 7 3 2 2 2 3 2" xfId="30034" xr:uid="{DD4968D7-5157-4FC2-A4FA-54B3D77884DB}"/>
    <cellStyle name="Normal 7 3 2 2 2 3 3" xfId="30035" xr:uid="{94728D6A-545D-4E7D-A949-9B8E76FDC832}"/>
    <cellStyle name="Normal 7 3 2 2 2 4" xfId="30036" xr:uid="{D1735008-D219-4812-B731-C3952E8DA40A}"/>
    <cellStyle name="Normal 7 3 2 2 2 5" xfId="30037" xr:uid="{8B8E6768-DB4F-4B8B-89B5-5630B1F4C710}"/>
    <cellStyle name="Normal 7 3 2 2 3" xfId="30038" xr:uid="{2FBB5204-62C9-40F1-8956-470F86F91F79}"/>
    <cellStyle name="Normal 7 3 2 2 3 2" xfId="30039" xr:uid="{5A2F448A-E5A6-474C-9EE5-5AF97A50C193}"/>
    <cellStyle name="Normal 7 3 2 2 3 2 2" xfId="30040" xr:uid="{08D6822A-55A3-472F-8BD5-958F46897AEA}"/>
    <cellStyle name="Normal 7 3 2 2 3 2 3" xfId="30041" xr:uid="{9151CB84-056A-451C-A306-006F06110A61}"/>
    <cellStyle name="Normal 7 3 2 2 3 3" xfId="30042" xr:uid="{6D1101CB-1715-4F04-8A70-F4FC86DDA339}"/>
    <cellStyle name="Normal 7 3 2 2 3 4" xfId="30043" xr:uid="{F66C058E-049D-43B4-B6FD-131D609C060F}"/>
    <cellStyle name="Normal 7 3 2 2 4" xfId="30044" xr:uid="{D4D34762-6F6D-47F0-A062-1B22836F4895}"/>
    <cellStyle name="Normal 7 3 2 2 4 2" xfId="30045" xr:uid="{1929B71B-17A6-4F40-A48B-4BBFF113ED4F}"/>
    <cellStyle name="Normal 7 3 2 2 4 3" xfId="30046" xr:uid="{042E9C94-D6F5-4A2D-B322-FA83F94F34A0}"/>
    <cellStyle name="Normal 7 3 2 2 5" xfId="30047" xr:uid="{78CF71BE-355E-403D-85A7-BAFD8AF85B15}"/>
    <cellStyle name="Normal 7 3 2 2 6" xfId="30048" xr:uid="{8266609E-FAA9-4CCF-853D-0CA46C9CD4B2}"/>
    <cellStyle name="Normal 7 3 2 3" xfId="30049" xr:uid="{7EC41628-854F-455C-9365-2302C3D94456}"/>
    <cellStyle name="Normal 7 3 2 3 2" xfId="30050" xr:uid="{DD51A4DC-3B13-4F4A-9AF1-BAFBDD3E9394}"/>
    <cellStyle name="Normal 7 3 2 3 2 2" xfId="30051" xr:uid="{0C42416A-6387-43E6-90E1-AF41EB6F9650}"/>
    <cellStyle name="Normal 7 3 2 3 2 2 2" xfId="30052" xr:uid="{D58D7B35-84BA-4B1D-BD4F-65838F1BA8DE}"/>
    <cellStyle name="Normal 7 3 2 3 2 2 2 2" xfId="30053" xr:uid="{318C3D1F-186C-4D7B-83DE-0CBE3E79101C}"/>
    <cellStyle name="Normal 7 3 2 3 2 2 2 3" xfId="30054" xr:uid="{7FC26664-C5C1-4D26-B82A-DAD8246942B5}"/>
    <cellStyle name="Normal 7 3 2 3 2 2 3" xfId="30055" xr:uid="{AD9C0BBC-A9F6-4CCD-8415-9CDBBF80FD08}"/>
    <cellStyle name="Normal 7 3 2 3 2 2 4" xfId="30056" xr:uid="{A84344A4-4C8E-4F80-924F-E037F8F1BF57}"/>
    <cellStyle name="Normal 7 3 2 3 2 3" xfId="30057" xr:uid="{E2DBF0F5-7DF2-470E-9F1E-B4E8AED18CA7}"/>
    <cellStyle name="Normal 7 3 2 3 2 3 2" xfId="30058" xr:uid="{581448CF-7C7B-40A7-83CC-DE9A05CFBB97}"/>
    <cellStyle name="Normal 7 3 2 3 2 3 3" xfId="30059" xr:uid="{AF8925B2-D9F5-490D-99BE-81C9B565A23F}"/>
    <cellStyle name="Normal 7 3 2 3 2 4" xfId="30060" xr:uid="{483A22F4-8462-4BB8-B4A0-0DEFC17EA5CE}"/>
    <cellStyle name="Normal 7 3 2 3 2 5" xfId="30061" xr:uid="{65E6EC7C-C59A-4A06-A1C9-74150C163DD6}"/>
    <cellStyle name="Normal 7 3 2 3 3" xfId="30062" xr:uid="{6D3360CD-5A46-4DD3-8107-5578C2811834}"/>
    <cellStyle name="Normal 7 3 2 3 3 2" xfId="30063" xr:uid="{9ABE862B-497F-4C98-8F1C-55D2BF907A5A}"/>
    <cellStyle name="Normal 7 3 2 3 3 2 2" xfId="30064" xr:uid="{A8D4876E-A674-40CA-A3A3-909F5327D10E}"/>
    <cellStyle name="Normal 7 3 2 3 3 2 3" xfId="30065" xr:uid="{D54DE60E-245C-40DE-8E93-5959CB51BDB0}"/>
    <cellStyle name="Normal 7 3 2 3 3 3" xfId="30066" xr:uid="{61EFB105-D8B1-4C0E-A2D3-CEEA57555C8E}"/>
    <cellStyle name="Normal 7 3 2 3 3 4" xfId="30067" xr:uid="{3EC51EEE-CD4D-40EF-B550-43DF03DFAB8F}"/>
    <cellStyle name="Normal 7 3 2 3 4" xfId="30068" xr:uid="{7AC68D90-B5AC-41C0-865A-193FBB78A3A9}"/>
    <cellStyle name="Normal 7 3 2 3 4 2" xfId="30069" xr:uid="{B0D76507-F001-4747-AB2E-A029161896FA}"/>
    <cellStyle name="Normal 7 3 2 3 4 3" xfId="30070" xr:uid="{44EC701D-ED75-4DAF-B221-33E94B7DB74A}"/>
    <cellStyle name="Normal 7 3 2 3 5" xfId="30071" xr:uid="{BF7EFFFC-3FC1-4B4D-8C8B-ADE15ACE317B}"/>
    <cellStyle name="Normal 7 3 2 3 6" xfId="30072" xr:uid="{E36928AE-EF83-4FDC-A700-5009795B12C8}"/>
    <cellStyle name="Normal 7 3 2 4" xfId="30073" xr:uid="{96E29BC9-73AE-4A98-9D39-742A7F3F9C63}"/>
    <cellStyle name="Normal 7 3 2 4 2" xfId="30074" xr:uid="{1B865979-EDF1-460D-BFF9-4683514736F5}"/>
    <cellStyle name="Normal 7 3 2 4 2 2" xfId="30075" xr:uid="{13CE4A2B-7837-4D08-AD6C-F02ED9549C5C}"/>
    <cellStyle name="Normal 7 3 2 4 2 2 2" xfId="30076" xr:uid="{F12D7EA8-6892-4FC1-8EBB-0DBAD7386BF4}"/>
    <cellStyle name="Normal 7 3 2 4 2 2 2 2" xfId="30077" xr:uid="{56408B59-04DE-4C2E-A270-7982CD2F39A7}"/>
    <cellStyle name="Normal 7 3 2 4 2 2 2 3" xfId="30078" xr:uid="{7568C4B2-7E2E-48A3-8AE1-36C0C7E03590}"/>
    <cellStyle name="Normal 7 3 2 4 2 2 3" xfId="30079" xr:uid="{AF3837E2-9927-4284-88C2-2CC5D4B21AF4}"/>
    <cellStyle name="Normal 7 3 2 4 2 2 4" xfId="30080" xr:uid="{265175D0-4697-4DE6-AEBF-213C95F6FBC2}"/>
    <cellStyle name="Normal 7 3 2 4 2 3" xfId="30081" xr:uid="{3821CD4E-B127-4E1C-836D-1DEC982DA3E8}"/>
    <cellStyle name="Normal 7 3 2 4 2 3 2" xfId="30082" xr:uid="{C04995E4-F89D-442E-9590-BA70AB561F47}"/>
    <cellStyle name="Normal 7 3 2 4 2 3 3" xfId="30083" xr:uid="{CA207B6F-DCF4-4A1D-AFB2-ABC11ABAD5FE}"/>
    <cellStyle name="Normal 7 3 2 4 2 4" xfId="30084" xr:uid="{0BC81E5C-E404-4C4B-B5D8-55F9555248B7}"/>
    <cellStyle name="Normal 7 3 2 4 2 5" xfId="30085" xr:uid="{6D4994A0-640E-4FA0-8A2B-5075860D1D85}"/>
    <cellStyle name="Normal 7 3 2 4 3" xfId="30086" xr:uid="{0EFC03ED-8E7E-4179-819C-89EF9ED61CF9}"/>
    <cellStyle name="Normal 7 3 2 4 3 2" xfId="30087" xr:uid="{606A2183-C474-4220-A1DC-F3E0451A2FC1}"/>
    <cellStyle name="Normal 7 3 2 4 3 2 2" xfId="30088" xr:uid="{0C403814-08E4-4D0B-999C-0E48869E7282}"/>
    <cellStyle name="Normal 7 3 2 4 3 2 3" xfId="30089" xr:uid="{8C3377F1-DA21-41EE-9FFA-F1AC2C32728B}"/>
    <cellStyle name="Normal 7 3 2 4 3 3" xfId="30090" xr:uid="{FEFD01A8-C03C-4B33-9315-3BC99E0B7C1C}"/>
    <cellStyle name="Normal 7 3 2 4 3 4" xfId="30091" xr:uid="{7207F37A-1BE3-4282-B6CD-B3CF82AEE83B}"/>
    <cellStyle name="Normal 7 3 2 4 4" xfId="30092" xr:uid="{A54F2F48-0D78-435D-BD36-2D74ADA21A20}"/>
    <cellStyle name="Normal 7 3 2 4 4 2" xfId="30093" xr:uid="{96E056BD-397C-4014-96C5-5ABEA90CCB79}"/>
    <cellStyle name="Normal 7 3 2 4 4 3" xfId="30094" xr:uid="{6D1ADA9D-5F71-4056-A2C6-308A45A8DD5E}"/>
    <cellStyle name="Normal 7 3 2 4 5" xfId="30095" xr:uid="{F0098B11-1B94-49C0-9E72-6BAD4A9D43D4}"/>
    <cellStyle name="Normal 7 3 2 4 6" xfId="30096" xr:uid="{72701431-E5DC-460E-B494-2571CB73B523}"/>
    <cellStyle name="Normal 7 3 2 5" xfId="30097" xr:uid="{91C6EE08-77DE-4FBE-9742-1B4AA116DC22}"/>
    <cellStyle name="Normal 7 3 2 5 2" xfId="30098" xr:uid="{32109B06-E099-49B2-85A5-CA8215F9A404}"/>
    <cellStyle name="Normal 7 3 2 5 2 2" xfId="30099" xr:uid="{20B2F8B3-DA20-4217-B346-4943871522C7}"/>
    <cellStyle name="Normal 7 3 2 5 2 2 2" xfId="30100" xr:uid="{E560D3D6-4CC2-41CE-9549-C2A3473AAD9B}"/>
    <cellStyle name="Normal 7 3 2 5 2 2 3" xfId="30101" xr:uid="{AE7840F1-F015-43FC-A159-2FB901067A0F}"/>
    <cellStyle name="Normal 7 3 2 5 2 3" xfId="30102" xr:uid="{3DD2BBF0-E48F-41F3-BCEF-798BAE31CAB8}"/>
    <cellStyle name="Normal 7 3 2 5 2 4" xfId="30103" xr:uid="{11A7E0C9-0CDD-4863-9E51-3E3E07A67E35}"/>
    <cellStyle name="Normal 7 3 2 5 3" xfId="30104" xr:uid="{F06B2086-7441-48BD-9F2A-B9F142C017E2}"/>
    <cellStyle name="Normal 7 3 2 5 3 2" xfId="30105" xr:uid="{9088D65A-CF12-479E-A5F7-A78A00A4FE7F}"/>
    <cellStyle name="Normal 7 3 2 5 3 3" xfId="30106" xr:uid="{060F02EA-4A74-4330-8385-5D3A8192CCC2}"/>
    <cellStyle name="Normal 7 3 2 5 4" xfId="30107" xr:uid="{1FFF5599-CC64-4062-909C-7D29F5FCC9FE}"/>
    <cellStyle name="Normal 7 3 2 5 5" xfId="30108" xr:uid="{9E3E85A7-A87C-4FC5-8694-A98E93B1527B}"/>
    <cellStyle name="Normal 7 3 2 6" xfId="30109" xr:uid="{000F2CFA-B9DF-4AB2-B132-9703CECF2025}"/>
    <cellStyle name="Normal 7 3 2 6 2" xfId="30110" xr:uid="{C7487149-01B1-457C-868A-49A556EC9D2A}"/>
    <cellStyle name="Normal 7 3 2 6 2 2" xfId="30111" xr:uid="{488472EA-8579-4EE2-8C98-AFF8A5151462}"/>
    <cellStyle name="Normal 7 3 2 6 2 3" xfId="30112" xr:uid="{BEC9DA22-1CED-43DB-9800-2BB78659C7F1}"/>
    <cellStyle name="Normal 7 3 2 6 3" xfId="30113" xr:uid="{7DA1DE2E-0CF6-47DE-8D71-ECFAF78A7359}"/>
    <cellStyle name="Normal 7 3 2 6 4" xfId="30114" xr:uid="{6E6E4303-83EE-4E84-ABB4-D95972D0E747}"/>
    <cellStyle name="Normal 7 3 2 7" xfId="30115" xr:uid="{318BC91E-C54F-470A-882D-A9697441358F}"/>
    <cellStyle name="Normal 7 3 2 7 2" xfId="30116" xr:uid="{795ABE32-85FA-4FBE-9080-6321D93D7134}"/>
    <cellStyle name="Normal 7 3 2 7 3" xfId="30117" xr:uid="{1FE7FBCF-3707-484A-85D2-D3CF41518119}"/>
    <cellStyle name="Normal 7 3 2 8" xfId="30118" xr:uid="{53E72D45-EE0B-4DEA-A1AB-44D8C494CB0C}"/>
    <cellStyle name="Normal 7 3 2 9" xfId="30119" xr:uid="{CFF39647-DC0D-4B3C-A92D-1DE540D9F4A8}"/>
    <cellStyle name="Normal 7 3 3" xfId="30120" xr:uid="{4C221CFB-2AA9-491D-81BD-EA4CFE51D997}"/>
    <cellStyle name="Normal 7 3 3 2" xfId="30121" xr:uid="{63F60D8E-1CBD-4203-B22E-A3F92A681817}"/>
    <cellStyle name="Normal 7 3 3 2 2" xfId="30122" xr:uid="{8E516E6D-CE72-427C-9E8A-53F5F57117BA}"/>
    <cellStyle name="Normal 7 3 3 2 2 2" xfId="30123" xr:uid="{6C783643-2525-46B9-9BE2-F956B4EBB6A1}"/>
    <cellStyle name="Normal 7 3 3 2 2 2 2" xfId="30124" xr:uid="{1FD63FA7-C144-4A86-B53B-D1468BFFBDD6}"/>
    <cellStyle name="Normal 7 3 3 2 2 2 3" xfId="30125" xr:uid="{05739C19-41DE-4E61-A848-611878371E17}"/>
    <cellStyle name="Normal 7 3 3 2 2 3" xfId="30126" xr:uid="{057407D7-AAE9-4C5F-B1A1-A23F1EE541D5}"/>
    <cellStyle name="Normal 7 3 3 2 2 4" xfId="30127" xr:uid="{B61BE642-851E-482D-A8B4-D42EAE3502B9}"/>
    <cellStyle name="Normal 7 3 3 2 3" xfId="30128" xr:uid="{0540481F-A709-4B8E-A88F-2C21CEDEF11B}"/>
    <cellStyle name="Normal 7 3 3 2 3 2" xfId="30129" xr:uid="{4C5068E8-6296-4F16-8EEB-2EA8D24ACC2C}"/>
    <cellStyle name="Normal 7 3 3 2 3 3" xfId="30130" xr:uid="{26FAD08F-06AA-44AD-81CD-6164AA9CA4AB}"/>
    <cellStyle name="Normal 7 3 3 2 4" xfId="30131" xr:uid="{83AAADEB-973E-4E6A-AFA2-0352F5C114E8}"/>
    <cellStyle name="Normal 7 3 3 2 5" xfId="30132" xr:uid="{CA548B70-4995-4D79-ACA4-78F737E9A695}"/>
    <cellStyle name="Normal 7 3 3 3" xfId="30133" xr:uid="{414DB432-B500-4176-B8B9-9CB54456F329}"/>
    <cellStyle name="Normal 7 3 3 3 2" xfId="30134" xr:uid="{E057B5C9-2C08-4A76-BF78-19D0FEBC19B0}"/>
    <cellStyle name="Normal 7 3 3 3 2 2" xfId="30135" xr:uid="{46038509-26E7-4AFD-B098-0E5DA2BD715F}"/>
    <cellStyle name="Normal 7 3 3 3 2 3" xfId="30136" xr:uid="{B2CAEC66-7840-4259-83AB-E18CAA7091EF}"/>
    <cellStyle name="Normal 7 3 3 3 3" xfId="30137" xr:uid="{9ABEAB00-5618-4EB6-A6B5-D78427C3DDC7}"/>
    <cellStyle name="Normal 7 3 3 3 4" xfId="30138" xr:uid="{0DE10906-35E6-4773-9148-6A0709A6066F}"/>
    <cellStyle name="Normal 7 3 3 4" xfId="30139" xr:uid="{CE111197-378F-4B6D-B2BC-1C44D26CA660}"/>
    <cellStyle name="Normal 7 3 3 4 2" xfId="30140" xr:uid="{572E1CBB-BA8C-437C-9C5D-A874A7E2723A}"/>
    <cellStyle name="Normal 7 3 3 4 3" xfId="30141" xr:uid="{429CA2C7-B2B5-40FC-9E83-22610899DF78}"/>
    <cellStyle name="Normal 7 3 3 5" xfId="30142" xr:uid="{E5DEAE99-2D98-4EF0-90A5-ABCE2B87B983}"/>
    <cellStyle name="Normal 7 3 3 6" xfId="30143" xr:uid="{EB742973-047B-4C5D-9C25-D00108C244EA}"/>
    <cellStyle name="Normal 7 3 4" xfId="30144" xr:uid="{C494A2C0-2F23-4ADE-8445-4072FDEEB69C}"/>
    <cellStyle name="Normal 7 3 4 2" xfId="30145" xr:uid="{5B00A688-9CA9-44F5-BEE0-238B2C11B71A}"/>
    <cellStyle name="Normal 7 3 4 2 2" xfId="30146" xr:uid="{1885F442-5D13-4A9D-BD60-9FEA151B3548}"/>
    <cellStyle name="Normal 7 3 4 2 2 2" xfId="30147" xr:uid="{FB1ABB90-A083-4ED8-81CD-8E139EBD32F2}"/>
    <cellStyle name="Normal 7 3 4 2 2 2 2" xfId="30148" xr:uid="{F9BB787A-B61A-4D81-AA5D-58EF7A6D4BD6}"/>
    <cellStyle name="Normal 7 3 4 2 2 2 3" xfId="30149" xr:uid="{E1349777-C45E-49FC-AEA1-10C98FC4F798}"/>
    <cellStyle name="Normal 7 3 4 2 2 3" xfId="30150" xr:uid="{AC17EDEC-B200-4569-97E9-447567840B50}"/>
    <cellStyle name="Normal 7 3 4 2 2 4" xfId="30151" xr:uid="{5FAB053D-FF76-48EB-AFC9-D001CA0A2D22}"/>
    <cellStyle name="Normal 7 3 4 2 3" xfId="30152" xr:uid="{FE46BC6A-564B-4583-8C59-F5D80089C282}"/>
    <cellStyle name="Normal 7 3 4 2 3 2" xfId="30153" xr:uid="{FBDEA5DE-6E1C-4BE2-88C7-28CFDC0072A8}"/>
    <cellStyle name="Normal 7 3 4 2 3 3" xfId="30154" xr:uid="{D9BD8F10-B863-4DF8-9BA5-41A48A6612AB}"/>
    <cellStyle name="Normal 7 3 4 2 4" xfId="30155" xr:uid="{8B5F6ACB-A01B-4A88-AB8B-85465D7E5643}"/>
    <cellStyle name="Normal 7 3 4 2 5" xfId="30156" xr:uid="{B08282A6-2889-4844-82EA-1763ACB311FA}"/>
    <cellStyle name="Normal 7 3 4 3" xfId="30157" xr:uid="{B8E88B55-C995-47BD-AF77-2A822993E4A9}"/>
    <cellStyle name="Normal 7 3 4 3 2" xfId="30158" xr:uid="{04E639BD-F6D3-48A6-80B4-5F8FB4D949F9}"/>
    <cellStyle name="Normal 7 3 4 3 2 2" xfId="30159" xr:uid="{168E780E-2DF8-421D-AA10-3F1E9C84FC53}"/>
    <cellStyle name="Normal 7 3 4 3 2 3" xfId="30160" xr:uid="{47B80EB0-D259-43AB-8F0C-59BBFD8DD92E}"/>
    <cellStyle name="Normal 7 3 4 3 3" xfId="30161" xr:uid="{69B2C28A-F68E-4861-9FE8-02BA759BC405}"/>
    <cellStyle name="Normal 7 3 4 3 4" xfId="30162" xr:uid="{AE11261F-373B-4ADD-B960-2F9DA04736D7}"/>
    <cellStyle name="Normal 7 3 4 4" xfId="30163" xr:uid="{DFAFB906-376C-4855-9075-AB834E67424D}"/>
    <cellStyle name="Normal 7 3 4 4 2" xfId="30164" xr:uid="{0097F760-1D3B-42CA-A92F-3D682E979125}"/>
    <cellStyle name="Normal 7 3 4 4 3" xfId="30165" xr:uid="{928B566D-E0A3-461B-A54D-656D85359B75}"/>
    <cellStyle name="Normal 7 3 4 5" xfId="30166" xr:uid="{6B965C53-35A4-4420-8532-EDEDAFA463AB}"/>
    <cellStyle name="Normal 7 3 4 6" xfId="30167" xr:uid="{69E34490-4C26-4F5C-BB0F-1362BD267E78}"/>
    <cellStyle name="Normal 7 3 5" xfId="30168" xr:uid="{51A0E9FE-923B-4CAE-9CE1-66B69314BB48}"/>
    <cellStyle name="Normal 7 3 5 2" xfId="30169" xr:uid="{7E8D65E6-47E5-4409-B6B6-31A30A7D0A29}"/>
    <cellStyle name="Normal 7 3 5 2 2" xfId="30170" xr:uid="{98DC8A91-A98C-4228-B99A-8D46E7BFC7E6}"/>
    <cellStyle name="Normal 7 3 5 2 2 2" xfId="30171" xr:uid="{E398BFE9-C8B5-49CE-96A6-8C3297F3B2FC}"/>
    <cellStyle name="Normal 7 3 5 2 2 2 2" xfId="30172" xr:uid="{A1375BF5-7F34-42BF-9BDC-51C62B658625}"/>
    <cellStyle name="Normal 7 3 5 2 2 2 3" xfId="30173" xr:uid="{9E0559B0-5748-4FB7-BEB7-91E8B9198E9B}"/>
    <cellStyle name="Normal 7 3 5 2 2 3" xfId="30174" xr:uid="{F8A9F466-95E0-46A1-A496-1774CF3EA5A3}"/>
    <cellStyle name="Normal 7 3 5 2 2 4" xfId="30175" xr:uid="{3266418A-738D-4BA0-BB33-7874B94B3672}"/>
    <cellStyle name="Normal 7 3 5 2 3" xfId="30176" xr:uid="{0CE9B724-46BB-4B3F-8BF0-80AC9B3F9098}"/>
    <cellStyle name="Normal 7 3 5 2 3 2" xfId="30177" xr:uid="{CE3197BF-1154-49EE-BCD8-E1ECE0C83EDE}"/>
    <cellStyle name="Normal 7 3 5 2 3 3" xfId="30178" xr:uid="{889FD236-6BD3-43CB-90C8-81053B496E73}"/>
    <cellStyle name="Normal 7 3 5 2 4" xfId="30179" xr:uid="{152C1036-925F-4578-A37A-4E723B096487}"/>
    <cellStyle name="Normal 7 3 5 2 5" xfId="30180" xr:uid="{F2FAFC6F-3425-4727-9F82-F4B5C6058423}"/>
    <cellStyle name="Normal 7 3 5 3" xfId="30181" xr:uid="{C1E26E56-55E6-44DB-9C83-3FE88EA871EF}"/>
    <cellStyle name="Normal 7 3 5 3 2" xfId="30182" xr:uid="{70ED441B-5B74-4C6B-B173-3CF356E0F8ED}"/>
    <cellStyle name="Normal 7 3 5 3 2 2" xfId="30183" xr:uid="{71023DC7-8128-4124-86E0-1BC25E9F1177}"/>
    <cellStyle name="Normal 7 3 5 3 2 3" xfId="30184" xr:uid="{93C7E609-FF6C-456E-AA6C-7D2E998D726C}"/>
    <cellStyle name="Normal 7 3 5 3 3" xfId="30185" xr:uid="{883E5D54-B8ED-4984-87DF-9B4D4FA3FEF8}"/>
    <cellStyle name="Normal 7 3 5 3 4" xfId="30186" xr:uid="{8F5B2134-A8A9-4F8F-B29D-7BF5BF78758C}"/>
    <cellStyle name="Normal 7 3 5 4" xfId="30187" xr:uid="{86ACFE6F-19F9-468F-A1E6-EC15AF2AECB4}"/>
    <cellStyle name="Normal 7 3 5 4 2" xfId="30188" xr:uid="{BBD0494B-E2AE-415D-80C9-CCBDCD0BE1DE}"/>
    <cellStyle name="Normal 7 3 5 4 3" xfId="30189" xr:uid="{738026EE-8CCD-48E7-9AB0-E2827C3AB34C}"/>
    <cellStyle name="Normal 7 3 5 5" xfId="30190" xr:uid="{2AC250D7-A0E4-4C71-BA43-30100C92694B}"/>
    <cellStyle name="Normal 7 3 5 6" xfId="30191" xr:uid="{C186C2A4-270F-4EFB-8B3F-AA2F144C5FA7}"/>
    <cellStyle name="Normal 7 3 6" xfId="30192" xr:uid="{58BC0CF3-41EC-4766-B354-616D136DE11B}"/>
    <cellStyle name="Normal 7 3 6 2" xfId="30193" xr:uid="{EBE3CFE6-AC2A-42F9-8EFA-ADA40C8E2EB9}"/>
    <cellStyle name="Normal 7 3 6 2 2" xfId="30194" xr:uid="{B74CC96E-B4A4-4E1E-93B8-2CB4676AE11E}"/>
    <cellStyle name="Normal 7 3 6 2 2 2" xfId="30195" xr:uid="{9E98A1F8-8645-49C0-BF52-CDA0484D7FD0}"/>
    <cellStyle name="Normal 7 3 6 2 2 3" xfId="30196" xr:uid="{E608A1D0-80A7-4809-B733-2F47BC14F131}"/>
    <cellStyle name="Normal 7 3 6 2 3" xfId="30197" xr:uid="{6068A324-6719-438F-9AF0-B47F0637D782}"/>
    <cellStyle name="Normal 7 3 6 2 4" xfId="30198" xr:uid="{59858215-E729-41CB-9C68-B8A309852BD7}"/>
    <cellStyle name="Normal 7 3 6 3" xfId="30199" xr:uid="{D5BA73FF-75AB-40D1-B4FF-79B7EE2C19C3}"/>
    <cellStyle name="Normal 7 3 6 3 2" xfId="30200" xr:uid="{3AAFE644-702A-4286-B68A-009167D8D509}"/>
    <cellStyle name="Normal 7 3 6 3 3" xfId="30201" xr:uid="{E58A9E20-5666-47C9-97AC-0BB62F267F2D}"/>
    <cellStyle name="Normal 7 3 6 4" xfId="30202" xr:uid="{E2802740-2751-49B7-82BB-1BD896D6271A}"/>
    <cellStyle name="Normal 7 3 6 5" xfId="30203" xr:uid="{8E7E3E64-5F58-45D0-A97D-190471EB5948}"/>
    <cellStyle name="Normal 7 3 7" xfId="30204" xr:uid="{3DC626F8-55BC-451B-8173-2E89AED63C98}"/>
    <cellStyle name="Normal 7 3 7 2" xfId="30205" xr:uid="{71CFD6C9-9608-46BF-8C50-D303E605A57B}"/>
    <cellStyle name="Normal 7 3 7 2 2" xfId="30206" xr:uid="{1010F181-18E9-4AC8-9588-0A6C1C697B36}"/>
    <cellStyle name="Normal 7 3 7 2 3" xfId="30207" xr:uid="{E6D4B47A-6DB9-412E-BA40-B5615E78FF3E}"/>
    <cellStyle name="Normal 7 3 7 3" xfId="30208" xr:uid="{4F2C2731-0697-47BB-B848-A0D95841B9EE}"/>
    <cellStyle name="Normal 7 3 7 4" xfId="30209" xr:uid="{09204E39-6E8B-4389-97E0-59194601FA51}"/>
    <cellStyle name="Normal 7 3 8" xfId="30210" xr:uid="{F59001AB-8864-40E0-9F7A-3E9D4E2D370B}"/>
    <cellStyle name="Normal 7 3 8 2" xfId="30211" xr:uid="{E7DEA095-045A-41C0-9ACE-557A627FF29B}"/>
    <cellStyle name="Normal 7 3 8 3" xfId="30212" xr:uid="{361D637D-0748-45C5-A1C2-F8B69EE180B1}"/>
    <cellStyle name="Normal 7 3 9" xfId="30213" xr:uid="{AB45186C-5EA1-4A0E-8770-23A74CD5D27F}"/>
    <cellStyle name="Normal 7 4" xfId="30214" xr:uid="{4F17B3CD-CC17-4530-8E2D-5273FCD13BB8}"/>
    <cellStyle name="Normal 7 4 2" xfId="30215" xr:uid="{284AAF57-1FEE-41A3-BC29-A1B61F9459C7}"/>
    <cellStyle name="Normal 7 4 2 2" xfId="30216" xr:uid="{5A0E8A84-0C51-4869-8B47-CA688FCB6ABB}"/>
    <cellStyle name="Normal 7 4 2 2 2" xfId="30217" xr:uid="{D8764D96-D1B3-4EF1-BF76-B84C6EA7DE12}"/>
    <cellStyle name="Normal 7 4 2 2 2 2" xfId="30218" xr:uid="{6CD8CB17-C89B-4691-A2A1-0441B347B2C7}"/>
    <cellStyle name="Normal 7 4 2 2 2 2 2" xfId="30219" xr:uid="{52CB5F61-9F9E-4A4D-9114-F045617D030A}"/>
    <cellStyle name="Normal 7 4 2 2 2 2 3" xfId="30220" xr:uid="{4314CE35-2A39-48A7-9268-B61EDACD3797}"/>
    <cellStyle name="Normal 7 4 2 2 2 3" xfId="30221" xr:uid="{B79DF069-36FA-4CB0-9277-75830271A57A}"/>
    <cellStyle name="Normal 7 4 2 2 2 4" xfId="30222" xr:uid="{47889FE9-9712-4E45-84E0-23F097E6E14E}"/>
    <cellStyle name="Normal 7 4 2 2 3" xfId="30223" xr:uid="{28E42539-1BD3-4C9B-A68F-4C971109F94E}"/>
    <cellStyle name="Normal 7 4 2 2 3 2" xfId="30224" xr:uid="{77F0DBF6-BA35-495E-8604-C117DDF35E68}"/>
    <cellStyle name="Normal 7 4 2 2 3 3" xfId="30225" xr:uid="{79E1E8B2-4510-4E1A-866B-19C602F3AD36}"/>
    <cellStyle name="Normal 7 4 2 2 4" xfId="30226" xr:uid="{02248930-17B1-4738-856C-EB20259BCB7F}"/>
    <cellStyle name="Normal 7 4 2 2 5" xfId="30227" xr:uid="{715DF834-87C4-4BB2-9687-297C8729597C}"/>
    <cellStyle name="Normal 7 4 2 3" xfId="30228" xr:uid="{369104F3-1CD8-44D0-8451-624F26DF1129}"/>
    <cellStyle name="Normal 7 4 2 3 2" xfId="30229" xr:uid="{68DF59CD-F1CD-4775-A98E-AFFABB501511}"/>
    <cellStyle name="Normal 7 4 2 3 2 2" xfId="30230" xr:uid="{319D9F74-8FD0-4DCC-82D9-22437CE8D07B}"/>
    <cellStyle name="Normal 7 4 2 3 2 3" xfId="30231" xr:uid="{6EEB112D-2CA4-40D3-B868-BE817167FDAF}"/>
    <cellStyle name="Normal 7 4 2 3 3" xfId="30232" xr:uid="{FB4549DA-CB11-4DEA-8854-7797FC654FA9}"/>
    <cellStyle name="Normal 7 4 2 3 4" xfId="30233" xr:uid="{BF34A1E7-4C16-4D58-8F4A-F4472680016C}"/>
    <cellStyle name="Normal 7 4 2 4" xfId="30234" xr:uid="{EE2B4179-F126-4C50-AD9F-95AD6BB3C987}"/>
    <cellStyle name="Normal 7 4 2 4 2" xfId="30235" xr:uid="{AB8C7CEB-AF62-42FE-9D0D-99D64C953A4D}"/>
    <cellStyle name="Normal 7 4 2 4 3" xfId="30236" xr:uid="{16C8164D-51DA-44E6-BFAB-5DC1BA09D507}"/>
    <cellStyle name="Normal 7 4 2 5" xfId="30237" xr:uid="{4EAFD520-9503-4C0A-B109-6C80FED3996D}"/>
    <cellStyle name="Normal 7 4 2 6" xfId="30238" xr:uid="{DF80D22C-822A-4BBD-A041-2046ABF193D2}"/>
    <cellStyle name="Normal 7 4 3" xfId="30239" xr:uid="{BAEFBEDB-459F-409F-A584-2818520E0698}"/>
    <cellStyle name="Normal 7 4 3 2" xfId="30240" xr:uid="{16FDB09B-E41B-479C-A5DC-938F9E71DA1D}"/>
    <cellStyle name="Normal 7 4 3 2 2" xfId="30241" xr:uid="{EDCCB95F-924F-4ACB-8CD8-3AB23B5A5F20}"/>
    <cellStyle name="Normal 7 4 3 2 2 2" xfId="30242" xr:uid="{C92792A7-6A5A-4826-BC44-F42670A00354}"/>
    <cellStyle name="Normal 7 4 3 2 2 2 2" xfId="30243" xr:uid="{278BEAFD-22F2-447C-A55A-7B454BCC1183}"/>
    <cellStyle name="Normal 7 4 3 2 2 2 3" xfId="30244" xr:uid="{6BA72D0C-D6EA-40B2-BDF0-F5294F722A53}"/>
    <cellStyle name="Normal 7 4 3 2 2 3" xfId="30245" xr:uid="{12750171-1D5E-4B15-870F-0854B32B18CF}"/>
    <cellStyle name="Normal 7 4 3 2 2 4" xfId="30246" xr:uid="{966100F7-8CAF-4624-AD3B-3056B44C6EA0}"/>
    <cellStyle name="Normal 7 4 3 2 3" xfId="30247" xr:uid="{3AC0FA1D-B772-4944-A5AD-1286A50A8FF9}"/>
    <cellStyle name="Normal 7 4 3 2 3 2" xfId="30248" xr:uid="{FD5D160C-23C8-4816-A3F8-2F0C7C6EB54B}"/>
    <cellStyle name="Normal 7 4 3 2 3 3" xfId="30249" xr:uid="{B5FE8BD4-419F-4163-A578-346D49C9828C}"/>
    <cellStyle name="Normal 7 4 3 2 4" xfId="30250" xr:uid="{F5E519B1-8CB5-492D-B043-0785FEA9C2D3}"/>
    <cellStyle name="Normal 7 4 3 2 5" xfId="30251" xr:uid="{1291690B-8CB8-430F-864C-701EB4E666A5}"/>
    <cellStyle name="Normal 7 4 3 3" xfId="30252" xr:uid="{42F7ED53-AF12-49F6-964C-12B694D76889}"/>
    <cellStyle name="Normal 7 4 3 3 2" xfId="30253" xr:uid="{7B782EDF-53DA-4D3D-AC3D-8361552E8038}"/>
    <cellStyle name="Normal 7 4 3 3 2 2" xfId="30254" xr:uid="{6AC4FCE8-A117-4D0C-980C-D53B9801CA38}"/>
    <cellStyle name="Normal 7 4 3 3 2 3" xfId="30255" xr:uid="{806CC6C5-C10A-4869-8C42-354F20FAA280}"/>
    <cellStyle name="Normal 7 4 3 3 3" xfId="30256" xr:uid="{26C2A1CC-D7EE-48D4-93E5-32F68BA912D9}"/>
    <cellStyle name="Normal 7 4 3 3 4" xfId="30257" xr:uid="{5497294C-DAC6-4411-97A4-0504213812E9}"/>
    <cellStyle name="Normal 7 4 3 4" xfId="30258" xr:uid="{5E4901CB-2EAC-4654-92B0-21FE957C5686}"/>
    <cellStyle name="Normal 7 4 3 4 2" xfId="30259" xr:uid="{97C46E4F-7701-44C7-9ADB-2BEDE0DFC21F}"/>
    <cellStyle name="Normal 7 4 3 4 3" xfId="30260" xr:uid="{5AC5BD6D-DB91-44F5-A773-0110CA2B70EC}"/>
    <cellStyle name="Normal 7 4 3 5" xfId="30261" xr:uid="{23DDB7F1-14E9-4B93-A241-29AA73268A27}"/>
    <cellStyle name="Normal 7 4 3 6" xfId="30262" xr:uid="{02488739-3109-4108-BC21-419EF552E85D}"/>
    <cellStyle name="Normal 7 4 4" xfId="30263" xr:uid="{F85DAD93-57AA-4808-AACE-E05FB6F3B7EA}"/>
    <cellStyle name="Normal 7 4 4 2" xfId="30264" xr:uid="{052EB965-82C9-4E11-91C6-991A33B7CF14}"/>
    <cellStyle name="Normal 7 4 4 2 2" xfId="30265" xr:uid="{ED328A83-281D-4153-8C68-E319F90422D3}"/>
    <cellStyle name="Normal 7 4 4 2 2 2" xfId="30266" xr:uid="{EA4DBF46-CA82-4D93-9491-38C43FDECC54}"/>
    <cellStyle name="Normal 7 4 4 2 2 2 2" xfId="30267" xr:uid="{37B43619-CE42-4BA5-96B7-76129C5E3823}"/>
    <cellStyle name="Normal 7 4 4 2 2 2 3" xfId="30268" xr:uid="{AA93792C-290A-4DE2-8226-41844F05AD41}"/>
    <cellStyle name="Normal 7 4 4 2 2 3" xfId="30269" xr:uid="{93C5403F-830B-42BC-9D57-9B44FFA6D66C}"/>
    <cellStyle name="Normal 7 4 4 2 2 4" xfId="30270" xr:uid="{9761F72D-477E-445D-8295-56A8E05001CE}"/>
    <cellStyle name="Normal 7 4 4 2 3" xfId="30271" xr:uid="{EF89BF0B-5014-4D53-8BBB-3D6CFEDC8242}"/>
    <cellStyle name="Normal 7 4 4 2 3 2" xfId="30272" xr:uid="{04C62D22-9CAD-441A-9783-CC10088E34D0}"/>
    <cellStyle name="Normal 7 4 4 2 3 3" xfId="30273" xr:uid="{702381EF-B66B-4ED0-A2CA-C07E12EC216A}"/>
    <cellStyle name="Normal 7 4 4 2 4" xfId="30274" xr:uid="{E008DC8F-8886-4FD3-BD6A-CF29C5D6AC1B}"/>
    <cellStyle name="Normal 7 4 4 2 5" xfId="30275" xr:uid="{51093D85-EFEE-4FF4-953A-AE9B88F8AD37}"/>
    <cellStyle name="Normal 7 4 4 3" xfId="30276" xr:uid="{59EB5538-BAC3-4C5D-A7FE-7FAEB8C8DCD4}"/>
    <cellStyle name="Normal 7 4 4 3 2" xfId="30277" xr:uid="{344E0CDA-61DB-43B4-85DE-C364AE1A3066}"/>
    <cellStyle name="Normal 7 4 4 3 2 2" xfId="30278" xr:uid="{E0F58357-1A8C-4871-9C4F-FF28549EB3F2}"/>
    <cellStyle name="Normal 7 4 4 3 2 3" xfId="30279" xr:uid="{F9CAC606-694C-4EE7-82D9-0509411213E9}"/>
    <cellStyle name="Normal 7 4 4 3 3" xfId="30280" xr:uid="{8A059607-6986-4489-B751-E65C43F06117}"/>
    <cellStyle name="Normal 7 4 4 3 4" xfId="30281" xr:uid="{E512BC44-6C19-4A58-A6B2-0FC208AADD26}"/>
    <cellStyle name="Normal 7 4 4 4" xfId="30282" xr:uid="{9F9B3038-E38B-4757-A483-D1899E65626E}"/>
    <cellStyle name="Normal 7 4 4 4 2" xfId="30283" xr:uid="{CE834C8D-DC20-42DB-B316-FADB982F3BBC}"/>
    <cellStyle name="Normal 7 4 4 4 3" xfId="30284" xr:uid="{97FDD261-D6F8-4224-A240-732D871AA67D}"/>
    <cellStyle name="Normal 7 4 4 5" xfId="30285" xr:uid="{80957C6B-F28B-41EC-B2D4-D1AB2EFD5C95}"/>
    <cellStyle name="Normal 7 4 4 6" xfId="30286" xr:uid="{6D59C6CC-B36E-4765-BD5B-DA2D90729E8F}"/>
    <cellStyle name="Normal 7 4 5" xfId="30287" xr:uid="{C1FF1422-0F51-4610-B27D-3387A0526AE3}"/>
    <cellStyle name="Normal 7 4 5 2" xfId="30288" xr:uid="{120E21A0-09CA-434C-9A3E-5DB41716BD47}"/>
    <cellStyle name="Normal 7 4 5 2 2" xfId="30289" xr:uid="{353BC911-5832-4CD6-9E99-4E2CD743276E}"/>
    <cellStyle name="Normal 7 4 5 2 2 2" xfId="30290" xr:uid="{577D25F6-1A10-4A8A-B28B-73AD066A7EEA}"/>
    <cellStyle name="Normal 7 4 5 2 2 3" xfId="30291" xr:uid="{0789F9B9-FBEF-47C2-94D4-66842276AABF}"/>
    <cellStyle name="Normal 7 4 5 2 3" xfId="30292" xr:uid="{88032CCF-00C4-44A0-ABDC-D8E2C084E78C}"/>
    <cellStyle name="Normal 7 4 5 2 4" xfId="30293" xr:uid="{E4F131E6-FD90-4CAB-9FA4-FA57915ADAB4}"/>
    <cellStyle name="Normal 7 4 5 3" xfId="30294" xr:uid="{75FF29F5-F141-4471-AD6D-C1605230FFB7}"/>
    <cellStyle name="Normal 7 4 5 3 2" xfId="30295" xr:uid="{F30194DB-0504-4479-AB78-53BEC5AE7E7D}"/>
    <cellStyle name="Normal 7 4 5 3 3" xfId="30296" xr:uid="{B4B6A265-061A-418F-98B0-82D2FCE0F233}"/>
    <cellStyle name="Normal 7 4 5 4" xfId="30297" xr:uid="{C2D37D23-1D8D-4C90-A7B7-C14E7B3307A2}"/>
    <cellStyle name="Normal 7 4 5 5" xfId="30298" xr:uid="{C3C8302A-20A2-4F59-B5E5-19F2B898EBA0}"/>
    <cellStyle name="Normal 7 4 6" xfId="30299" xr:uid="{2A1E232D-3297-42EB-AC8A-7CCDCCBCE7AA}"/>
    <cellStyle name="Normal 7 4 6 2" xfId="30300" xr:uid="{4D159076-C903-4CEA-B4DE-1727F421B193}"/>
    <cellStyle name="Normal 7 4 6 2 2" xfId="30301" xr:uid="{DE945219-37A7-4A1F-817C-A55DAF7C1D96}"/>
    <cellStyle name="Normal 7 4 6 2 3" xfId="30302" xr:uid="{CD508563-0EF8-4004-9217-61ADC254F60B}"/>
    <cellStyle name="Normal 7 4 6 3" xfId="30303" xr:uid="{F63B6694-875F-494B-A65E-9EB3D69457A5}"/>
    <cellStyle name="Normal 7 4 6 4" xfId="30304" xr:uid="{1870ECDD-8359-4747-A749-8A1188E7CA53}"/>
    <cellStyle name="Normal 7 4 7" xfId="30305" xr:uid="{6D71D3E1-7967-49DE-B32F-2C41CCDF3894}"/>
    <cellStyle name="Normal 7 4 7 2" xfId="30306" xr:uid="{764D67DC-812D-4612-BF4C-D03218EBF28B}"/>
    <cellStyle name="Normal 7 4 7 3" xfId="30307" xr:uid="{CC43047C-1A1B-45A9-8252-3DFF33C04786}"/>
    <cellStyle name="Normal 7 4 8" xfId="30308" xr:uid="{5E7C30AF-3959-44DD-8B14-B74410894883}"/>
    <cellStyle name="Normal 7 4 9" xfId="30309" xr:uid="{05AC763B-5BD4-4674-ACFF-EA23085E1537}"/>
    <cellStyle name="Normal 7 5" xfId="30310" xr:uid="{AF9C862E-CF28-4F51-B8F4-2998D809AA2C}"/>
    <cellStyle name="Normal 7 5 2" xfId="30311" xr:uid="{DAF8CAD7-0FBB-4278-BA1F-F06DD1D32A41}"/>
    <cellStyle name="Normal 7 5 2 2" xfId="30312" xr:uid="{E43D63F0-434B-4E89-A7F0-C36D972F9194}"/>
    <cellStyle name="Normal 7 5 2 2 2" xfId="30313" xr:uid="{DDD45A7D-0E1D-4C37-95CA-21E40DA81A26}"/>
    <cellStyle name="Normal 7 5 2 2 2 2" xfId="30314" xr:uid="{E71F947A-B51C-46CA-9721-3F1D448D48AC}"/>
    <cellStyle name="Normal 7 5 2 2 2 3" xfId="30315" xr:uid="{FC2F7202-7EFE-40D0-8EDF-DC0B6AB4684C}"/>
    <cellStyle name="Normal 7 5 2 2 3" xfId="30316" xr:uid="{C2DC69D3-DDBB-45A3-956A-8D8A1A29753C}"/>
    <cellStyle name="Normal 7 5 2 2 4" xfId="30317" xr:uid="{2B417FBB-F9AC-4C0A-A83B-7403C1377150}"/>
    <cellStyle name="Normal 7 5 2 3" xfId="30318" xr:uid="{8A7A910F-0DD9-41DE-B0A3-6E3E0069A4A1}"/>
    <cellStyle name="Normal 7 5 2 3 2" xfId="30319" xr:uid="{8CE8B615-CADE-46E7-95E8-849769509F03}"/>
    <cellStyle name="Normal 7 5 2 3 3" xfId="30320" xr:uid="{D8B7298D-9980-4257-8606-2BA91C62B97D}"/>
    <cellStyle name="Normal 7 5 2 4" xfId="30321" xr:uid="{181990E7-5CB9-4D78-81BE-CAD4A4F783B5}"/>
    <cellStyle name="Normal 7 5 2 5" xfId="30322" xr:uid="{CFCF2849-CCAF-48E6-BB08-BBCD1F20F95A}"/>
    <cellStyle name="Normal 7 5 3" xfId="30323" xr:uid="{94F7B29E-60C6-4803-B5FE-AD289876DB59}"/>
    <cellStyle name="Normal 7 5 3 2" xfId="30324" xr:uid="{0280390F-99F1-434E-B557-E7F95FBA7BB7}"/>
    <cellStyle name="Normal 7 5 3 2 2" xfId="30325" xr:uid="{2281E63B-7C9F-4081-A8A4-15223CCA21CB}"/>
    <cellStyle name="Normal 7 5 3 2 3" xfId="30326" xr:uid="{30145299-5F1E-4E86-82FD-6E5DBD23A83B}"/>
    <cellStyle name="Normal 7 5 3 3" xfId="30327" xr:uid="{7297316C-A1CF-45BD-A62E-24443D929EAE}"/>
    <cellStyle name="Normal 7 5 3 4" xfId="30328" xr:uid="{78234E93-F980-4C5A-8D25-4E3690A66BB9}"/>
    <cellStyle name="Normal 7 5 4" xfId="30329" xr:uid="{37B30555-C4C6-4EC0-A9B1-282C498C93E8}"/>
    <cellStyle name="Normal 7 5 4 2" xfId="30330" xr:uid="{7F57E63B-869E-4A28-9E41-D02379C6ECF7}"/>
    <cellStyle name="Normal 7 5 4 3" xfId="30331" xr:uid="{41F957D5-5E62-4A81-9B1B-43C7FE3ABD30}"/>
    <cellStyle name="Normal 7 5 5" xfId="30332" xr:uid="{9DE69329-26EB-4F2B-BF3C-ACB9D975A25B}"/>
    <cellStyle name="Normal 7 5 6" xfId="30333" xr:uid="{1D978D40-953F-4287-9D27-6A76C65EFD2C}"/>
    <cellStyle name="Normal 7 6" xfId="30334" xr:uid="{F84601AA-651A-4D91-9269-BEDDA805CDE5}"/>
    <cellStyle name="Normal 7 6 2" xfId="30335" xr:uid="{4F6F6D6D-D690-4094-AD5F-5D55700E9622}"/>
    <cellStyle name="Normal 7 6 2 2" xfId="30336" xr:uid="{1049DA05-629B-4F6D-8B6C-141B3A50CD32}"/>
    <cellStyle name="Normal 7 6 2 2 2" xfId="30337" xr:uid="{9E67670B-1A66-4807-B7A5-A15EBDBD0B1B}"/>
    <cellStyle name="Normal 7 6 2 2 2 2" xfId="30338" xr:uid="{D0ACCBF2-5931-4290-92D7-793ECF320F62}"/>
    <cellStyle name="Normal 7 6 2 2 2 3" xfId="30339" xr:uid="{A9BE7B07-A592-4411-84F5-DE2D1ECF49EB}"/>
    <cellStyle name="Normal 7 6 2 2 3" xfId="30340" xr:uid="{589758FB-FB32-45C8-957D-44458710AE8B}"/>
    <cellStyle name="Normal 7 6 2 2 4" xfId="30341" xr:uid="{45E9CA02-0FC8-4668-8AA6-AB1C69ED5579}"/>
    <cellStyle name="Normal 7 6 2 3" xfId="30342" xr:uid="{BCB48285-AC05-4BAC-9F46-BE11BD74603B}"/>
    <cellStyle name="Normal 7 6 2 3 2" xfId="30343" xr:uid="{5D9A0308-DD0C-4EFA-B77B-9802E67BF219}"/>
    <cellStyle name="Normal 7 6 2 3 3" xfId="30344" xr:uid="{61EFE2A7-3702-4C4A-ABB8-9AA3525DC437}"/>
    <cellStyle name="Normal 7 6 2 4" xfId="30345" xr:uid="{8C12C2CA-C019-409D-8B83-42C25F8658EA}"/>
    <cellStyle name="Normal 7 6 2 5" xfId="30346" xr:uid="{0503FFFC-495D-4A5B-B333-5541A929161F}"/>
    <cellStyle name="Normal 7 6 3" xfId="30347" xr:uid="{1A037A53-E0B4-4440-839A-35C64E46673F}"/>
    <cellStyle name="Normal 7 6 3 2" xfId="30348" xr:uid="{3091F1BA-EF72-4720-A713-6E1E148D70E4}"/>
    <cellStyle name="Normal 7 6 3 2 2" xfId="30349" xr:uid="{0F0F9D35-4ABD-4719-8E15-954ACE6A069F}"/>
    <cellStyle name="Normal 7 6 3 2 3" xfId="30350" xr:uid="{180461C5-0A68-45A7-8B27-734ED4D07D96}"/>
    <cellStyle name="Normal 7 6 3 3" xfId="30351" xr:uid="{DEC1C4D8-4105-45D2-A347-9537F2E20F88}"/>
    <cellStyle name="Normal 7 6 3 4" xfId="30352" xr:uid="{E32131F9-6BB1-4F19-863C-4C4F67846C81}"/>
    <cellStyle name="Normal 7 6 4" xfId="30353" xr:uid="{7FCC1A3D-F9A0-482B-8E70-355D0129702F}"/>
    <cellStyle name="Normal 7 6 4 2" xfId="30354" xr:uid="{11B0E2F8-9CFE-464C-A153-8A1AA6BAABDA}"/>
    <cellStyle name="Normal 7 6 4 3" xfId="30355" xr:uid="{0B289F62-552E-4C6A-A8E9-F4623918C63B}"/>
    <cellStyle name="Normal 7 6 5" xfId="30356" xr:uid="{55518A4E-0C75-4117-8C1B-BB22863BF94F}"/>
    <cellStyle name="Normal 7 6 6" xfId="30357" xr:uid="{CCCB30AF-FDF1-47DF-80EA-AB75E33AE256}"/>
    <cellStyle name="Normal 7 7" xfId="30358" xr:uid="{AA53CD1D-EA77-4101-8413-B0E7BAE3ABFB}"/>
    <cellStyle name="Normal 7 7 2" xfId="30359" xr:uid="{3F40CF47-433F-4FE0-8A81-42D311F985D5}"/>
    <cellStyle name="Normal 7 7 2 2" xfId="30360" xr:uid="{C5E7C6AE-1D71-4F54-87E3-EE50D4CA9399}"/>
    <cellStyle name="Normal 7 7 2 2 2" xfId="30361" xr:uid="{F8B2BC97-6ED9-49A5-9623-0EE8904F8995}"/>
    <cellStyle name="Normal 7 7 2 2 2 2" xfId="30362" xr:uid="{8A677EAC-4E53-45FC-A04B-062B49222383}"/>
    <cellStyle name="Normal 7 7 2 2 2 3" xfId="30363" xr:uid="{0FEA1747-92FF-4FDE-983C-1454BCC9CA03}"/>
    <cellStyle name="Normal 7 7 2 2 3" xfId="30364" xr:uid="{F3EB93F7-A0FE-43D6-87B5-FE91E07B40F1}"/>
    <cellStyle name="Normal 7 7 2 2 4" xfId="30365" xr:uid="{8C769718-61F1-45F0-8DBD-833AC3F4D834}"/>
    <cellStyle name="Normal 7 7 2 3" xfId="30366" xr:uid="{E691B1B1-599F-42D7-84A7-F1F11AC4143F}"/>
    <cellStyle name="Normal 7 7 2 3 2" xfId="30367" xr:uid="{21264BEF-5F9E-426A-AA93-239DC33C278B}"/>
    <cellStyle name="Normal 7 7 2 3 3" xfId="30368" xr:uid="{FEA2123B-BDBB-4E8B-BED9-6A16E15BBDD0}"/>
    <cellStyle name="Normal 7 7 2 4" xfId="30369" xr:uid="{7BF8A348-0EB3-45D6-B7C6-8869A46121F0}"/>
    <cellStyle name="Normal 7 7 2 5" xfId="30370" xr:uid="{6738F755-CCA2-42A2-AEDD-CA662A107F10}"/>
    <cellStyle name="Normal 7 7 3" xfId="30371" xr:uid="{D027B70F-5E8C-48B4-BB72-70B4B5C3CF1C}"/>
    <cellStyle name="Normal 7 7 3 2" xfId="30372" xr:uid="{AACCEEDB-B3FF-4F43-98D4-996A5655D771}"/>
    <cellStyle name="Normal 7 7 3 2 2" xfId="30373" xr:uid="{3D4899E3-4CF6-4737-B6C1-E0CA443E8D3F}"/>
    <cellStyle name="Normal 7 7 3 2 3" xfId="30374" xr:uid="{9C530153-6857-4ABD-BF33-95B8F146DDF3}"/>
    <cellStyle name="Normal 7 7 3 3" xfId="30375" xr:uid="{8E265598-3744-42E3-BB41-110A475A386D}"/>
    <cellStyle name="Normal 7 7 3 4" xfId="30376" xr:uid="{77986707-EC86-4435-BD33-5E41CFB20C6C}"/>
    <cellStyle name="Normal 7 7 4" xfId="30377" xr:uid="{563B46A6-7341-4B58-BBE3-BE80104EEF27}"/>
    <cellStyle name="Normal 7 7 4 2" xfId="30378" xr:uid="{FDFFE04E-AD38-4C08-9C3A-DA7AEDC87E7D}"/>
    <cellStyle name="Normal 7 7 4 3" xfId="30379" xr:uid="{976DB451-B31B-4D7C-AF51-AAE1337CC459}"/>
    <cellStyle name="Normal 7 7 5" xfId="30380" xr:uid="{934901EF-4495-4F0F-A265-EBEE3D8397E4}"/>
    <cellStyle name="Normal 7 7 6" xfId="30381" xr:uid="{F234A07E-2685-42E5-B152-6D6BFEFE1EBB}"/>
    <cellStyle name="Normal 7 8" xfId="30382" xr:uid="{AB2DFB23-FB7F-45BF-A2A2-3747B04DCCCC}"/>
    <cellStyle name="Normal 7 8 2" xfId="30383" xr:uid="{FB3DB904-4996-45DC-BEAF-67C6660DCAC7}"/>
    <cellStyle name="Normal 7 8 2 2" xfId="30384" xr:uid="{35EB2461-E683-42B4-AB84-3EDAFCA5BF14}"/>
    <cellStyle name="Normal 7 8 2 2 2" xfId="30385" xr:uid="{3FE79275-A1AC-444C-A1A5-2AE58949337A}"/>
    <cellStyle name="Normal 7 8 2 2 3" xfId="30386" xr:uid="{99C1113A-3AFE-4D37-A9AC-07A2641342F0}"/>
    <cellStyle name="Normal 7 8 2 3" xfId="30387" xr:uid="{54D9B844-70CC-41DD-980D-E89E3CB5175C}"/>
    <cellStyle name="Normal 7 8 2 4" xfId="30388" xr:uid="{B6550BED-B096-40C0-9FFE-AD6E1158E5F7}"/>
    <cellStyle name="Normal 7 8 3" xfId="30389" xr:uid="{ED086482-118E-49CD-8101-82783EC4CBC7}"/>
    <cellStyle name="Normal 7 8 3 2" xfId="30390" xr:uid="{99814C6A-072E-4123-AA39-61CD64F06476}"/>
    <cellStyle name="Normal 7 8 3 3" xfId="30391" xr:uid="{BA129948-838D-4604-AA10-6010CB01432E}"/>
    <cellStyle name="Normal 7 8 4" xfId="30392" xr:uid="{FC0523EE-9B2A-4122-815D-4D8D45DD4016}"/>
    <cellStyle name="Normal 7 8 5" xfId="30393" xr:uid="{60E84210-7B51-49D4-B50C-9913C71321D6}"/>
    <cellStyle name="Normal 7 9" xfId="30394" xr:uid="{FBDF78AD-E5E7-47CE-8086-CA8FA413A84E}"/>
    <cellStyle name="Normal 7 9 2" xfId="30395" xr:uid="{13679659-6816-40A7-9E5C-031F121AC965}"/>
    <cellStyle name="Normal 7 9 2 2" xfId="30396" xr:uid="{94D6A836-15C8-45D6-97A2-511718810A96}"/>
    <cellStyle name="Normal 7 9 2 3" xfId="30397" xr:uid="{7193B023-EFFC-4C1F-9AA8-AFA34B596E7F}"/>
    <cellStyle name="Normal 7 9 3" xfId="30398" xr:uid="{6BDA13FE-9956-49E5-9B53-CEA7575E655E}"/>
    <cellStyle name="Normal 7 9 4" xfId="30399" xr:uid="{C07AECCF-5F31-4420-9F6C-C3F4485A235D}"/>
    <cellStyle name="Normal 7_Attachment 4 Sigmatech Rev7 -Submission to Morgan 28 Aug 09" xfId="30400" xr:uid="{6A31DB70-7F4C-48AD-8462-FE5BB061B00C}"/>
    <cellStyle name="Normal 70" xfId="30401" xr:uid="{0EB27C55-EA61-40A4-BF07-97DB4AEC1A53}"/>
    <cellStyle name="Normal 71" xfId="30402" xr:uid="{B92DEABF-D48D-463B-BA79-45AFE9A72FC8}"/>
    <cellStyle name="Normal 71 2" xfId="30403" xr:uid="{18E55B19-44B5-4F46-B936-C5D124804F46}"/>
    <cellStyle name="Normal 71 3" xfId="30404" xr:uid="{0198845D-0EB1-4A7D-9BAE-B97530570DFF}"/>
    <cellStyle name="Normal 71 3 2" xfId="30405" xr:uid="{08E7491A-E10F-43F8-9EFA-C85BF2EE8180}"/>
    <cellStyle name="Normal 71 3 2 2" xfId="30406" xr:uid="{86EBF5B6-72BF-45CF-B30F-A835F8A1C485}"/>
    <cellStyle name="Normal 71 3 2 2 2" xfId="30407" xr:uid="{67E6C196-9830-47D1-AF76-CB8151E2060F}"/>
    <cellStyle name="Normal 71 3 2 2 2 2" xfId="30408" xr:uid="{7C36C683-97D7-4315-AE2B-F743CC530D8E}"/>
    <cellStyle name="Normal 71 3 2 2 3" xfId="30409" xr:uid="{BB02D9CF-8E36-4AFC-AA52-C519968EA085}"/>
    <cellStyle name="Normal 71 3 2 3" xfId="30410" xr:uid="{C486D34B-A727-4478-A120-40EDBD6A966F}"/>
    <cellStyle name="Normal 71 3 2 3 2" xfId="30411" xr:uid="{757113F3-668A-44AF-81E4-38BB41B6EDA5}"/>
    <cellStyle name="Normal 71 3 2 4" xfId="30412" xr:uid="{40BD2FFB-20A1-4876-9733-2765A91EF2B0}"/>
    <cellStyle name="Normal 71 3 3" xfId="30413" xr:uid="{562E4AE9-80EC-4421-84E0-066F07DD6180}"/>
    <cellStyle name="Normal 71 3 3 2" xfId="30414" xr:uid="{E61F896D-12C8-4EC0-BDD2-8ADF3A0D796D}"/>
    <cellStyle name="Normal 71 3 3 2 2" xfId="30415" xr:uid="{CB5A4315-2642-41C3-86B8-EAE2981E4EF7}"/>
    <cellStyle name="Normal 71 3 3 3" xfId="30416" xr:uid="{FAB34481-CC2E-4574-ABA2-1216D915842A}"/>
    <cellStyle name="Normal 71 3 4" xfId="30417" xr:uid="{B0A90F98-F0A5-49B1-9F81-FD835F24E463}"/>
    <cellStyle name="Normal 71 3 4 2" xfId="30418" xr:uid="{AC2D7443-DCE9-49FB-BF88-5C46AE6140DB}"/>
    <cellStyle name="Normal 71 3 4 2 2" xfId="30419" xr:uid="{FDB40F96-DC4D-4EA8-980F-FC7185F64306}"/>
    <cellStyle name="Normal 71 3 4 3" xfId="30420" xr:uid="{326605C4-E26F-4200-A1BE-74AAA500EEE9}"/>
    <cellStyle name="Normal 71 3 5" xfId="30421" xr:uid="{7B230E22-29AE-4F5D-BB25-296C38E54214}"/>
    <cellStyle name="Normal 71 3 5 2" xfId="30422" xr:uid="{67A99AAB-A8D2-4F3A-8A57-5BAB9C0CD6F4}"/>
    <cellStyle name="Normal 71 3 6" xfId="30423" xr:uid="{E5E283EF-4225-4839-8506-08C7D73A879F}"/>
    <cellStyle name="Normal 71 4" xfId="30424" xr:uid="{284C7665-50D5-4F54-9373-D19E3887BAA8}"/>
    <cellStyle name="Normal 71 4 2" xfId="30425" xr:uid="{45B20BC0-B689-4ECE-9DEC-BC0C4DD2ED48}"/>
    <cellStyle name="Normal 71 4 2 2" xfId="30426" xr:uid="{5E06A3BC-02D7-4D42-89AA-D80C27CD00DB}"/>
    <cellStyle name="Normal 71 4 2 2 2" xfId="30427" xr:uid="{747ED675-CB85-496E-95AD-44A16C4601A7}"/>
    <cellStyle name="Normal 71 4 2 3" xfId="30428" xr:uid="{638BA120-E999-4D5A-BFBB-168967D54E3B}"/>
    <cellStyle name="Normal 71 4 3" xfId="30429" xr:uid="{050CBC96-F380-4A13-9BC7-C60CC6FF65FF}"/>
    <cellStyle name="Normal 71 4 3 2" xfId="30430" xr:uid="{A2560811-AECD-416D-8F94-580C83519709}"/>
    <cellStyle name="Normal 71 4 4" xfId="30431" xr:uid="{CA180F75-E5FE-4583-A51B-7BAC6FA90FD5}"/>
    <cellStyle name="Normal 71 5" xfId="30432" xr:uid="{6101171A-BC23-4DC3-BBDB-17A6DA2AEDEF}"/>
    <cellStyle name="Normal 71 5 2" xfId="30433" xr:uid="{0F664C6D-4BB4-4A27-BD73-53006D9BA8E3}"/>
    <cellStyle name="Normal 71 5 2 2" xfId="30434" xr:uid="{CB9E405C-3D30-41F0-8D65-D424CE65B988}"/>
    <cellStyle name="Normal 71 5 3" xfId="30435" xr:uid="{4E4A9213-616A-4A06-8357-3A51AE964D4C}"/>
    <cellStyle name="Normal 71 6" xfId="30436" xr:uid="{9E536D82-DC4F-4120-A469-8C08107DC740}"/>
    <cellStyle name="Normal 71 6 2" xfId="30437" xr:uid="{9054222F-3AEB-4514-911B-C23CEACCF00A}"/>
    <cellStyle name="Normal 71 6 2 2" xfId="30438" xr:uid="{14B8DF5B-3941-4A1C-A90F-52E7F8864E96}"/>
    <cellStyle name="Normal 71 6 3" xfId="30439" xr:uid="{CE698348-5D2F-4CD7-A43C-A30021440952}"/>
    <cellStyle name="Normal 71 7" xfId="30440" xr:uid="{CD6325CD-E2DF-4F99-9864-207383DC1FAF}"/>
    <cellStyle name="Normal 71 7 2" xfId="30441" xr:uid="{06EC89C9-B9FF-4BC0-A4F0-D2778D7F7135}"/>
    <cellStyle name="Normal 71 8" xfId="30442" xr:uid="{46962640-19F8-4F24-B8A0-79243861E9C1}"/>
    <cellStyle name="Normal 72" xfId="30443" xr:uid="{20E79657-FB39-4BC2-AA31-656CF6A4F2FC}"/>
    <cellStyle name="Normal 73" xfId="30444" xr:uid="{18867301-7492-42B1-868B-E873C9C02DB4}"/>
    <cellStyle name="Normal 73 2" xfId="30445" xr:uid="{086CAEAF-9477-494E-A2A6-31FE30E8D5F5}"/>
    <cellStyle name="Normal 73 2 2" xfId="30446" xr:uid="{71F9DC1B-FB0D-4D7D-A6FE-390DE79B8F43}"/>
    <cellStyle name="Normal 73 2 2 2" xfId="30447" xr:uid="{BED9354C-4D47-4BEC-8547-B011426EB0C6}"/>
    <cellStyle name="Normal 73 2 2 2 2" xfId="30448" xr:uid="{058B9BD1-797F-43BD-9A3B-B89EEA368DCF}"/>
    <cellStyle name="Normal 73 2 2 3" xfId="30449" xr:uid="{98DE5FD3-5066-4109-81FB-3B7867C94709}"/>
    <cellStyle name="Normal 73 2 3" xfId="30450" xr:uid="{400E4CF1-3BFE-48E8-BD5C-1907E0ED3F42}"/>
    <cellStyle name="Normal 73 2 3 2" xfId="30451" xr:uid="{CCEA8B2A-338F-4599-8CCA-ECF58B6ACAFA}"/>
    <cellStyle name="Normal 73 2 4" xfId="30452" xr:uid="{D5FA167F-0999-4DA2-8EC2-DA50252E260D}"/>
    <cellStyle name="Normal 73 3" xfId="30453" xr:uid="{791FD0B5-FA64-4F0C-841C-9405A3B423A1}"/>
    <cellStyle name="Normal 73 3 2" xfId="30454" xr:uid="{20B1CC0B-5B8F-44F5-BCB2-AA3F28CA40E5}"/>
    <cellStyle name="Normal 73 3 2 2" xfId="30455" xr:uid="{C1A1AC86-179A-4BE7-8CCC-028D90695F42}"/>
    <cellStyle name="Normal 73 3 3" xfId="30456" xr:uid="{6F8C3476-BE56-4229-9C51-4991F3540710}"/>
    <cellStyle name="Normal 73 4" xfId="30457" xr:uid="{AE2AB275-80C4-421C-B1A3-27C75EBE3480}"/>
    <cellStyle name="Normal 73 4 2" xfId="30458" xr:uid="{70C9CCAC-BA7E-46C0-9270-0834FEFE8643}"/>
    <cellStyle name="Normal 73 4 2 2" xfId="30459" xr:uid="{06630402-CBD6-4746-8F60-70F89E1A297B}"/>
    <cellStyle name="Normal 73 4 3" xfId="30460" xr:uid="{7704B1D6-07F3-4BF2-9C6F-065EA101C941}"/>
    <cellStyle name="Normal 73 5" xfId="30461" xr:uid="{A6404844-BCAD-4DD1-A7AA-5F165009B409}"/>
    <cellStyle name="Normal 73 5 2" xfId="30462" xr:uid="{2AF3C7C5-CAAC-4993-BCD1-BD4E0EA2E95D}"/>
    <cellStyle name="Normal 73 6" xfId="30463" xr:uid="{77725E67-4E21-4FFA-8B6F-A612C675F7A4}"/>
    <cellStyle name="Normal 74" xfId="30464" xr:uid="{BC2FD4AE-D089-414B-8247-AE84DAB22094}"/>
    <cellStyle name="Normal 74 2" xfId="30465" xr:uid="{241F0A1B-2D2B-4B27-95ED-B148BAD968AE}"/>
    <cellStyle name="Normal 74 2 2" xfId="30466" xr:uid="{0719C09C-047B-43FD-BED2-2D18037D936D}"/>
    <cellStyle name="Normal 74 2 2 2" xfId="30467" xr:uid="{3EFF7453-C9D8-4156-90FC-0BFF0066ECB5}"/>
    <cellStyle name="Normal 74 2 2 2 2" xfId="30468" xr:uid="{F0845FD7-E35D-42E6-9813-81D7D9F4EADD}"/>
    <cellStyle name="Normal 74 2 2 3" xfId="30469" xr:uid="{D4E23DBC-3B84-4AD5-A3FB-D274983CDD37}"/>
    <cellStyle name="Normal 74 2 3" xfId="30470" xr:uid="{56554599-0BB1-4FFE-BE33-3B55D023E601}"/>
    <cellStyle name="Normal 74 2 3 2" xfId="30471" xr:uid="{E728BE71-95A6-4FB5-AAB1-4D902ED278D6}"/>
    <cellStyle name="Normal 74 2 4" xfId="30472" xr:uid="{0C9F8953-A191-4B5F-BC9B-DFFBF230AB08}"/>
    <cellStyle name="Normal 74 3" xfId="30473" xr:uid="{327CC4C0-E4BC-4A51-8F4F-DF81088749C2}"/>
    <cellStyle name="Normal 74 3 2" xfId="30474" xr:uid="{E78FE4B8-B47B-4A22-9737-23776764DE16}"/>
    <cellStyle name="Normal 74 3 2 2" xfId="30475" xr:uid="{79442BA2-AD3B-4493-BBBF-D419DDA51D6F}"/>
    <cellStyle name="Normal 74 3 3" xfId="30476" xr:uid="{DCF9B54F-F4AE-4562-AAA7-F7CD80256AF0}"/>
    <cellStyle name="Normal 74 4" xfId="30477" xr:uid="{6530CBB3-483F-41E9-865E-2CA317AD62D5}"/>
    <cellStyle name="Normal 74 4 2" xfId="30478" xr:uid="{BD5B237F-C70A-4265-8365-155FCB5B2F9A}"/>
    <cellStyle name="Normal 74 4 2 2" xfId="30479" xr:uid="{9D1DD3F9-D579-456E-A77F-FA25F101DA3E}"/>
    <cellStyle name="Normal 74 4 3" xfId="30480" xr:uid="{BEE03579-C23C-42C1-A31A-A259FECB2421}"/>
    <cellStyle name="Normal 74 5" xfId="30481" xr:uid="{B2185615-97B9-46CA-AC59-28471F0A6991}"/>
    <cellStyle name="Normal 74 5 2" xfId="30482" xr:uid="{02ED71CC-297D-4D5D-80FE-C2B34691A3B8}"/>
    <cellStyle name="Normal 74 6" xfId="30483" xr:uid="{F22DD69F-B0E5-460D-B817-D4767023F22D}"/>
    <cellStyle name="Normal 75" xfId="30484" xr:uid="{C728456E-ABDD-416F-A09F-9A452540498F}"/>
    <cellStyle name="Normal 75 2" xfId="30485" xr:uid="{51E30E66-63C7-4065-B80C-7114A60283B0}"/>
    <cellStyle name="Normal 75 2 2" xfId="30486" xr:uid="{1DA69818-A0DD-4D9C-AA38-B1022FE95DA1}"/>
    <cellStyle name="Normal 75 2 2 2" xfId="30487" xr:uid="{1741F11A-574B-4BEE-BFDA-BCA862B28843}"/>
    <cellStyle name="Normal 75 2 2 2 2" xfId="30488" xr:uid="{BF60072B-7C48-401A-943A-D27D55246F73}"/>
    <cellStyle name="Normal 75 2 2 3" xfId="30489" xr:uid="{B02DBF3B-0F12-4133-8492-DF083EBC179E}"/>
    <cellStyle name="Normal 75 2 3" xfId="30490" xr:uid="{AA6F0449-1250-420D-A802-E8BE6F422334}"/>
    <cellStyle name="Normal 75 2 3 2" xfId="30491" xr:uid="{480567EC-8989-480D-97F1-1224D7D2BADF}"/>
    <cellStyle name="Normal 75 2 4" xfId="30492" xr:uid="{F6514BBA-461C-42FB-8FDF-11BC5D351116}"/>
    <cellStyle name="Normal 75 3" xfId="30493" xr:uid="{3562D07B-0D81-4348-95A5-6F308EFBC462}"/>
    <cellStyle name="Normal 75 3 2" xfId="30494" xr:uid="{7A83A86C-5504-4B53-9F5E-A9EFA9EFDFF5}"/>
    <cellStyle name="Normal 75 3 2 2" xfId="30495" xr:uid="{A263E553-CE55-4396-B40D-4C9C2647084B}"/>
    <cellStyle name="Normal 75 3 3" xfId="30496" xr:uid="{EF2D7DFE-86BA-4053-8992-AC67849C26C5}"/>
    <cellStyle name="Normal 75 4" xfId="30497" xr:uid="{C401DC1F-4F2A-4F43-ABE3-C02C58B5735E}"/>
    <cellStyle name="Normal 75 4 2" xfId="30498" xr:uid="{DB3F5E31-6C16-4608-8A3F-1F8DE6F45A90}"/>
    <cellStyle name="Normal 75 4 2 2" xfId="30499" xr:uid="{E0C4422C-B058-435E-ABA6-D71CAC5B0553}"/>
    <cellStyle name="Normal 75 4 3" xfId="30500" xr:uid="{4003BA13-D15A-46CD-9A22-103A5DABA4EF}"/>
    <cellStyle name="Normal 75 5" xfId="30501" xr:uid="{A56C7D6C-763C-492E-A0D7-5BCADB3E2F6E}"/>
    <cellStyle name="Normal 75 5 2" xfId="30502" xr:uid="{ECDD2E44-6F06-4015-B6EB-FE8BF60A6959}"/>
    <cellStyle name="Normal 75 6" xfId="30503" xr:uid="{CF0D1014-91E3-45D6-B0A8-1366AAD6DC06}"/>
    <cellStyle name="Normal 76" xfId="30504" xr:uid="{1E911F47-FCEE-492A-8DD8-A0CD3CF9F411}"/>
    <cellStyle name="Normal 77" xfId="30505" xr:uid="{D52DBBFC-9BBE-46FF-A1B7-A794C562BC5A}"/>
    <cellStyle name="Normal 78" xfId="30506" xr:uid="{39425C62-A80E-441C-AE3E-CA7C8FA0A98F}"/>
    <cellStyle name="Normal 79" xfId="30507" xr:uid="{7FFAD425-BB77-4F69-8E54-9D3CE0C3EEB9}"/>
    <cellStyle name="Normal 8" xfId="30508" xr:uid="{A77415AE-B98A-41DC-B07A-A608FF48457F}"/>
    <cellStyle name="Normal 8 2" xfId="30509" xr:uid="{D10696D7-DC48-41AC-A99F-9418760C711E}"/>
    <cellStyle name="Normal 8 2 2" xfId="30510" xr:uid="{7CE2D413-7DF5-43BD-9298-3F5E96CFAE23}"/>
    <cellStyle name="Normal 8 2 2 2" xfId="30511" xr:uid="{2B8F685C-1D02-4640-A27C-F70CC77EE09B}"/>
    <cellStyle name="Normal 8 2 2 2 2" xfId="30512" xr:uid="{E7950C1D-72B9-463B-80BC-FB7007B5DD52}"/>
    <cellStyle name="Normal 8 2 2 2 2 2" xfId="30513" xr:uid="{D160B38E-AB5E-4FB0-9041-E21253D46C32}"/>
    <cellStyle name="Normal 8 2 2 2 3" xfId="30514" xr:uid="{67BC9077-E2DF-4DE3-8569-1B344D492621}"/>
    <cellStyle name="Normal 8 2 2 3" xfId="30515" xr:uid="{F0AA0F79-9D87-49DA-A204-4DB036C28B25}"/>
    <cellStyle name="Normal 8 2 2 3 2" xfId="30516" xr:uid="{C604E68F-68FD-46CB-AE74-DB0F3993D1C1}"/>
    <cellStyle name="Normal 8 2 3" xfId="30517" xr:uid="{B7377E71-8643-4032-8757-34E5A0D81A23}"/>
    <cellStyle name="Normal 8 2 3 2" xfId="30518" xr:uid="{49878A2F-6BC9-4A24-8B70-320A3A7C029F}"/>
    <cellStyle name="Normal 8 2 3 2 2" xfId="30519" xr:uid="{8657D5F7-5245-4C7A-B15C-1E52E44FCA78}"/>
    <cellStyle name="Normal 8 2 3 3" xfId="30520" xr:uid="{4A0FAE98-CD2F-457B-BEA6-5507C0B22519}"/>
    <cellStyle name="Normal 8 2 4" xfId="30521" xr:uid="{F8B83471-AFCE-4D43-90F9-F15BA3665690}"/>
    <cellStyle name="Normal 8 2 4 2" xfId="30522" xr:uid="{303F711F-DE3A-4B37-B19C-AEA48FD84E34}"/>
    <cellStyle name="Normal 8 2 5" xfId="30523" xr:uid="{DFAE1107-C611-4755-859D-3C1E4C39D448}"/>
    <cellStyle name="Normal 8 3" xfId="30524" xr:uid="{2CD9415B-008E-4C84-9B35-D7BAE107ADD0}"/>
    <cellStyle name="Normal 8 3 2" xfId="30525" xr:uid="{0DDFBAD1-DDF4-4DA1-BDFB-139E3B7A1928}"/>
    <cellStyle name="Normal 8 3 2 2" xfId="30526" xr:uid="{7C32CF7D-2D45-4E66-A832-B26130A3847F}"/>
    <cellStyle name="Normal 8 3 2 2 2" xfId="30527" xr:uid="{5611163D-8DB1-474A-AF01-D1255C1EE1FF}"/>
    <cellStyle name="Normal 8 3 2 2 2 2" xfId="30528" xr:uid="{674836AC-1251-4ACA-9F36-F2B4C56E260C}"/>
    <cellStyle name="Normal 8 3 2 2 3" xfId="30529" xr:uid="{83F712DD-E62F-48DF-B65C-59C897F4F075}"/>
    <cellStyle name="Normal 8 3 2 3" xfId="30530" xr:uid="{FFF4505F-91A2-417B-81F1-93B1E7BA980B}"/>
    <cellStyle name="Normal 8 3 2 3 2" xfId="30531" xr:uid="{34DAA800-003B-4488-95BA-A5DE91CEB46B}"/>
    <cellStyle name="Normal 8 3 2 4" xfId="30532" xr:uid="{192BA837-B489-4246-8210-737B4919037F}"/>
    <cellStyle name="Normal 8 3 3" xfId="30533" xr:uid="{876EB865-91E4-41B1-B25C-F3A6FC290AEB}"/>
    <cellStyle name="Normal 8 3 3 2" xfId="30534" xr:uid="{BCE3D664-7E8E-4282-8F39-4DC2C977E908}"/>
    <cellStyle name="Normal 8 3 3 2 2" xfId="30535" xr:uid="{8EC7C120-0490-477E-8FD2-0FBBA0CF9617}"/>
    <cellStyle name="Normal 8 3 3 3" xfId="30536" xr:uid="{7F78E719-DEB8-44FA-83F3-7A54A46E4F61}"/>
    <cellStyle name="Normal 8 3 4" xfId="30537" xr:uid="{B57AFCA5-B0A4-4BDC-BB20-93711C914337}"/>
    <cellStyle name="Normal 8 3 4 2" xfId="30538" xr:uid="{14528A75-0F3E-438F-8132-2737E5B63851}"/>
    <cellStyle name="Normal 8 4" xfId="30539" xr:uid="{C0073750-E613-4E1C-93B8-DC9C3BAA5F68}"/>
    <cellStyle name="Normal 8 4 2" xfId="30540" xr:uid="{628771C3-B634-4297-81AE-E399D792427D}"/>
    <cellStyle name="Normal 8 4 2 2" xfId="30541" xr:uid="{8337B089-7B56-43E3-87CB-A2B03D8F8418}"/>
    <cellStyle name="Normal 8 4 2 2 2" xfId="30542" xr:uid="{91B5401E-5713-43B4-B13A-F3EC23AAB4FA}"/>
    <cellStyle name="Normal 8 4 2 3" xfId="30543" xr:uid="{FB7275F7-CCA3-4AF1-92A2-12338DD2E0CF}"/>
    <cellStyle name="Normal 8 4 3" xfId="30544" xr:uid="{0A67FBC7-3D7F-4A72-A351-8A1068317C61}"/>
    <cellStyle name="Normal 8 4 3 2" xfId="30545" xr:uid="{D2304245-BC23-4106-9F43-C575A29A188A}"/>
    <cellStyle name="Normal 8 4 4" xfId="30546" xr:uid="{A074CDE5-9098-4C2F-80AB-9E65B7B2EA62}"/>
    <cellStyle name="Normal 8 5" xfId="30547" xr:uid="{E1706A53-919D-4D66-9793-B962206EAD82}"/>
    <cellStyle name="Normal 8 5 2" xfId="30548" xr:uid="{A84A069C-9650-4D06-AE1B-E0883BA52EE4}"/>
    <cellStyle name="Normal 8 5 2 2" xfId="30549" xr:uid="{D3D5D723-41FE-4CF5-A8FC-4B03428BF5E9}"/>
    <cellStyle name="Normal 8 5 3" xfId="30550" xr:uid="{3EA28675-E4AE-4168-A9F6-554116460216}"/>
    <cellStyle name="Normal 8 6" xfId="30551" xr:uid="{7D1F9445-5695-43BA-BEF0-F95429DC6956}"/>
    <cellStyle name="Normal 8 7" xfId="30552" xr:uid="{C3313588-5546-4BEA-9538-D96C67BBACA5}"/>
    <cellStyle name="Normal 8 7 2" xfId="30553" xr:uid="{19CD21B4-77BF-466B-8134-BC901C450146}"/>
    <cellStyle name="Normal 8_Attachment 4 Sigmatech Rev7 -Submission to Morgan 28 Aug 09" xfId="30554" xr:uid="{45B7521B-EC28-48F1-BB04-DE48E9DB9B42}"/>
    <cellStyle name="Normal 80" xfId="30555" xr:uid="{672BA8BC-4C42-45AA-9BD7-372DE5C9C917}"/>
    <cellStyle name="Normal 81" xfId="30556" xr:uid="{742217BF-E7CA-4288-9B46-D2B9DBF5F1BD}"/>
    <cellStyle name="Normal 82" xfId="30557" xr:uid="{CDFEA658-9E57-4AD7-AB4A-CAED41D1EB25}"/>
    <cellStyle name="Normal 82 2" xfId="30558" xr:uid="{688138E6-AB1A-471E-A5A7-980D465B7FC9}"/>
    <cellStyle name="Normal 82 2 2" xfId="30559" xr:uid="{12278129-E665-4D1E-9DB3-6A11A451C121}"/>
    <cellStyle name="Normal 82 3" xfId="30560" xr:uid="{877739AA-4ABA-4072-B36B-CBE1324986FF}"/>
    <cellStyle name="Normal 83" xfId="30561" xr:uid="{57A0F03F-1C2D-49C5-978E-8A49CB5217A5}"/>
    <cellStyle name="Normal 83 2" xfId="30562" xr:uid="{AE94525B-9BF6-4992-9061-D42A89195B74}"/>
    <cellStyle name="Normal 83 2 2" xfId="30563" xr:uid="{01C981B6-D176-4AAF-A4ED-168D00B9F4AB}"/>
    <cellStyle name="Normal 83 3" xfId="30564" xr:uid="{43320CEC-172A-43D7-93C4-B3D8259C7661}"/>
    <cellStyle name="Normal 84" xfId="30565" xr:uid="{2BBCE4D1-F202-475F-944B-BF4470B4EEF0}"/>
    <cellStyle name="Normal 85" xfId="30566" xr:uid="{CA71483C-2084-476F-86E3-D7FBFF645A50}"/>
    <cellStyle name="Normal 86" xfId="30567" xr:uid="{8EF6580C-145F-454E-A029-0E2DC0D556B6}"/>
    <cellStyle name="Normal 87" xfId="30568" xr:uid="{5B35F781-5EAA-42EA-9358-50028DFEDE3F}"/>
    <cellStyle name="Normal 88" xfId="30569" xr:uid="{CD35B92C-4DAA-4AEF-97D9-5010257FAB01}"/>
    <cellStyle name="Normal 89" xfId="30570" xr:uid="{AE2A852B-307A-4724-9173-0A629ACCBDE4}"/>
    <cellStyle name="Normal 9" xfId="30571" xr:uid="{BF6AC2C5-1B14-4851-9C94-AC79CA75DA17}"/>
    <cellStyle name="Normal 9 2" xfId="30572" xr:uid="{43D34B71-13EC-427D-8133-0C3135B80506}"/>
    <cellStyle name="Normal 9 2 2" xfId="30573" xr:uid="{830516D7-2224-4C38-B450-4495B1E543B0}"/>
    <cellStyle name="Normal 9 3" xfId="30574" xr:uid="{59236EAA-EE46-4846-8A2E-A91323D50F3F}"/>
    <cellStyle name="Normal 9 3 2" xfId="30575" xr:uid="{4FDC9C4B-98FE-4CF3-B63C-07ACEB4AC539}"/>
    <cellStyle name="Normal 9 3 2 2" xfId="30576" xr:uid="{5A1F3871-CB09-4749-98F4-1EDCD94A6C6A}"/>
    <cellStyle name="Normal 9 3 2 2 2" xfId="30577" xr:uid="{E6848608-FCF4-41D6-8E66-2E4E89D93CF5}"/>
    <cellStyle name="Normal 9 3 2 2 2 2" xfId="30578" xr:uid="{5F4675B6-22F5-495D-B7DA-238C21B81199}"/>
    <cellStyle name="Normal 9 3 2 2 3" xfId="30579" xr:uid="{C787293F-98F7-4B3D-87A9-EE4157BB3D05}"/>
    <cellStyle name="Normal 9 3 2 3" xfId="30580" xr:uid="{7E07B7A6-A8AF-4F4A-A764-9303BAA3FCDF}"/>
    <cellStyle name="Normal 9 3 2 3 2" xfId="30581" xr:uid="{23424314-8C98-4309-87EC-DC92F7A70E37}"/>
    <cellStyle name="Normal 9 3 2 4" xfId="30582" xr:uid="{42AAE21E-7FA8-438F-8B86-136ACD103000}"/>
    <cellStyle name="Normal 9 3 3" xfId="30583" xr:uid="{7FB68EA7-D8D8-4C8F-BA84-F23B92E6F2F7}"/>
    <cellStyle name="Normal 9 3 3 2" xfId="30584" xr:uid="{17EE656E-E7F2-4196-9DB5-F4448A607E1D}"/>
    <cellStyle name="Normal 9 3 3 2 2" xfId="30585" xr:uid="{7117BDB0-60C8-47FB-BC42-CDDCF0C15D13}"/>
    <cellStyle name="Normal 9 3 3 3" xfId="30586" xr:uid="{C84BC0F1-C9CB-4346-B49A-E29E40906D48}"/>
    <cellStyle name="Normal 9 3 4" xfId="30587" xr:uid="{CB4FD64F-C31A-40B4-880A-BCE4C6EF485F}"/>
    <cellStyle name="Normal 9 3 4 2" xfId="30588" xr:uid="{29138E70-227C-4DFD-9F04-138FB3E2FA4C}"/>
    <cellStyle name="Normal 9 3 5" xfId="30589" xr:uid="{1BB16E55-6591-4257-AE73-420239C387AC}"/>
    <cellStyle name="Normal 9 4" xfId="30590" xr:uid="{CD83BA7F-A43B-4B54-A319-6F1F46DE0A8E}"/>
    <cellStyle name="Normal 9 4 2" xfId="30591" xr:uid="{D5BCBD22-8A62-485C-A577-8088BABF22F0}"/>
    <cellStyle name="Normal 9 4 2 2" xfId="30592" xr:uid="{A1EECBA2-0FE4-4835-B63C-1D07AF735EA7}"/>
    <cellStyle name="Normal 9 4 2 2 2" xfId="30593" xr:uid="{E63B5638-9BF9-4258-BBA9-0D9C30FF29DD}"/>
    <cellStyle name="Normal 9 4 2 3" xfId="30594" xr:uid="{CD2282C5-55E3-4234-A865-5B1BB53ACCF3}"/>
    <cellStyle name="Normal 9 4 3" xfId="30595" xr:uid="{89E6B8C9-4979-4E56-8E59-81DDA098B46B}"/>
    <cellStyle name="Normal 9 4 3 2" xfId="30596" xr:uid="{713AFBF6-EAFD-468B-8BCD-2EA830E5F9DA}"/>
    <cellStyle name="Normal 9 4 4" xfId="30597" xr:uid="{D19751B8-CBBA-4A70-B092-32C38A245226}"/>
    <cellStyle name="Normal 9 5" xfId="30598" xr:uid="{199F3298-868C-489F-97D0-53B382E1772A}"/>
    <cellStyle name="Normal 9 5 2" xfId="30599" xr:uid="{AC9669C2-A063-488A-ACCA-B5C5E3C40AEA}"/>
    <cellStyle name="Normal 9 5 2 2" xfId="30600" xr:uid="{3CC1A0BD-691A-4718-B08E-5F60A7572C50}"/>
    <cellStyle name="Normal 9 5 3" xfId="30601" xr:uid="{232B4FA9-6DEE-4B35-9305-F3EB58328746}"/>
    <cellStyle name="Normal 9 6" xfId="30602" xr:uid="{F86DE5B4-CE05-45C3-BD39-3F4DCB453F0B}"/>
    <cellStyle name="Normal 9 6 2" xfId="30603" xr:uid="{C7368A2C-1250-4CA1-8535-A4100DEC0153}"/>
    <cellStyle name="Normal 90" xfId="30604" xr:uid="{A6327AA8-1503-4745-A1D2-4B0ACD57B24C}"/>
    <cellStyle name="Normal 91" xfId="30605" xr:uid="{2A01DCDB-1391-4CF9-A974-5EEBE51BCE2F}"/>
    <cellStyle name="Normal 92" xfId="30606" xr:uid="{9F944548-CF85-4481-A415-883F63339DA0}"/>
    <cellStyle name="Normal 92 2" xfId="30607" xr:uid="{5ED17FC0-D3AC-4B74-9086-57274A354873}"/>
    <cellStyle name="Normal 92 3" xfId="30608" xr:uid="{5DE88FED-F9C2-4451-817D-049411E02B35}"/>
    <cellStyle name="Normal 92 4" xfId="30609" xr:uid="{15940E43-85AC-4415-A633-7E93336C3132}"/>
    <cellStyle name="Normal 93" xfId="30610" xr:uid="{586947A8-0530-4B4D-8BFA-DA3006976640}"/>
    <cellStyle name="Normal 94" xfId="30611" xr:uid="{7EDA441C-1E41-427E-B8FC-8AF30B48161F}"/>
    <cellStyle name="Normal 95" xfId="30612" xr:uid="{3C01BC74-2C7E-4340-BC11-C85BB167170D}"/>
    <cellStyle name="Normal 96" xfId="30613" xr:uid="{3FD68082-EB8A-4980-8165-50ACD59DB969}"/>
    <cellStyle name="Normal 97" xfId="30614" xr:uid="{8E22FABE-3FC7-4B84-B5EC-C24713C45182}"/>
    <cellStyle name="Normal 98" xfId="30615" xr:uid="{F5F320CF-4570-4957-AF90-74B27A911CF6}"/>
    <cellStyle name="Normal 99" xfId="30616" xr:uid="{A360BD51-487B-4FD1-91EB-DE8E3BFC9F7F}"/>
    <cellStyle name="Normal Input Page" xfId="30617" xr:uid="{51D49810-8084-44B0-82C8-4308ECE3BE7E}"/>
    <cellStyle name="Normal-Everything" xfId="30618" xr:uid="{65DA49D0-5C33-4A53-95F7-8DCA3FBF34F1}"/>
    <cellStyle name="Note 10" xfId="30619" xr:uid="{67FAEFBE-25ED-4104-8C37-39CC601312F8}"/>
    <cellStyle name="Note 10 2" xfId="30620" xr:uid="{861A5061-BBFA-476A-91AD-28BC0C3C9DCB}"/>
    <cellStyle name="Note 10 3" xfId="30621" xr:uid="{86033AE2-627F-476A-8173-4F785D274086}"/>
    <cellStyle name="Note 10 4" xfId="30622" xr:uid="{AD76FCE9-731E-42EC-9B55-436E69CC0DF7}"/>
    <cellStyle name="Note 10 5" xfId="30623" xr:uid="{EDA9A7FF-8D93-48E7-B291-CA52E694BA20}"/>
    <cellStyle name="Note 11" xfId="30624" xr:uid="{6CF18A3C-70B1-41A2-9B03-7654CFDF71CE}"/>
    <cellStyle name="Note 11 2" xfId="30625" xr:uid="{4E345661-825F-45B3-9FCA-65BF525D72E2}"/>
    <cellStyle name="Note 12" xfId="30626" xr:uid="{D262070C-C451-4FFD-8E83-48F4F4D0A8A2}"/>
    <cellStyle name="Note 12 2" xfId="30627" xr:uid="{5BC5804C-5E99-452B-A9C9-F3AE41515AAE}"/>
    <cellStyle name="Note 13" xfId="30628" xr:uid="{4743481D-01CB-48AC-A253-DC9B1B8205CF}"/>
    <cellStyle name="Note 13 2" xfId="30629" xr:uid="{6223B0EF-88BE-4668-846E-094DB8C6F767}"/>
    <cellStyle name="Note 14" xfId="30630" xr:uid="{90A40B7B-56C5-4314-BC68-BA8ADC9BB77E}"/>
    <cellStyle name="Note 14 2" xfId="30631" xr:uid="{0C30F4FC-9C9E-478E-B929-54C5B6E0FAB3}"/>
    <cellStyle name="Note 15" xfId="30632" xr:uid="{4F5CC474-EDBB-4E6E-9A0A-67D0D596882F}"/>
    <cellStyle name="Note 15 2" xfId="30633" xr:uid="{C82A26EA-B67A-4125-9301-FE520BEF0FDD}"/>
    <cellStyle name="Note 16" xfId="30634" xr:uid="{4B790631-4931-494C-9F01-16FF512FDE89}"/>
    <cellStyle name="Note 16 2" xfId="30635" xr:uid="{E95B1934-4C72-4C00-BC4E-9E8EE675220E}"/>
    <cellStyle name="Note 17" xfId="30636" xr:uid="{00EC7809-92CC-4097-91D3-F23A11194B23}"/>
    <cellStyle name="Note 17 2" xfId="30637" xr:uid="{3F4E42AF-3113-4E35-A23D-3D2ECA4A06D3}"/>
    <cellStyle name="Note 18" xfId="30638" xr:uid="{4AC41C1C-411D-49A9-8E5C-C402E40A1F8C}"/>
    <cellStyle name="Note 19" xfId="30639" xr:uid="{080C9E0D-AB81-4960-BCF0-BFEC2755EF87}"/>
    <cellStyle name="Note 2" xfId="30640" xr:uid="{12CF6C01-360D-46D0-B684-342DF843ED7E}"/>
    <cellStyle name="Note 2 10" xfId="30641" xr:uid="{96BDC0C9-7240-4A05-AC90-05F00F5E71F2}"/>
    <cellStyle name="Note 2 10 2" xfId="30642" xr:uid="{F25AD25F-6ABB-43CE-9BF5-74AF8E68F529}"/>
    <cellStyle name="Note 2 10 3" xfId="30643" xr:uid="{7784CCB3-F8E3-4A6F-9631-CDF0135E8381}"/>
    <cellStyle name="Note 2 11" xfId="30644" xr:uid="{409FC85F-E55F-4700-8099-5166978D86C7}"/>
    <cellStyle name="Note 2 11 2" xfId="30645" xr:uid="{8FB691D6-596D-4D60-B796-76790F5907B0}"/>
    <cellStyle name="Note 2 12" xfId="30646" xr:uid="{0AA11439-5404-4496-9FAE-EA316CEEDE89}"/>
    <cellStyle name="Note 2 12 2" xfId="30647" xr:uid="{88EACABF-7D02-4EDF-89DB-8B532E620946}"/>
    <cellStyle name="Note 2 13" xfId="30648" xr:uid="{E3457FA5-D150-4011-A400-8A36A013BC29}"/>
    <cellStyle name="Note 2 13 2" xfId="30649" xr:uid="{F3B8CDA8-2851-4C98-8C0D-1D08462BA3DB}"/>
    <cellStyle name="Note 2 14" xfId="30650" xr:uid="{9A731D5B-1F71-49AD-8690-47FD38CCE54A}"/>
    <cellStyle name="Note 2 14 2" xfId="30651" xr:uid="{BB9911D1-3669-441A-9C5A-33BA118EBEAE}"/>
    <cellStyle name="Note 2 15" xfId="30652" xr:uid="{868B35AE-A5E2-4BEA-ADDC-95DE42B465DD}"/>
    <cellStyle name="Note 2 15 2" xfId="30653" xr:uid="{58BF3A9A-4F61-44FB-95DD-F6CE054BEA26}"/>
    <cellStyle name="Note 2 16" xfId="30654" xr:uid="{651802D6-BFF6-42C3-9517-81E615D744A8}"/>
    <cellStyle name="Note 2 16 2" xfId="30655" xr:uid="{C0EE9C7D-C3D2-4F10-B9E5-862B316E0456}"/>
    <cellStyle name="Note 2 17" xfId="30656" xr:uid="{586C14F0-B684-4E95-83AE-4D15CA32EA0A}"/>
    <cellStyle name="Note 2 17 2" xfId="30657" xr:uid="{5AFF1DBA-0B48-4F15-87EB-3DC3423E3F59}"/>
    <cellStyle name="Note 2 2" xfId="30658" xr:uid="{8F9EAF70-4BEB-42BD-8F03-11157A5DF4FD}"/>
    <cellStyle name="Note 2 2 10" xfId="30659" xr:uid="{F2700F7E-359E-4DC5-93E2-BF3911B961F1}"/>
    <cellStyle name="Note 2 2 10 2" xfId="30660" xr:uid="{E55F539A-1466-4117-9FC3-3B285C2314CC}"/>
    <cellStyle name="Note 2 2 11" xfId="30661" xr:uid="{5B921B71-47D3-450E-A80E-4D26C76F21A9}"/>
    <cellStyle name="Note 2 2 11 2" xfId="30662" xr:uid="{356EEF6E-42F8-437D-B556-6AFE2F56659F}"/>
    <cellStyle name="Note 2 2 12" xfId="30663" xr:uid="{F841A4E2-0771-45A3-91CA-7E87CE82B1E2}"/>
    <cellStyle name="Note 2 2 12 2" xfId="30664" xr:uid="{E494A21D-8FE5-4F40-A5BD-290A30D91CFA}"/>
    <cellStyle name="Note 2 2 13" xfId="30665" xr:uid="{51BA391E-C560-4FEF-881E-B2F848B0F508}"/>
    <cellStyle name="Note 2 2 13 2" xfId="30666" xr:uid="{075916BA-0138-40C2-BC26-C1CCE6E3DD7D}"/>
    <cellStyle name="Note 2 2 14" xfId="30667" xr:uid="{E251CCA1-F006-47BE-8CCA-169B8E9D518B}"/>
    <cellStyle name="Note 2 2 14 2" xfId="30668" xr:uid="{E00B25C4-EA07-4BD5-9749-A9321D86B75E}"/>
    <cellStyle name="Note 2 2 15" xfId="30669" xr:uid="{11F4D5DB-8675-472B-B1EE-5BC892E00A93}"/>
    <cellStyle name="Note 2 2 15 2" xfId="30670" xr:uid="{7D50610C-A942-4F29-B733-AA4E88A5991A}"/>
    <cellStyle name="Note 2 2 16" xfId="30671" xr:uid="{13005B5D-933B-49E5-9B2D-B77EEF33F1FD}"/>
    <cellStyle name="Note 2 2 2" xfId="30672" xr:uid="{0F200500-D56F-4C9D-BF41-5F54A4B14F3A}"/>
    <cellStyle name="Note 2 2 2 2" xfId="30673" xr:uid="{194154CA-003A-436B-BE97-937190D1ED5F}"/>
    <cellStyle name="Note 2 2 2 2 2" xfId="30674" xr:uid="{9523D86C-DB71-46B8-8BDF-D11C0E65E2D2}"/>
    <cellStyle name="Note 2 2 2 2 2 2" xfId="30675" xr:uid="{699A818A-E4FD-453F-B91C-78D3CC98D1E8}"/>
    <cellStyle name="Note 2 2 2 2 2 2 2" xfId="30676" xr:uid="{764EDEC8-2F72-4C7C-B936-4A4CC9A666C9}"/>
    <cellStyle name="Note 2 2 2 2 2 2 2 2" xfId="30677" xr:uid="{FD814E82-677B-4418-82C4-8692A0DB4215}"/>
    <cellStyle name="Note 2 2 2 2 2 2 2 3" xfId="30678" xr:uid="{E5597315-9A25-4761-A135-16C4689B0E41}"/>
    <cellStyle name="Note 2 2 2 2 2 2 3" xfId="30679" xr:uid="{6DB4EAF6-61F0-4C8F-A07C-C8806FA00306}"/>
    <cellStyle name="Note 2 2 2 2 2 2 4" xfId="30680" xr:uid="{A510EE89-47CE-4233-97B5-F591C0123012}"/>
    <cellStyle name="Note 2 2 2 2 2 3" xfId="30681" xr:uid="{69D9E285-7F36-4A03-ACD2-8673A7B3D718}"/>
    <cellStyle name="Note 2 2 2 2 2 3 2" xfId="30682" xr:uid="{0B0AC971-4EAA-404D-8881-A6E659E1ACE1}"/>
    <cellStyle name="Note 2 2 2 2 2 3 3" xfId="30683" xr:uid="{EB2BF021-33AB-4C37-BA7E-DBC7C5384A53}"/>
    <cellStyle name="Note 2 2 2 2 2 4" xfId="30684" xr:uid="{140652CB-E269-444B-ACF5-E0E1A2AB5E69}"/>
    <cellStyle name="Note 2 2 2 2 2 5" xfId="30685" xr:uid="{FE9ECAE8-5802-4447-98E0-A62B122674F0}"/>
    <cellStyle name="Note 2 2 2 2 3" xfId="30686" xr:uid="{53A2ADD3-1D54-479E-B969-4FDF1D48FEB2}"/>
    <cellStyle name="Note 2 2 2 2 3 2" xfId="30687" xr:uid="{40BD455C-7FB9-4D2F-9BF1-2CCB9EA42395}"/>
    <cellStyle name="Note 2 2 2 2 3 2 2" xfId="30688" xr:uid="{D39685E6-6FF6-49B7-A64D-40D9C1796C8D}"/>
    <cellStyle name="Note 2 2 2 2 3 2 3" xfId="30689" xr:uid="{C3B7A366-AFC0-42AA-A93E-758547294BAF}"/>
    <cellStyle name="Note 2 2 2 2 3 3" xfId="30690" xr:uid="{EEFE5FE7-94B9-4D22-B99D-86C775F61F55}"/>
    <cellStyle name="Note 2 2 2 2 3 4" xfId="30691" xr:uid="{0B4FB94D-F9D7-42BF-877A-7B1CF42ADC97}"/>
    <cellStyle name="Note 2 2 2 2 4" xfId="30692" xr:uid="{25934BFA-ACE1-4611-B543-3EB0CBF00ADE}"/>
    <cellStyle name="Note 2 2 2 2 4 2" xfId="30693" xr:uid="{59894783-B460-47D7-8078-6C0519CF68D1}"/>
    <cellStyle name="Note 2 2 2 2 4 3" xfId="30694" xr:uid="{4788450B-22A2-457A-BB0B-245FC1C39DE5}"/>
    <cellStyle name="Note 2 2 2 2 5" xfId="30695" xr:uid="{EBAE43C8-7F85-456D-BB7B-A832830E8A4F}"/>
    <cellStyle name="Note 2 2 2 2 6" xfId="30696" xr:uid="{CEAD4145-0A92-4B2A-AC65-0156686DE722}"/>
    <cellStyle name="Note 2 2 2 3" xfId="30697" xr:uid="{93F08401-BE7F-4AC0-9DBF-E02D898C6205}"/>
    <cellStyle name="Note 2 2 2 3 2" xfId="30698" xr:uid="{126B005B-9BAA-4D9B-9B59-D56D58E2F98F}"/>
    <cellStyle name="Note 2 2 2 3 2 2" xfId="30699" xr:uid="{3765E548-787B-46D2-9456-8FF49C443745}"/>
    <cellStyle name="Note 2 2 2 3 2 2 2" xfId="30700" xr:uid="{8C73437E-3390-495A-A2E8-4F61CF23E706}"/>
    <cellStyle name="Note 2 2 2 3 2 2 2 2" xfId="30701" xr:uid="{AEE679AB-C6F7-4ECA-9A8A-4F5062FA94E3}"/>
    <cellStyle name="Note 2 2 2 3 2 2 2 3" xfId="30702" xr:uid="{A8242A01-9643-45CC-930E-5F780617712D}"/>
    <cellStyle name="Note 2 2 2 3 2 2 3" xfId="30703" xr:uid="{7922EA54-66E7-43E9-B869-0DF01058CB97}"/>
    <cellStyle name="Note 2 2 2 3 2 2 4" xfId="30704" xr:uid="{D4847CA8-E3A8-49D6-BB43-A7C489A28903}"/>
    <cellStyle name="Note 2 2 2 3 2 3" xfId="30705" xr:uid="{9E0D2C27-00BD-43B7-8E5C-B428597E778F}"/>
    <cellStyle name="Note 2 2 2 3 2 3 2" xfId="30706" xr:uid="{F87A9C16-B7E7-4FDE-A671-30D32402376D}"/>
    <cellStyle name="Note 2 2 2 3 2 3 3" xfId="30707" xr:uid="{D89DDCEC-FD0C-4C04-91A1-465FDEDC390E}"/>
    <cellStyle name="Note 2 2 2 3 2 4" xfId="30708" xr:uid="{2BCB8ED0-3F0A-4CF9-9BE2-F0106F9CB244}"/>
    <cellStyle name="Note 2 2 2 3 2 5" xfId="30709" xr:uid="{3954296A-F21D-47DE-A59E-264C0A9940CF}"/>
    <cellStyle name="Note 2 2 2 3 3" xfId="30710" xr:uid="{14512741-8216-4124-8924-A4C1EADD5594}"/>
    <cellStyle name="Note 2 2 2 3 3 2" xfId="30711" xr:uid="{A2F691A0-8D08-446B-A435-8F253360CE5A}"/>
    <cellStyle name="Note 2 2 2 3 3 2 2" xfId="30712" xr:uid="{DF1B5F20-34E6-469D-AB9A-3F2F6F45CE30}"/>
    <cellStyle name="Note 2 2 2 3 3 2 3" xfId="30713" xr:uid="{986F98F2-0167-4BD6-AF4C-8080602E2E76}"/>
    <cellStyle name="Note 2 2 2 3 3 3" xfId="30714" xr:uid="{B209DB1D-D89A-4764-BAA6-F0062F8A23E3}"/>
    <cellStyle name="Note 2 2 2 3 3 4" xfId="30715" xr:uid="{7637B88A-9A6E-4E47-BB58-15AC9C1E3100}"/>
    <cellStyle name="Note 2 2 2 3 4" xfId="30716" xr:uid="{C68E5D10-CBF5-41DF-A78D-EC07D118CC04}"/>
    <cellStyle name="Note 2 2 2 3 4 2" xfId="30717" xr:uid="{5474942A-5BE2-404F-A57D-53EF41F36354}"/>
    <cellStyle name="Note 2 2 2 3 4 3" xfId="30718" xr:uid="{E4AE057E-304F-4A24-A9B8-E81290BD5C2E}"/>
    <cellStyle name="Note 2 2 2 3 5" xfId="30719" xr:uid="{7F55FA08-8223-46D6-9D70-2AB08DDA2C99}"/>
    <cellStyle name="Note 2 2 2 3 6" xfId="30720" xr:uid="{605F0540-6023-47F1-B8F2-A08E8C6D2F07}"/>
    <cellStyle name="Note 2 2 2 4" xfId="30721" xr:uid="{6065DDB0-CB61-4235-8163-03D39F4B81D5}"/>
    <cellStyle name="Note 2 2 2 4 2" xfId="30722" xr:uid="{68DBDA30-1120-4319-BDE1-C9A4D2376774}"/>
    <cellStyle name="Note 2 2 2 4 2 2" xfId="30723" xr:uid="{1F7F797D-2E8D-4C63-96D2-8FE7B2A8C6DF}"/>
    <cellStyle name="Note 2 2 2 4 2 2 2" xfId="30724" xr:uid="{46998970-832B-49A2-8118-E0B657F85C86}"/>
    <cellStyle name="Note 2 2 2 4 2 2 2 2" xfId="30725" xr:uid="{DAAE262C-B528-401F-A3F7-A1F7FCBCFB23}"/>
    <cellStyle name="Note 2 2 2 4 2 2 2 3" xfId="30726" xr:uid="{CC64C386-209D-4C4D-93BF-7145F5AA94A7}"/>
    <cellStyle name="Note 2 2 2 4 2 2 3" xfId="30727" xr:uid="{BE86F149-76DD-4EEF-A79D-164392D6644E}"/>
    <cellStyle name="Note 2 2 2 4 2 2 4" xfId="30728" xr:uid="{30E5A1D3-8EAA-4C7F-AC4B-8FD06821E320}"/>
    <cellStyle name="Note 2 2 2 4 2 3" xfId="30729" xr:uid="{1D90A240-A823-45FF-A0C6-6C39C93D47DE}"/>
    <cellStyle name="Note 2 2 2 4 2 3 2" xfId="30730" xr:uid="{09B0F622-4A63-4C69-AC41-8E0D9098C353}"/>
    <cellStyle name="Note 2 2 2 4 2 3 3" xfId="30731" xr:uid="{B301C0ED-FEA1-46F3-AEBD-ACCEFD84DAA0}"/>
    <cellStyle name="Note 2 2 2 4 2 4" xfId="30732" xr:uid="{85D54771-6D4F-4D6A-BD15-740265E9CA35}"/>
    <cellStyle name="Note 2 2 2 4 2 5" xfId="30733" xr:uid="{A79536E1-556C-45F7-AF00-4F865F622BDA}"/>
    <cellStyle name="Note 2 2 2 4 3" xfId="30734" xr:uid="{C1ECF7E5-E630-4144-87D4-32CEB374BA75}"/>
    <cellStyle name="Note 2 2 2 4 3 2" xfId="30735" xr:uid="{AA45AE8E-5C46-4C84-8E73-C1414FA256D8}"/>
    <cellStyle name="Note 2 2 2 4 3 2 2" xfId="30736" xr:uid="{79D5F8BE-4DDB-4FA5-8BBE-D507F327DB93}"/>
    <cellStyle name="Note 2 2 2 4 3 2 3" xfId="30737" xr:uid="{382F8D27-585D-4C69-AFB6-ED023CBBFB43}"/>
    <cellStyle name="Note 2 2 2 4 3 3" xfId="30738" xr:uid="{E3C8E692-D8E9-48BF-BFCC-842B6060EC4D}"/>
    <cellStyle name="Note 2 2 2 4 3 4" xfId="30739" xr:uid="{AF42585B-7450-4000-B1F3-CFD2F19F5FD3}"/>
    <cellStyle name="Note 2 2 2 4 4" xfId="30740" xr:uid="{B5C6F852-5322-4928-A6B9-A0640DE3D606}"/>
    <cellStyle name="Note 2 2 2 4 4 2" xfId="30741" xr:uid="{AF7E84EE-65E0-43F2-8E6A-699343310DD7}"/>
    <cellStyle name="Note 2 2 2 4 4 3" xfId="30742" xr:uid="{592AE200-9981-4D4F-B4D7-E962780C845F}"/>
    <cellStyle name="Note 2 2 2 4 5" xfId="30743" xr:uid="{390A8D15-597E-4FB2-A326-749F0E8B02E7}"/>
    <cellStyle name="Note 2 2 2 4 6" xfId="30744" xr:uid="{C188B8D5-4CDE-4B53-835A-C7CBF614652D}"/>
    <cellStyle name="Note 2 2 2 5" xfId="30745" xr:uid="{CF708246-969C-4161-ADF4-382CA3A535A1}"/>
    <cellStyle name="Note 2 2 2 5 2" xfId="30746" xr:uid="{0A0371B1-2BCE-4712-BD8E-3F89150991D8}"/>
    <cellStyle name="Note 2 2 2 5 2 2" xfId="30747" xr:uid="{2A413DD5-7E6A-43E0-A4D8-DA661DD5FB0A}"/>
    <cellStyle name="Note 2 2 2 5 2 2 2" xfId="30748" xr:uid="{41D196AC-DD4E-46CC-9756-3AEC706F01A3}"/>
    <cellStyle name="Note 2 2 2 5 2 2 3" xfId="30749" xr:uid="{D6B45CF7-593F-4711-8233-CBCFD206031B}"/>
    <cellStyle name="Note 2 2 2 5 2 3" xfId="30750" xr:uid="{785C6311-C846-45C4-A1A0-4C0E3741911E}"/>
    <cellStyle name="Note 2 2 2 5 2 4" xfId="30751" xr:uid="{EF70011A-D0D6-48AF-8DEC-778B9B4CA8CF}"/>
    <cellStyle name="Note 2 2 2 5 3" xfId="30752" xr:uid="{8E59AB07-63BD-46F4-AEAE-4FD8BF3CBC26}"/>
    <cellStyle name="Note 2 2 2 5 3 2" xfId="30753" xr:uid="{80C07C16-4E29-4C42-AACA-446563788CE8}"/>
    <cellStyle name="Note 2 2 2 5 3 3" xfId="30754" xr:uid="{88494C9B-40E3-406B-829F-BCF79B3D5C5C}"/>
    <cellStyle name="Note 2 2 2 5 4" xfId="30755" xr:uid="{A4394B26-A613-4A0A-863C-CAA2E08936FF}"/>
    <cellStyle name="Note 2 2 2 5 5" xfId="30756" xr:uid="{F7EE45EC-3FC1-4596-8E64-E8A3C8D27FCD}"/>
    <cellStyle name="Note 2 2 2 6" xfId="30757" xr:uid="{ADFFFDFB-8A24-42F9-BDE7-30020AE14037}"/>
    <cellStyle name="Note 2 2 2 6 2" xfId="30758" xr:uid="{700DB286-1502-4F28-B756-A96230EEE2D3}"/>
    <cellStyle name="Note 2 2 2 6 2 2" xfId="30759" xr:uid="{CB1AF411-33E5-4F86-A3E4-C0357909B9CC}"/>
    <cellStyle name="Note 2 2 2 6 2 3" xfId="30760" xr:uid="{6F6290A7-0867-4F0B-8C01-92763E72FBDE}"/>
    <cellStyle name="Note 2 2 2 6 3" xfId="30761" xr:uid="{E4A5A677-F235-4549-99A4-FF172F89C320}"/>
    <cellStyle name="Note 2 2 2 6 4" xfId="30762" xr:uid="{654D9C62-3C76-4008-B391-032471BA218F}"/>
    <cellStyle name="Note 2 2 2 7" xfId="30763" xr:uid="{651155F5-97EF-4160-B512-53067ADDEAC3}"/>
    <cellStyle name="Note 2 2 2 7 2" xfId="30764" xr:uid="{F957BD92-764D-4EA2-9857-B3CC2F1F69B8}"/>
    <cellStyle name="Note 2 2 2 7 3" xfId="30765" xr:uid="{91BC6481-9F70-4BA6-9E82-450B00B24DF4}"/>
    <cellStyle name="Note 2 2 2 8" xfId="30766" xr:uid="{73D934EE-8F8B-45D9-A9D8-4B7F7EF9918E}"/>
    <cellStyle name="Note 2 2 2 9" xfId="30767" xr:uid="{8CBE6CA0-5A1E-426B-B5BF-B0866297B65D}"/>
    <cellStyle name="Note 2 2 3" xfId="30768" xr:uid="{DB2BB7D0-2A3F-45A7-82B1-D1EAB167A7DA}"/>
    <cellStyle name="Note 2 2 3 2" xfId="30769" xr:uid="{9F3DA7AD-4F2C-4992-99BF-BF9B798137AA}"/>
    <cellStyle name="Note 2 2 3 2 2" xfId="30770" xr:uid="{0B72D2BC-6F4F-4266-9796-DE609722B423}"/>
    <cellStyle name="Note 2 2 3 2 2 2" xfId="30771" xr:uid="{BAF34264-2AC9-4A5D-B6C8-28310BF3EFC9}"/>
    <cellStyle name="Note 2 2 3 2 2 2 2" xfId="30772" xr:uid="{CAA2C300-4157-4A49-95C9-81F1628A46C6}"/>
    <cellStyle name="Note 2 2 3 2 2 2 3" xfId="30773" xr:uid="{1FB48B84-5A15-41F8-94AA-1F31228340B5}"/>
    <cellStyle name="Note 2 2 3 2 2 3" xfId="30774" xr:uid="{1DFBE9D6-50F5-4771-8977-AEDE116A907F}"/>
    <cellStyle name="Note 2 2 3 2 2 4" xfId="30775" xr:uid="{54B162E3-8335-4FB3-B17B-0E5625908FCB}"/>
    <cellStyle name="Note 2 2 3 2 3" xfId="30776" xr:uid="{242CBEBC-FB17-472B-890F-CEA2F67A837B}"/>
    <cellStyle name="Note 2 2 3 2 3 2" xfId="30777" xr:uid="{81F58BEF-252F-4042-9107-C0B77C74267C}"/>
    <cellStyle name="Note 2 2 3 2 3 3" xfId="30778" xr:uid="{599341E8-F18A-409E-9F20-3C8CB68F9723}"/>
    <cellStyle name="Note 2 2 3 2 4" xfId="30779" xr:uid="{31914366-45CF-49D3-9E89-09FD4749756F}"/>
    <cellStyle name="Note 2 2 3 2 5" xfId="30780" xr:uid="{E262FE2D-E5D8-42DB-9C8D-12AFE880FE40}"/>
    <cellStyle name="Note 2 2 3 3" xfId="30781" xr:uid="{7DD343A1-0C1B-40B3-9386-920D198A1717}"/>
    <cellStyle name="Note 2 2 3 3 2" xfId="30782" xr:uid="{9D22616C-E92D-4D53-B7BA-2E23A5D60450}"/>
    <cellStyle name="Note 2 2 3 3 2 2" xfId="30783" xr:uid="{FA5BC096-B212-4D5C-ADA4-BFC449EA07A8}"/>
    <cellStyle name="Note 2 2 3 3 2 3" xfId="30784" xr:uid="{13B062F5-49CB-46E8-9D71-C186165AB29A}"/>
    <cellStyle name="Note 2 2 3 3 3" xfId="30785" xr:uid="{21AB95EC-CC89-4D2B-B8AA-278D209225C8}"/>
    <cellStyle name="Note 2 2 3 3 4" xfId="30786" xr:uid="{55012C58-A3C7-4CAB-AF4D-7899F5FA0F53}"/>
    <cellStyle name="Note 2 2 3 4" xfId="30787" xr:uid="{5F5436CF-D86A-479F-8E43-0471CBFDE760}"/>
    <cellStyle name="Note 2 2 3 4 2" xfId="30788" xr:uid="{87565A05-7FA1-4AAA-9DB8-FF38F6F73060}"/>
    <cellStyle name="Note 2 2 3 4 3" xfId="30789" xr:uid="{A0242D46-CEF0-415F-8BAD-E58B768F5BBC}"/>
    <cellStyle name="Note 2 2 3 5" xfId="30790" xr:uid="{843DF62D-747A-47AC-BF51-D949ACEE4E3D}"/>
    <cellStyle name="Note 2 2 3 6" xfId="30791" xr:uid="{E17944FC-FA3E-45E5-A027-D30536F86EB9}"/>
    <cellStyle name="Note 2 2 4" xfId="30792" xr:uid="{80F64A82-6124-42A3-B23B-5C272E51A537}"/>
    <cellStyle name="Note 2 2 4 2" xfId="30793" xr:uid="{CB9F4B8F-ED7A-4EFA-B588-70AABC94B594}"/>
    <cellStyle name="Note 2 2 4 2 2" xfId="30794" xr:uid="{F550135D-006E-451B-B52D-7897CD0DC01F}"/>
    <cellStyle name="Note 2 2 4 2 2 2" xfId="30795" xr:uid="{139ABAF0-E56B-4CCE-9CC4-EF25DE2841C1}"/>
    <cellStyle name="Note 2 2 4 2 2 2 2" xfId="30796" xr:uid="{957DE538-89E6-4CC9-9398-F1DAC932F6D6}"/>
    <cellStyle name="Note 2 2 4 2 2 2 3" xfId="30797" xr:uid="{508F6405-9513-49F1-8014-F78B50D21D74}"/>
    <cellStyle name="Note 2 2 4 2 2 3" xfId="30798" xr:uid="{AF9943E7-2B7C-4DD4-8299-BFE0914FE59C}"/>
    <cellStyle name="Note 2 2 4 2 2 4" xfId="30799" xr:uid="{800E0363-0E1D-4CB0-8537-51D5DE334C0D}"/>
    <cellStyle name="Note 2 2 4 2 3" xfId="30800" xr:uid="{D630A324-FCC3-4AA9-A084-BE1F71458F73}"/>
    <cellStyle name="Note 2 2 4 2 3 2" xfId="30801" xr:uid="{577EEA8D-ABF9-41A3-A80D-1D254C60CDEF}"/>
    <cellStyle name="Note 2 2 4 2 3 3" xfId="30802" xr:uid="{1CCF3261-4097-47C9-8A87-2BE8EDF7B684}"/>
    <cellStyle name="Note 2 2 4 2 4" xfId="30803" xr:uid="{277C133F-4F19-4C23-B774-FA039DF054DB}"/>
    <cellStyle name="Note 2 2 4 2 5" xfId="30804" xr:uid="{9EBD5414-B8E5-4FB2-8D08-03E266636D3D}"/>
    <cellStyle name="Note 2 2 4 3" xfId="30805" xr:uid="{49B0B6E6-7232-4088-8D70-9F3B8AD29669}"/>
    <cellStyle name="Note 2 2 4 3 2" xfId="30806" xr:uid="{CAFB753B-03EC-4571-B0DB-2248F8C55481}"/>
    <cellStyle name="Note 2 2 4 3 2 2" xfId="30807" xr:uid="{AFE66CF1-7820-4A53-B546-A8216950FBDF}"/>
    <cellStyle name="Note 2 2 4 3 2 3" xfId="30808" xr:uid="{50E6D52B-BE08-43D2-B94B-1C3F7470995F}"/>
    <cellStyle name="Note 2 2 4 3 3" xfId="30809" xr:uid="{9C26B197-468C-4C29-969F-659948768040}"/>
    <cellStyle name="Note 2 2 4 3 4" xfId="30810" xr:uid="{39A97A30-71B7-4E5E-9B0A-E9EB6B67782E}"/>
    <cellStyle name="Note 2 2 4 4" xfId="30811" xr:uid="{A25797B8-41B9-4E64-9828-CBC8BCC155C7}"/>
    <cellStyle name="Note 2 2 4 4 2" xfId="30812" xr:uid="{A857E242-7000-4EF2-B665-41CE1C2F613E}"/>
    <cellStyle name="Note 2 2 4 4 3" xfId="30813" xr:uid="{CBBEE613-30F6-4AC7-BD97-2875F7101963}"/>
    <cellStyle name="Note 2 2 4 5" xfId="30814" xr:uid="{3BBF879B-98DE-4B4D-80EA-B4094CE72EE7}"/>
    <cellStyle name="Note 2 2 4 6" xfId="30815" xr:uid="{DB820923-81F8-4CC1-B1D0-69FCE0669B1A}"/>
    <cellStyle name="Note 2 2 5" xfId="30816" xr:uid="{2BAAB066-8490-4565-9908-D675C34EE9C1}"/>
    <cellStyle name="Note 2 2 5 2" xfId="30817" xr:uid="{13DD9C38-F487-4E06-8E69-D3DF9CA0E1FF}"/>
    <cellStyle name="Note 2 2 5 2 2" xfId="30818" xr:uid="{2280B550-F33B-4FBC-8C3B-FDC381938E10}"/>
    <cellStyle name="Note 2 2 5 2 2 2" xfId="30819" xr:uid="{07748352-8B08-4FEE-9155-95168D409679}"/>
    <cellStyle name="Note 2 2 5 2 2 2 2" xfId="30820" xr:uid="{D72102E3-7B25-4393-8DE9-5F4DFDA268FB}"/>
    <cellStyle name="Note 2 2 5 2 2 2 3" xfId="30821" xr:uid="{6E71A284-D1B9-4EA0-8879-0451F923013A}"/>
    <cellStyle name="Note 2 2 5 2 2 3" xfId="30822" xr:uid="{C3964F16-E376-45EE-AB53-D2BBA107EF28}"/>
    <cellStyle name="Note 2 2 5 2 2 4" xfId="30823" xr:uid="{B5919A7B-8F6C-49CC-8D68-CF5CC9743B07}"/>
    <cellStyle name="Note 2 2 5 2 3" xfId="30824" xr:uid="{8D68AAF0-AD41-4805-9661-B2C6B97DED11}"/>
    <cellStyle name="Note 2 2 5 2 3 2" xfId="30825" xr:uid="{B9ED0F3F-8C52-4257-8391-FF9A228A4A4C}"/>
    <cellStyle name="Note 2 2 5 2 3 3" xfId="30826" xr:uid="{F11E8476-D020-4383-AFDD-F928F9559777}"/>
    <cellStyle name="Note 2 2 5 2 4" xfId="30827" xr:uid="{9C15F0EC-805D-4D96-93ED-91E942BF4532}"/>
    <cellStyle name="Note 2 2 5 2 5" xfId="30828" xr:uid="{A5BEA29F-57F8-48A9-A55C-E9ABE22B6368}"/>
    <cellStyle name="Note 2 2 5 3" xfId="30829" xr:uid="{8821EF6A-423A-4480-B7A7-D790AF8E46AE}"/>
    <cellStyle name="Note 2 2 5 3 2" xfId="30830" xr:uid="{8E47BAF6-EBD1-434B-8EFA-8FEB30B7A770}"/>
    <cellStyle name="Note 2 2 5 3 2 2" xfId="30831" xr:uid="{3748D789-3190-4D3D-B81D-472378EB7E82}"/>
    <cellStyle name="Note 2 2 5 3 2 3" xfId="30832" xr:uid="{6800D093-161B-4DCC-8FFE-C8EDBA5856A2}"/>
    <cellStyle name="Note 2 2 5 3 3" xfId="30833" xr:uid="{155D379D-3D93-4ABB-9528-0DF02ED2828E}"/>
    <cellStyle name="Note 2 2 5 3 4" xfId="30834" xr:uid="{24B71176-1C01-42A5-BC24-6F41938E647A}"/>
    <cellStyle name="Note 2 2 5 4" xfId="30835" xr:uid="{DE10D178-B38E-4B09-ADEB-852314D50888}"/>
    <cellStyle name="Note 2 2 5 4 2" xfId="30836" xr:uid="{D09EE9D0-E5F2-4CDA-B89C-0F37E8D2819F}"/>
    <cellStyle name="Note 2 2 5 4 3" xfId="30837" xr:uid="{457DF435-EC68-4C8D-AE8E-8B8F65C5E44A}"/>
    <cellStyle name="Note 2 2 5 5" xfId="30838" xr:uid="{A2F7FEA6-EF20-4E79-BEBF-E1C15EEAD9F0}"/>
    <cellStyle name="Note 2 2 5 6" xfId="30839" xr:uid="{AEAAA4F3-9339-480A-A9ED-60EA9F376E2B}"/>
    <cellStyle name="Note 2 2 6" xfId="30840" xr:uid="{71228081-B957-488F-A3AE-BF9D6A3C9523}"/>
    <cellStyle name="Note 2 2 6 2" xfId="30841" xr:uid="{18CB8270-43DC-4DCE-B6EA-677117A82D3F}"/>
    <cellStyle name="Note 2 2 6 2 2" xfId="30842" xr:uid="{5C1DA83E-E093-4427-B737-735D89F96C04}"/>
    <cellStyle name="Note 2 2 6 2 2 2" xfId="30843" xr:uid="{8285C89B-3388-48F2-84D2-3B6111B8B16A}"/>
    <cellStyle name="Note 2 2 6 2 2 2 2" xfId="30844" xr:uid="{0C3635C1-D220-4407-887E-E3BD3BE3EB9C}"/>
    <cellStyle name="Note 2 2 6 2 2 2 2 2" xfId="30845" xr:uid="{499A1987-6956-401F-9069-468C9E0403BE}"/>
    <cellStyle name="Note 2 2 6 2 2 2 3" xfId="30846" xr:uid="{5F7F0E91-41E5-44C7-8CA8-93CE187AD879}"/>
    <cellStyle name="Note 2 2 6 2 2 3" xfId="30847" xr:uid="{71E4FB74-635E-4BC3-9CF3-23C32E972837}"/>
    <cellStyle name="Note 2 2 6 2 2 3 2" xfId="30848" xr:uid="{44A7BE91-CF1A-49D9-86ED-F133AED19886}"/>
    <cellStyle name="Note 2 2 6 2 2 4" xfId="30849" xr:uid="{32238FB3-4797-40E6-A45D-98B9129C8E27}"/>
    <cellStyle name="Note 2 2 6 2 3" xfId="30850" xr:uid="{ABF27350-ACE1-4710-BA11-6C57132AC1BC}"/>
    <cellStyle name="Note 2 2 6 2 3 2" xfId="30851" xr:uid="{B43C66A3-10B8-41F2-BCCD-9E70CD8F8FBB}"/>
    <cellStyle name="Note 2 2 6 2 3 2 2" xfId="30852" xr:uid="{C164A9D9-3277-4A99-9191-003E0DA152B2}"/>
    <cellStyle name="Note 2 2 6 2 3 3" xfId="30853" xr:uid="{01B7C206-B824-44A6-88A7-CAF9B71FBA74}"/>
    <cellStyle name="Note 2 2 6 2 4" xfId="30854" xr:uid="{AA6D71C3-5EE3-49FD-91EC-6CD569973979}"/>
    <cellStyle name="Note 2 2 6 2 4 2" xfId="30855" xr:uid="{86241895-B146-49EF-A635-621B371990FF}"/>
    <cellStyle name="Note 2 2 6 2 4 2 2" xfId="30856" xr:uid="{24269C23-8A1A-49F4-AAFC-8B733DA0F230}"/>
    <cellStyle name="Note 2 2 6 2 4 3" xfId="30857" xr:uid="{101B2A78-DF7D-4729-B1E5-C5FE21C71213}"/>
    <cellStyle name="Note 2 2 6 2 5" xfId="30858" xr:uid="{568BF5E9-206F-4A5F-92B7-E414280539AB}"/>
    <cellStyle name="Note 2 2 6 2 5 2" xfId="30859" xr:uid="{21DD8091-FCC0-4A3F-87DF-0653B360DAD2}"/>
    <cellStyle name="Note 2 2 6 2 6" xfId="30860" xr:uid="{A6555B61-BBA3-47D4-9C22-B108F842F4A1}"/>
    <cellStyle name="Note 2 2 6 3" xfId="30861" xr:uid="{DA967803-4057-45ED-ACDB-416777E86E88}"/>
    <cellStyle name="Note 2 2 6 3 2" xfId="30862" xr:uid="{52FD43EA-3C4D-4100-956A-5EDA32315EAE}"/>
    <cellStyle name="Note 2 2 6 3 2 2" xfId="30863" xr:uid="{8D758674-D8DD-4A0E-9899-EDAF84370C36}"/>
    <cellStyle name="Note 2 2 6 3 2 2 2" xfId="30864" xr:uid="{F9F3A935-E5BA-4A53-B84A-AF8921D4BC80}"/>
    <cellStyle name="Note 2 2 6 3 2 2 2 2" xfId="30865" xr:uid="{5D025329-E822-40C5-A2C7-E2064EDE423A}"/>
    <cellStyle name="Note 2 2 6 3 2 2 3" xfId="30866" xr:uid="{24D0343F-0DC4-48F8-8025-D1683F09F325}"/>
    <cellStyle name="Note 2 2 6 3 2 3" xfId="30867" xr:uid="{71F563A8-A547-4F79-AB0E-F4FD689370AD}"/>
    <cellStyle name="Note 2 2 6 3 2 3 2" xfId="30868" xr:uid="{28DCB5B4-9D75-451A-A4EF-D298FA9637C2}"/>
    <cellStyle name="Note 2 2 6 3 2 4" xfId="30869" xr:uid="{688B99D1-28EA-4AE1-B185-B7320655C7C5}"/>
    <cellStyle name="Note 2 2 6 3 3" xfId="30870" xr:uid="{E41B5CC6-48B2-463A-81DB-E61F218D630A}"/>
    <cellStyle name="Note 2 2 6 3 3 2" xfId="30871" xr:uid="{616B2CE3-4E28-4218-8CD3-34B81C6E4E3D}"/>
    <cellStyle name="Note 2 2 6 3 3 2 2" xfId="30872" xr:uid="{FC13CE04-206D-4229-9A53-DF6B0800DACC}"/>
    <cellStyle name="Note 2 2 6 3 3 3" xfId="30873" xr:uid="{357DAFC1-B05A-4B3F-996E-90E96F91341B}"/>
    <cellStyle name="Note 2 2 6 3 4" xfId="30874" xr:uid="{E2E38875-2110-46E5-9511-601C66DDF601}"/>
    <cellStyle name="Note 2 2 6 3 4 2" xfId="30875" xr:uid="{850A7E07-1C1D-4321-867E-A1C08848C474}"/>
    <cellStyle name="Note 2 2 6 3 4 2 2" xfId="30876" xr:uid="{8F07E15E-C7E4-41C0-AE4A-C43827607B1B}"/>
    <cellStyle name="Note 2 2 6 3 4 3" xfId="30877" xr:uid="{2CF1A1AE-BFA4-4C6C-9825-609B28B419E1}"/>
    <cellStyle name="Note 2 2 6 3 5" xfId="30878" xr:uid="{19DC3169-D14F-4423-9FDE-2D0D9121B529}"/>
    <cellStyle name="Note 2 2 6 3 5 2" xfId="30879" xr:uid="{40FFF002-5007-47FD-A1DA-CE7E6A2A9440}"/>
    <cellStyle name="Note 2 2 6 3 6" xfId="30880" xr:uid="{BD21F22E-872A-46CD-9105-6B6BFA803E5C}"/>
    <cellStyle name="Note 2 2 6 4" xfId="30881" xr:uid="{4D3E8E86-93E1-49EA-99AF-80448CBEDD04}"/>
    <cellStyle name="Note 2 2 6 4 2" xfId="30882" xr:uid="{7F99C59C-29F2-4F2F-8DA1-27DA65BABEE1}"/>
    <cellStyle name="Note 2 2 6 4 2 2" xfId="30883" xr:uid="{9B489345-65E1-4D1C-8CC2-39FF54F46FF9}"/>
    <cellStyle name="Note 2 2 6 4 2 2 2" xfId="30884" xr:uid="{E2C90357-0814-44D9-87A7-86A0B86000F2}"/>
    <cellStyle name="Note 2 2 6 4 2 3" xfId="30885" xr:uid="{0C5E1A32-3541-45A5-9C7D-F0D96D4743A4}"/>
    <cellStyle name="Note 2 2 6 4 3" xfId="30886" xr:uid="{019EBCEB-1A10-46E6-8856-32453CDF9EAF}"/>
    <cellStyle name="Note 2 2 6 4 3 2" xfId="30887" xr:uid="{5D97FA2B-940F-42AF-B6AB-914F440BDF61}"/>
    <cellStyle name="Note 2 2 6 4 4" xfId="30888" xr:uid="{233CAE7E-4380-4CE8-9A63-421A3CB27E12}"/>
    <cellStyle name="Note 2 2 6 5" xfId="30889" xr:uid="{51E796CB-507C-47C3-BDD2-5F35C04081CD}"/>
    <cellStyle name="Note 2 2 6 5 2" xfId="30890" xr:uid="{F4132B12-DA83-470F-80D5-9D10A8E75967}"/>
    <cellStyle name="Note 2 2 6 5 2 2" xfId="30891" xr:uid="{A7675601-9D7C-4F96-99BC-279D9838F7FD}"/>
    <cellStyle name="Note 2 2 6 5 3" xfId="30892" xr:uid="{A5730AB6-1572-4687-90C3-0CEB299475F9}"/>
    <cellStyle name="Note 2 2 6 6" xfId="30893" xr:uid="{BE70806E-E9F2-4B3A-9350-0266DB8E6DF6}"/>
    <cellStyle name="Note 2 2 6 6 2" xfId="30894" xr:uid="{703C88A2-2550-4614-831E-14B21A8E1D90}"/>
    <cellStyle name="Note 2 2 6 6 2 2" xfId="30895" xr:uid="{AC292398-21CC-4026-9850-461A0D8E6B09}"/>
    <cellStyle name="Note 2 2 6 6 3" xfId="30896" xr:uid="{6075F44A-A0A6-4577-9DDD-F3131618A387}"/>
    <cellStyle name="Note 2 2 6 7" xfId="30897" xr:uid="{2A9287C5-D92A-4A9B-84FD-EBCA7D824F0B}"/>
    <cellStyle name="Note 2 2 6 7 2" xfId="30898" xr:uid="{42A201D0-1386-4608-B632-908E1EFC9095}"/>
    <cellStyle name="Note 2 2 6 8" xfId="30899" xr:uid="{2CD2A696-7DE5-458D-A1C9-A6427B687C83}"/>
    <cellStyle name="Note 2 2 7" xfId="30900" xr:uid="{32351F1F-0E79-408B-A387-50352D25879C}"/>
    <cellStyle name="Note 2 2 7 2" xfId="30901" xr:uid="{83F91130-9B39-4724-9017-23EA1FE92A59}"/>
    <cellStyle name="Note 2 2 7 2 2" xfId="30902" xr:uid="{44CC1449-8F0F-4B65-8B84-8BDDDA09F6A9}"/>
    <cellStyle name="Note 2 2 7 2 3" xfId="30903" xr:uid="{0AED4E34-BC22-4694-940B-A80929E5346C}"/>
    <cellStyle name="Note 2 2 7 3" xfId="30904" xr:uid="{C2009647-AD64-44BE-8985-3859ADECB4D0}"/>
    <cellStyle name="Note 2 2 7 4" xfId="30905" xr:uid="{BD742DEE-1334-467E-9CEF-651DC2B61853}"/>
    <cellStyle name="Note 2 2 8" xfId="30906" xr:uid="{51175089-BEEF-4182-90F4-D15EE39EA6B8}"/>
    <cellStyle name="Note 2 2 8 2" xfId="30907" xr:uid="{07C36C1B-A96A-4B65-BADC-DB3C8F27D861}"/>
    <cellStyle name="Note 2 2 8 3" xfId="30908" xr:uid="{87734ABD-CADD-4BA0-BF80-DD8DB5C1A80B}"/>
    <cellStyle name="Note 2 2 9" xfId="30909" xr:uid="{2469F324-2511-4D11-9EF3-4DDAFC99BC5D}"/>
    <cellStyle name="Note 2 2 9 2" xfId="30910" xr:uid="{23413496-36BD-413C-BAE8-8E3C8CB3CCD2}"/>
    <cellStyle name="Note 2 2_VA118-10-RP-0052-018" xfId="30911" xr:uid="{6BFCB072-2C12-463B-824A-9589895D94FB}"/>
    <cellStyle name="Note 2 3" xfId="30912" xr:uid="{CC81A7EA-0289-4A2F-BC30-44E5EB73053A}"/>
    <cellStyle name="Note 2 3 10" xfId="30913" xr:uid="{7414021C-CDD9-4825-A843-CDB3E23A716A}"/>
    <cellStyle name="Note 2 3 2" xfId="30914" xr:uid="{82833371-B382-46CC-9EB8-F9D0ED6B2B41}"/>
    <cellStyle name="Note 2 3 2 2" xfId="30915" xr:uid="{59F09A93-2278-413A-8EF3-81CC2F715ABE}"/>
    <cellStyle name="Note 2 3 2 2 2" xfId="30916" xr:uid="{1BFB4B42-E16B-4657-97BA-70F17CB6B309}"/>
    <cellStyle name="Note 2 3 2 2 2 2" xfId="30917" xr:uid="{FB7ED162-5E36-4BC7-91AB-03CA0A7B667D}"/>
    <cellStyle name="Note 2 3 2 2 2 2 2" xfId="30918" xr:uid="{4C1BE310-0237-4F44-A8F7-D56796C13BAD}"/>
    <cellStyle name="Note 2 3 2 2 2 2 2 2" xfId="30919" xr:uid="{AA4817F5-9490-4B89-AA33-0945007C33AD}"/>
    <cellStyle name="Note 2 3 2 2 2 2 2 3" xfId="30920" xr:uid="{D611030C-A4D9-46F5-A7A4-911D20344A35}"/>
    <cellStyle name="Note 2 3 2 2 2 2 3" xfId="30921" xr:uid="{17BB24F5-EFC7-43B4-936E-C9E3E79E183E}"/>
    <cellStyle name="Note 2 3 2 2 2 2 4" xfId="30922" xr:uid="{CB365FFA-3690-45ED-ADEC-122E53354DF1}"/>
    <cellStyle name="Note 2 3 2 2 2 3" xfId="30923" xr:uid="{281D1598-B275-4532-87D1-C55BB97551CF}"/>
    <cellStyle name="Note 2 3 2 2 2 3 2" xfId="30924" xr:uid="{D92F7B6F-5182-4806-81B5-09C02C4D3415}"/>
    <cellStyle name="Note 2 3 2 2 2 3 3" xfId="30925" xr:uid="{C97AAF51-BD37-4399-A058-6CE4DD29966F}"/>
    <cellStyle name="Note 2 3 2 2 2 4" xfId="30926" xr:uid="{E25DD9F7-8663-45F6-BD6E-2F5F0A13BBC7}"/>
    <cellStyle name="Note 2 3 2 2 2 5" xfId="30927" xr:uid="{C3B1517D-4E5E-41E2-BA72-D558374B7549}"/>
    <cellStyle name="Note 2 3 2 2 3" xfId="30928" xr:uid="{7F69DDB9-221D-4D6C-BE4E-5254037D09FA}"/>
    <cellStyle name="Note 2 3 2 2 3 2" xfId="30929" xr:uid="{082C1FA4-E3D7-4C94-9A79-F1FB814BB1F7}"/>
    <cellStyle name="Note 2 3 2 2 3 2 2" xfId="30930" xr:uid="{7FA76096-47E6-4448-842D-204EE4426EE9}"/>
    <cellStyle name="Note 2 3 2 2 3 2 3" xfId="30931" xr:uid="{A2A46DF5-122F-4904-9CC4-ED06BB106C58}"/>
    <cellStyle name="Note 2 3 2 2 3 3" xfId="30932" xr:uid="{1E73B658-E06A-4141-9473-E56433A28052}"/>
    <cellStyle name="Note 2 3 2 2 3 4" xfId="30933" xr:uid="{7B55CDF4-86AD-4D0D-B6F0-852960C4E2CF}"/>
    <cellStyle name="Note 2 3 2 2 4" xfId="30934" xr:uid="{2224D67B-CF7E-4E5A-9175-6D70F41F6EB3}"/>
    <cellStyle name="Note 2 3 2 2 4 2" xfId="30935" xr:uid="{561524A6-5021-4866-8F82-FC5AE0120046}"/>
    <cellStyle name="Note 2 3 2 2 4 3" xfId="30936" xr:uid="{5497888E-368F-43F5-BB56-0B40794FE3A4}"/>
    <cellStyle name="Note 2 3 2 2 5" xfId="30937" xr:uid="{2EAA1C8B-AC19-4F3C-9CEC-23CC982D05E9}"/>
    <cellStyle name="Note 2 3 2 2 6" xfId="30938" xr:uid="{8D267D91-C42C-48BF-AB76-2E5609558ED2}"/>
    <cellStyle name="Note 2 3 2 3" xfId="30939" xr:uid="{7689CE63-F25B-471F-9DA5-5CFDD6FC97F4}"/>
    <cellStyle name="Note 2 3 2 3 2" xfId="30940" xr:uid="{30C1E0A2-2D0D-4930-8D0B-A4DBB855DE34}"/>
    <cellStyle name="Note 2 3 2 3 2 2" xfId="30941" xr:uid="{1CC236EB-6EBA-4915-A392-0669BD2CC711}"/>
    <cellStyle name="Note 2 3 2 3 2 2 2" xfId="30942" xr:uid="{4403ED7E-FB09-4A13-BC78-BBA8086A0F99}"/>
    <cellStyle name="Note 2 3 2 3 2 2 2 2" xfId="30943" xr:uid="{BF9B546F-5875-4196-BA11-2AC46363BB83}"/>
    <cellStyle name="Note 2 3 2 3 2 2 2 3" xfId="30944" xr:uid="{9506EDE4-080D-4DBC-8607-09BD1A2AA133}"/>
    <cellStyle name="Note 2 3 2 3 2 2 3" xfId="30945" xr:uid="{671E63B7-3824-40E5-A67E-61500864CC4D}"/>
    <cellStyle name="Note 2 3 2 3 2 2 4" xfId="30946" xr:uid="{9EC3F787-3B17-4A70-A94D-FBDF36D18193}"/>
    <cellStyle name="Note 2 3 2 3 2 3" xfId="30947" xr:uid="{48542A13-4000-45A3-BBA7-8890B1BE337D}"/>
    <cellStyle name="Note 2 3 2 3 2 3 2" xfId="30948" xr:uid="{73FF1561-316C-44B9-B5AE-920BE1AA2522}"/>
    <cellStyle name="Note 2 3 2 3 2 3 3" xfId="30949" xr:uid="{FC2975D8-8C44-4015-8622-C76B92F3697B}"/>
    <cellStyle name="Note 2 3 2 3 2 4" xfId="30950" xr:uid="{842152B4-6494-4B33-BEEE-AF7E0DD593FE}"/>
    <cellStyle name="Note 2 3 2 3 2 5" xfId="30951" xr:uid="{20227F5F-3EC2-495E-9BC4-5D3358932FA9}"/>
    <cellStyle name="Note 2 3 2 3 3" xfId="30952" xr:uid="{96E5EF86-6D1E-40BC-84A6-3BF42FA8B73F}"/>
    <cellStyle name="Note 2 3 2 3 3 2" xfId="30953" xr:uid="{79F9222A-C62C-406E-976B-EE9DDB04C88D}"/>
    <cellStyle name="Note 2 3 2 3 3 2 2" xfId="30954" xr:uid="{30D711A6-4402-410F-8B51-F6D469F50502}"/>
    <cellStyle name="Note 2 3 2 3 3 2 3" xfId="30955" xr:uid="{6BCEF28D-691D-4E6C-8AF8-341AF18E5C4F}"/>
    <cellStyle name="Note 2 3 2 3 3 3" xfId="30956" xr:uid="{A7D6D8C1-CBE0-401A-93EF-5744F6C62E7F}"/>
    <cellStyle name="Note 2 3 2 3 3 4" xfId="30957" xr:uid="{B4E5708F-A6D9-4968-B981-FF5544532C87}"/>
    <cellStyle name="Note 2 3 2 3 4" xfId="30958" xr:uid="{037FDF99-1CE3-4A90-8657-A41ED75AA61D}"/>
    <cellStyle name="Note 2 3 2 3 4 2" xfId="30959" xr:uid="{5A90C593-1F65-4A92-89DF-32097BF73BB5}"/>
    <cellStyle name="Note 2 3 2 3 4 3" xfId="30960" xr:uid="{4BB2D21E-B13C-48CB-82BC-5A9C80D2B8CF}"/>
    <cellStyle name="Note 2 3 2 3 5" xfId="30961" xr:uid="{0F9F1892-2217-496F-AC99-CCDFC81B90A6}"/>
    <cellStyle name="Note 2 3 2 3 6" xfId="30962" xr:uid="{94BE9367-33FE-439F-8E1D-37C464FB32A9}"/>
    <cellStyle name="Note 2 3 2 4" xfId="30963" xr:uid="{0F177D63-4325-41A1-8375-5DCC12439F38}"/>
    <cellStyle name="Note 2 3 2 4 2" xfId="30964" xr:uid="{7B7DAAFD-64B6-489C-A07B-428863F42085}"/>
    <cellStyle name="Note 2 3 2 4 2 2" xfId="30965" xr:uid="{302E094D-E9CB-494F-8A6C-19BD56E35D48}"/>
    <cellStyle name="Note 2 3 2 4 2 2 2" xfId="30966" xr:uid="{D89AC27A-3A84-4695-95B6-A2BE8977F531}"/>
    <cellStyle name="Note 2 3 2 4 2 2 2 2" xfId="30967" xr:uid="{0D4BDCA3-909D-4DD9-BAA8-0C01432E4D3F}"/>
    <cellStyle name="Note 2 3 2 4 2 2 2 3" xfId="30968" xr:uid="{49847CC4-54DB-4E65-84EE-DC4991030615}"/>
    <cellStyle name="Note 2 3 2 4 2 2 3" xfId="30969" xr:uid="{08807BB1-B639-4A79-8136-6BD16C024DD3}"/>
    <cellStyle name="Note 2 3 2 4 2 2 4" xfId="30970" xr:uid="{61741430-2690-42DD-B4AC-BB9C489468B3}"/>
    <cellStyle name="Note 2 3 2 4 2 3" xfId="30971" xr:uid="{E84F453B-F494-43FB-A66B-0F01EF4A6347}"/>
    <cellStyle name="Note 2 3 2 4 2 3 2" xfId="30972" xr:uid="{C6628823-78CC-41A2-BAE6-49FB9BAE53AE}"/>
    <cellStyle name="Note 2 3 2 4 2 3 3" xfId="30973" xr:uid="{33F1A158-5A63-4D82-A159-AE0539813CD9}"/>
    <cellStyle name="Note 2 3 2 4 2 4" xfId="30974" xr:uid="{203F046C-D663-473B-9872-8543D5AE7335}"/>
    <cellStyle name="Note 2 3 2 4 2 5" xfId="30975" xr:uid="{A6C6FDCE-5561-4AA7-8471-38825C634015}"/>
    <cellStyle name="Note 2 3 2 4 3" xfId="30976" xr:uid="{4C5A3391-49FB-4FE3-BF88-EB307935DACB}"/>
    <cellStyle name="Note 2 3 2 4 3 2" xfId="30977" xr:uid="{6129DCBA-07ED-4C02-8FCF-8D0CCD21120D}"/>
    <cellStyle name="Note 2 3 2 4 3 2 2" xfId="30978" xr:uid="{CB87DA0D-6E3E-4B0F-9A37-5E24E4D88BC2}"/>
    <cellStyle name="Note 2 3 2 4 3 2 3" xfId="30979" xr:uid="{54382DA3-874F-40EA-9474-8E9FEA5F1C96}"/>
    <cellStyle name="Note 2 3 2 4 3 3" xfId="30980" xr:uid="{EC0BE1E8-D9AC-42F4-A4BA-BFD1BC7D257D}"/>
    <cellStyle name="Note 2 3 2 4 3 4" xfId="30981" xr:uid="{E530AAFF-CA1D-4F27-AE16-B13A893E3660}"/>
    <cellStyle name="Note 2 3 2 4 4" xfId="30982" xr:uid="{F9DE5592-0BE3-4227-B2F7-39B5F9BCB88C}"/>
    <cellStyle name="Note 2 3 2 4 4 2" xfId="30983" xr:uid="{A6CF369C-78C2-4852-9D89-0D583C988BEF}"/>
    <cellStyle name="Note 2 3 2 4 4 3" xfId="30984" xr:uid="{F686D6EB-BA00-48F6-ABA0-43C239B6FF9B}"/>
    <cellStyle name="Note 2 3 2 4 5" xfId="30985" xr:uid="{B2667496-6EC5-4A81-BAAF-2104065B9D1C}"/>
    <cellStyle name="Note 2 3 2 4 6" xfId="30986" xr:uid="{3B4791ED-8D2C-4B16-84B3-756A7218F57E}"/>
    <cellStyle name="Note 2 3 2 5" xfId="30987" xr:uid="{FC711725-8214-4A3B-BB9A-6CE1275266F1}"/>
    <cellStyle name="Note 2 3 2 5 2" xfId="30988" xr:uid="{6BA61F25-6395-4DA2-965C-02A6140559CA}"/>
    <cellStyle name="Note 2 3 2 5 2 2" xfId="30989" xr:uid="{403E14F2-C288-4AF5-9D95-EB1A376F528A}"/>
    <cellStyle name="Note 2 3 2 5 2 2 2" xfId="30990" xr:uid="{8FBE0BCA-4988-4792-9BF1-5CA3B35AED81}"/>
    <cellStyle name="Note 2 3 2 5 2 2 3" xfId="30991" xr:uid="{74E6A680-B06E-49A2-A51D-DF9013936734}"/>
    <cellStyle name="Note 2 3 2 5 2 3" xfId="30992" xr:uid="{CCAEA251-B4ED-4DA8-8AA3-6EA1FDDFC178}"/>
    <cellStyle name="Note 2 3 2 5 2 4" xfId="30993" xr:uid="{E280D462-6758-42D4-808E-F4149D1BF51F}"/>
    <cellStyle name="Note 2 3 2 5 3" xfId="30994" xr:uid="{57EF46B9-A5B5-428A-A3A4-08D3E11A4BD6}"/>
    <cellStyle name="Note 2 3 2 5 3 2" xfId="30995" xr:uid="{1A1F1E6D-C416-4F96-A632-011CED2F2F00}"/>
    <cellStyle name="Note 2 3 2 5 3 3" xfId="30996" xr:uid="{D6E2D926-FAFF-4D3C-892C-49BE04F4B9F7}"/>
    <cellStyle name="Note 2 3 2 5 4" xfId="30997" xr:uid="{029E45CA-4097-4C8B-B28F-0E7551B95A15}"/>
    <cellStyle name="Note 2 3 2 5 5" xfId="30998" xr:uid="{E5F9D939-6079-4A7E-A6F4-2F2B2E005F82}"/>
    <cellStyle name="Note 2 3 2 6" xfId="30999" xr:uid="{C235B77A-C73C-4B0D-B7AC-9AAACEBB95E5}"/>
    <cellStyle name="Note 2 3 2 6 2" xfId="31000" xr:uid="{646C4257-5BD4-4FA7-BBC6-6251857202DC}"/>
    <cellStyle name="Note 2 3 2 6 2 2" xfId="31001" xr:uid="{D66046AD-2381-4C85-86B1-853788515178}"/>
    <cellStyle name="Note 2 3 2 6 2 3" xfId="31002" xr:uid="{87CD87F3-16CC-42E4-B2F0-8016FC73CDE9}"/>
    <cellStyle name="Note 2 3 2 6 3" xfId="31003" xr:uid="{C37E8E28-E997-489C-9F9B-E83D3D948931}"/>
    <cellStyle name="Note 2 3 2 6 4" xfId="31004" xr:uid="{82725AA7-9984-4CDD-8E69-B08590143B4D}"/>
    <cellStyle name="Note 2 3 2 7" xfId="31005" xr:uid="{35AB86F3-6E15-4270-941C-A7491827D604}"/>
    <cellStyle name="Note 2 3 2 7 2" xfId="31006" xr:uid="{F7030396-1E3F-4177-957A-4D82CD40E68C}"/>
    <cellStyle name="Note 2 3 2 7 3" xfId="31007" xr:uid="{56913473-6C98-4645-95D3-1C0272CA93FA}"/>
    <cellStyle name="Note 2 3 2 8" xfId="31008" xr:uid="{6FF08D15-64C4-48B8-9330-723207ADA99E}"/>
    <cellStyle name="Note 2 3 2 9" xfId="31009" xr:uid="{BEB2F36C-E2D0-4B29-962B-70E75FD85EC0}"/>
    <cellStyle name="Note 2 3 3" xfId="31010" xr:uid="{0D81A6D2-1BDC-4323-ACD0-45A8ABB81178}"/>
    <cellStyle name="Note 2 3 3 2" xfId="31011" xr:uid="{D9B4425C-B164-4AB1-B92A-6537AFC02E48}"/>
    <cellStyle name="Note 2 3 3 2 2" xfId="31012" xr:uid="{4B890AC5-1D1C-4C5B-8B45-B4D6AEDB1010}"/>
    <cellStyle name="Note 2 3 3 2 2 2" xfId="31013" xr:uid="{BFB5B6B6-109E-404A-BEFA-AFF2DBA42B01}"/>
    <cellStyle name="Note 2 3 3 2 2 2 2" xfId="31014" xr:uid="{F4964DE1-A9A5-48B1-999E-64E410570E4B}"/>
    <cellStyle name="Note 2 3 3 2 2 2 3" xfId="31015" xr:uid="{9AE0384E-38AE-4DD6-A37E-9DC8E2B47AF6}"/>
    <cellStyle name="Note 2 3 3 2 2 3" xfId="31016" xr:uid="{A47E894F-6DD0-4CFA-8465-21A83A21803B}"/>
    <cellStyle name="Note 2 3 3 2 2 4" xfId="31017" xr:uid="{16BA044B-C566-4FF2-A1F7-17AA0897B439}"/>
    <cellStyle name="Note 2 3 3 2 3" xfId="31018" xr:uid="{C02276CF-3A62-4163-A5F0-1A0A878E6DE5}"/>
    <cellStyle name="Note 2 3 3 2 3 2" xfId="31019" xr:uid="{62BF339A-FE0A-4438-BAAC-6AFEDBBF1702}"/>
    <cellStyle name="Note 2 3 3 2 3 3" xfId="31020" xr:uid="{D32FD5CD-C2C7-4B3E-9777-B46EDAE8A41B}"/>
    <cellStyle name="Note 2 3 3 2 4" xfId="31021" xr:uid="{4BA1B80C-49F1-4C90-AB53-221C5404C850}"/>
    <cellStyle name="Note 2 3 3 2 5" xfId="31022" xr:uid="{DC550DAC-C08B-4FF0-9CE4-B919153A51F1}"/>
    <cellStyle name="Note 2 3 3 3" xfId="31023" xr:uid="{2A118431-A071-470D-AE6C-E5EA0DD0EE94}"/>
    <cellStyle name="Note 2 3 3 3 2" xfId="31024" xr:uid="{599596AD-1978-4033-845E-25D3C8AD021F}"/>
    <cellStyle name="Note 2 3 3 3 2 2" xfId="31025" xr:uid="{130AA01F-ECEA-4737-991F-70874D01EA76}"/>
    <cellStyle name="Note 2 3 3 3 2 3" xfId="31026" xr:uid="{356A47F6-2974-448B-ACD0-D3714CCE896A}"/>
    <cellStyle name="Note 2 3 3 3 3" xfId="31027" xr:uid="{C751CA44-4C23-4332-876E-FD98469214FD}"/>
    <cellStyle name="Note 2 3 3 3 4" xfId="31028" xr:uid="{26DA3A1E-0674-4AEF-B880-F5D4193B649F}"/>
    <cellStyle name="Note 2 3 3 4" xfId="31029" xr:uid="{2169B3E7-820C-467E-8980-66FEB13CADCA}"/>
    <cellStyle name="Note 2 3 3 4 2" xfId="31030" xr:uid="{FE813BE3-3E04-485D-9801-85C347A6E9F9}"/>
    <cellStyle name="Note 2 3 3 4 3" xfId="31031" xr:uid="{38168AEF-A01B-4FA5-8404-CF636185EC37}"/>
    <cellStyle name="Note 2 3 3 5" xfId="31032" xr:uid="{234C3717-6FCB-4831-B4B9-A9C7B0183449}"/>
    <cellStyle name="Note 2 3 3 6" xfId="31033" xr:uid="{2C9A1F19-DE0B-49C6-9FA8-F032F3DF19FB}"/>
    <cellStyle name="Note 2 3 4" xfId="31034" xr:uid="{9DE23628-113A-44F4-8A59-472AD179BD0C}"/>
    <cellStyle name="Note 2 3 4 2" xfId="31035" xr:uid="{6C0D20A1-F0E7-49B6-ADF5-896B0856A259}"/>
    <cellStyle name="Note 2 3 4 2 2" xfId="31036" xr:uid="{782FD934-2194-4A3F-BA81-286C6150FF37}"/>
    <cellStyle name="Note 2 3 4 2 2 2" xfId="31037" xr:uid="{A9574828-ADEF-4B3B-8C70-F27FFA4AC4F6}"/>
    <cellStyle name="Note 2 3 4 2 2 2 2" xfId="31038" xr:uid="{83A6D325-E49B-4AE7-AF26-3F3C61532264}"/>
    <cellStyle name="Note 2 3 4 2 2 2 3" xfId="31039" xr:uid="{372BCCA3-F3E3-4524-8F9E-4F525EDA5606}"/>
    <cellStyle name="Note 2 3 4 2 2 3" xfId="31040" xr:uid="{052B9A78-4584-46D3-A207-D0389F81C988}"/>
    <cellStyle name="Note 2 3 4 2 2 4" xfId="31041" xr:uid="{A86D32C5-4707-4BDE-B6F6-70ADAD57DB18}"/>
    <cellStyle name="Note 2 3 4 2 3" xfId="31042" xr:uid="{2E002EC8-6244-44F9-B8C5-3F1A7190959B}"/>
    <cellStyle name="Note 2 3 4 2 3 2" xfId="31043" xr:uid="{CFCC80F7-6723-4BCA-9D58-447D10ED045B}"/>
    <cellStyle name="Note 2 3 4 2 3 3" xfId="31044" xr:uid="{25C7C580-FB8A-4B74-9B56-1216048936A7}"/>
    <cellStyle name="Note 2 3 4 2 4" xfId="31045" xr:uid="{A71294EA-9832-4D6E-B018-DE07F0F18E8B}"/>
    <cellStyle name="Note 2 3 4 2 5" xfId="31046" xr:uid="{9F9F3F5E-8191-4BAB-9DC7-1CE26C06C95B}"/>
    <cellStyle name="Note 2 3 4 3" xfId="31047" xr:uid="{B8ED3693-3CF0-425E-A2B2-A5FAC703915D}"/>
    <cellStyle name="Note 2 3 4 3 2" xfId="31048" xr:uid="{93BC1046-1740-4E71-9CEB-4FB9961E2EF3}"/>
    <cellStyle name="Note 2 3 4 3 2 2" xfId="31049" xr:uid="{E36ACB19-4654-4DCF-A7DF-FBC2A8342123}"/>
    <cellStyle name="Note 2 3 4 3 2 3" xfId="31050" xr:uid="{3E603BF3-DF80-43B5-89D5-2360B256C693}"/>
    <cellStyle name="Note 2 3 4 3 3" xfId="31051" xr:uid="{2631D749-86E7-4B01-93F6-E8EB5754B2D7}"/>
    <cellStyle name="Note 2 3 4 3 4" xfId="31052" xr:uid="{34FB9A11-D46A-4380-A47B-8EBB3307FCC8}"/>
    <cellStyle name="Note 2 3 4 4" xfId="31053" xr:uid="{F0B4D090-CB9E-4178-A12E-30C3E399D822}"/>
    <cellStyle name="Note 2 3 4 4 2" xfId="31054" xr:uid="{7F1D1E0A-25B8-4361-A801-62821FE7073A}"/>
    <cellStyle name="Note 2 3 4 4 3" xfId="31055" xr:uid="{0BA217CF-1BB5-4655-8FD8-FDB23D95B432}"/>
    <cellStyle name="Note 2 3 4 5" xfId="31056" xr:uid="{A2687CA1-47A3-48B9-A81B-2A5BF95B23F9}"/>
    <cellStyle name="Note 2 3 4 6" xfId="31057" xr:uid="{7A4F1639-0926-4964-9CD8-B93EC89D4115}"/>
    <cellStyle name="Note 2 3 5" xfId="31058" xr:uid="{78E11637-2B3A-4BD8-B366-28FF80934866}"/>
    <cellStyle name="Note 2 3 5 2" xfId="31059" xr:uid="{908E662A-39D1-469E-91AF-D23CF814241E}"/>
    <cellStyle name="Note 2 3 5 2 2" xfId="31060" xr:uid="{AD7A3602-D019-4A18-AF46-A48C6CA7F608}"/>
    <cellStyle name="Note 2 3 5 2 2 2" xfId="31061" xr:uid="{02A15D2A-E14D-400B-823F-93C43E7B665E}"/>
    <cellStyle name="Note 2 3 5 2 2 2 2" xfId="31062" xr:uid="{6DAD3C5A-F221-4CCD-8ADF-20509274B502}"/>
    <cellStyle name="Note 2 3 5 2 2 2 3" xfId="31063" xr:uid="{944BBF6C-9D57-4BA8-A83F-832F17BB0AA9}"/>
    <cellStyle name="Note 2 3 5 2 2 3" xfId="31064" xr:uid="{6396D43F-D72B-4826-829B-12668CCC8B52}"/>
    <cellStyle name="Note 2 3 5 2 2 4" xfId="31065" xr:uid="{4F2DA570-25F0-4E2D-A790-6F8BA7D559D4}"/>
    <cellStyle name="Note 2 3 5 2 3" xfId="31066" xr:uid="{F7B4CEE4-566A-4C97-AF09-3067DE7E3F49}"/>
    <cellStyle name="Note 2 3 5 2 3 2" xfId="31067" xr:uid="{B5E2910C-6447-4FD3-9E16-FFD9815B0C0D}"/>
    <cellStyle name="Note 2 3 5 2 3 3" xfId="31068" xr:uid="{361C064C-E314-467A-B4F3-288E86D597F6}"/>
    <cellStyle name="Note 2 3 5 2 4" xfId="31069" xr:uid="{3724944B-8122-43C1-94E3-2667AFCC2A00}"/>
    <cellStyle name="Note 2 3 5 2 5" xfId="31070" xr:uid="{D2CA3DC1-5C26-4271-85FD-CA9411E726C1}"/>
    <cellStyle name="Note 2 3 5 3" xfId="31071" xr:uid="{BA6763B9-6D2D-4317-95DA-7B63D55F4827}"/>
    <cellStyle name="Note 2 3 5 3 2" xfId="31072" xr:uid="{DAD7A67C-FB77-4562-88B1-455E0B348BEB}"/>
    <cellStyle name="Note 2 3 5 3 2 2" xfId="31073" xr:uid="{8D464BEE-9FDA-49EF-A93A-CFAC58C15F16}"/>
    <cellStyle name="Note 2 3 5 3 2 3" xfId="31074" xr:uid="{FF5F4DA9-64AC-40D8-8DC7-D8C11328B69F}"/>
    <cellStyle name="Note 2 3 5 3 3" xfId="31075" xr:uid="{9470DDBF-A66C-4077-8B63-B673E87D25D7}"/>
    <cellStyle name="Note 2 3 5 3 4" xfId="31076" xr:uid="{784AEA17-BCE7-4CB5-984E-62E34E451380}"/>
    <cellStyle name="Note 2 3 5 4" xfId="31077" xr:uid="{C01A7AA6-F8C8-4166-B526-5DADA778CC9E}"/>
    <cellStyle name="Note 2 3 5 4 2" xfId="31078" xr:uid="{2B44A5BD-B675-428C-88BA-27D9ABB4A1BA}"/>
    <cellStyle name="Note 2 3 5 4 3" xfId="31079" xr:uid="{A658F1D0-6A50-428D-9B17-76B21A69FF40}"/>
    <cellStyle name="Note 2 3 5 5" xfId="31080" xr:uid="{39FA6549-54C2-40B5-9002-615DA2D7AA7D}"/>
    <cellStyle name="Note 2 3 5 6" xfId="31081" xr:uid="{C02E4A4B-E579-48D3-A594-2648F68FA633}"/>
    <cellStyle name="Note 2 3 6" xfId="31082" xr:uid="{F0AF6AEE-76C6-481B-8BF2-54042E32565C}"/>
    <cellStyle name="Note 2 3 6 2" xfId="31083" xr:uid="{0297B31E-3C8F-4344-B8C0-804DE98E63D6}"/>
    <cellStyle name="Note 2 3 6 2 2" xfId="31084" xr:uid="{F0E02C6B-2F75-4B90-B939-29EAEA0C781C}"/>
    <cellStyle name="Note 2 3 6 2 2 2" xfId="31085" xr:uid="{3B4ABFE6-AB84-45E6-8921-83AFD96DEA55}"/>
    <cellStyle name="Note 2 3 6 2 2 3" xfId="31086" xr:uid="{924D9FFB-1F61-4060-92D8-6262DA5AB306}"/>
    <cellStyle name="Note 2 3 6 2 3" xfId="31087" xr:uid="{55B8E4B2-1E67-4492-97C8-2BB31697C75A}"/>
    <cellStyle name="Note 2 3 6 2 4" xfId="31088" xr:uid="{5E036876-C94F-47AE-B917-5FEACAFEBD2F}"/>
    <cellStyle name="Note 2 3 6 3" xfId="31089" xr:uid="{35B4A834-EA54-4604-98ED-12A719B23DD9}"/>
    <cellStyle name="Note 2 3 6 3 2" xfId="31090" xr:uid="{0E2BDE58-DCFF-4AB5-8637-EC33AFE7A2A5}"/>
    <cellStyle name="Note 2 3 6 3 3" xfId="31091" xr:uid="{7E6E5D02-5A20-4BCF-B6DC-2B75EBA846E2}"/>
    <cellStyle name="Note 2 3 6 4" xfId="31092" xr:uid="{CCD6248C-9B16-4FB8-B6B8-181881ED946E}"/>
    <cellStyle name="Note 2 3 6 5" xfId="31093" xr:uid="{10AC2824-E644-4D22-A796-D1EDBDFFB317}"/>
    <cellStyle name="Note 2 3 7" xfId="31094" xr:uid="{DCCE976A-06EF-4DAC-98F4-85A75B0B23ED}"/>
    <cellStyle name="Note 2 3 7 2" xfId="31095" xr:uid="{A2682013-C346-4C83-BBEF-0AC03A34962D}"/>
    <cellStyle name="Note 2 3 7 2 2" xfId="31096" xr:uid="{E2CB2974-920B-4E5A-9637-2668BE3F7D2E}"/>
    <cellStyle name="Note 2 3 7 2 3" xfId="31097" xr:uid="{8152F458-688F-4253-BB4D-B56DE3D4DD76}"/>
    <cellStyle name="Note 2 3 7 3" xfId="31098" xr:uid="{D6AFEEE0-CBBC-4180-8101-DAC29DF86C8D}"/>
    <cellStyle name="Note 2 3 7 4" xfId="31099" xr:uid="{80E0E4F3-85DD-4E0D-9203-D52CF3679897}"/>
    <cellStyle name="Note 2 3 8" xfId="31100" xr:uid="{404F900E-F93B-476C-BF55-E9DE5F84EB9D}"/>
    <cellStyle name="Note 2 3 8 2" xfId="31101" xr:uid="{CFE86718-0D1C-4796-89BA-6FE06E4D3493}"/>
    <cellStyle name="Note 2 3 8 3" xfId="31102" xr:uid="{1FD1C313-6816-4112-8F1D-AA4561223D72}"/>
    <cellStyle name="Note 2 3 9" xfId="31103" xr:uid="{AF5D4084-D67A-4A45-8006-6772A8C22936}"/>
    <cellStyle name="Note 2 4" xfId="31104" xr:uid="{D6777B28-4FF8-4EFD-8302-CFE2FB5BEE64}"/>
    <cellStyle name="Note 2 4 2" xfId="31105" xr:uid="{B29823A3-24AF-47D6-B682-0BDBFB3D0E6A}"/>
    <cellStyle name="Note 2 4 2 2" xfId="31106" xr:uid="{FDB10ACF-37C0-4DE9-87D4-B320C81B839D}"/>
    <cellStyle name="Note 2 4 2 2 2" xfId="31107" xr:uid="{05DB7AEE-E513-4CBB-A4E4-E582DA6DC2C1}"/>
    <cellStyle name="Note 2 4 2 2 2 2" xfId="31108" xr:uid="{C18D1105-7326-462F-A4D2-9F049FD43A6D}"/>
    <cellStyle name="Note 2 4 2 2 2 2 2" xfId="31109" xr:uid="{E488164A-B18D-4628-9DE0-47B36EEDF7B0}"/>
    <cellStyle name="Note 2 4 2 2 2 2 3" xfId="31110" xr:uid="{C57D3B1B-8F8C-47F8-8591-4BD0D1BF9306}"/>
    <cellStyle name="Note 2 4 2 2 2 3" xfId="31111" xr:uid="{38E2579D-A9E9-4182-894C-3BB6B58A256A}"/>
    <cellStyle name="Note 2 4 2 2 2 4" xfId="31112" xr:uid="{E209E74F-09BE-4762-8B3A-19138A7690C9}"/>
    <cellStyle name="Note 2 4 2 2 3" xfId="31113" xr:uid="{4B2D1ABF-37F4-4FF7-BEB8-D2C36DD53DA7}"/>
    <cellStyle name="Note 2 4 2 2 3 2" xfId="31114" xr:uid="{66E1AD65-4716-43B6-AF90-5DC7801AEFD7}"/>
    <cellStyle name="Note 2 4 2 2 3 3" xfId="31115" xr:uid="{D895745D-E9B2-4A2A-B2EE-EF6CD36C801E}"/>
    <cellStyle name="Note 2 4 2 2 4" xfId="31116" xr:uid="{C7EB9B51-4526-4D62-A4D1-D2B85233A345}"/>
    <cellStyle name="Note 2 4 2 2 5" xfId="31117" xr:uid="{D43C913B-119A-4EF3-B4B8-25980F80A1F7}"/>
    <cellStyle name="Note 2 4 2 3" xfId="31118" xr:uid="{C3F26D10-3252-4D7E-AFB5-59FADBFEE94A}"/>
    <cellStyle name="Note 2 4 2 3 2" xfId="31119" xr:uid="{3A571304-97D9-4806-9E32-C66A2CFB23E0}"/>
    <cellStyle name="Note 2 4 2 3 2 2" xfId="31120" xr:uid="{DEEB641D-2FC1-453F-A011-7B2896473AF1}"/>
    <cellStyle name="Note 2 4 2 3 2 3" xfId="31121" xr:uid="{C323F775-D890-4864-8183-B351442E0920}"/>
    <cellStyle name="Note 2 4 2 3 3" xfId="31122" xr:uid="{F918F88B-BB57-4F5B-AD97-958180E970D2}"/>
    <cellStyle name="Note 2 4 2 3 4" xfId="31123" xr:uid="{335CB6AE-061B-4AC2-AEEC-354805BDBBF8}"/>
    <cellStyle name="Note 2 4 2 4" xfId="31124" xr:uid="{9A0AAFDC-168A-48A8-B19B-B45E072230B5}"/>
    <cellStyle name="Note 2 4 2 4 2" xfId="31125" xr:uid="{8C936022-1E91-4B66-8ED5-D65DFDB9C5C2}"/>
    <cellStyle name="Note 2 4 2 4 3" xfId="31126" xr:uid="{3B940AD6-7983-43F5-8364-E4E98226D7D4}"/>
    <cellStyle name="Note 2 4 2 5" xfId="31127" xr:uid="{1641BCFD-AD1F-47F2-A457-E380631A99BF}"/>
    <cellStyle name="Note 2 4 2 6" xfId="31128" xr:uid="{A745C84C-9BD8-44B7-AF7E-A718CFC0F24E}"/>
    <cellStyle name="Note 2 4 3" xfId="31129" xr:uid="{F90EB4AB-9DFB-4B82-B9B1-3DD9D1F1FDC7}"/>
    <cellStyle name="Note 2 4 3 2" xfId="31130" xr:uid="{5CF95D0E-F133-4675-8590-EFC927B3D5FB}"/>
    <cellStyle name="Note 2 4 3 2 2" xfId="31131" xr:uid="{9FC428CE-B125-4235-BAD8-C2059D66D491}"/>
    <cellStyle name="Note 2 4 3 2 2 2" xfId="31132" xr:uid="{A7463F7D-A2E6-48C0-969B-9EAC906EB73B}"/>
    <cellStyle name="Note 2 4 3 2 2 2 2" xfId="31133" xr:uid="{A59CAB9C-FC25-4816-B9F7-D6D6BB9036BD}"/>
    <cellStyle name="Note 2 4 3 2 2 2 3" xfId="31134" xr:uid="{97FC5C50-334A-4B98-8B4C-C02B21288893}"/>
    <cellStyle name="Note 2 4 3 2 2 3" xfId="31135" xr:uid="{826D9EB7-BDFF-4B28-B26E-18239E1B3AA4}"/>
    <cellStyle name="Note 2 4 3 2 2 4" xfId="31136" xr:uid="{EDD29840-B5B5-42C2-9261-9C2D88EDBBAA}"/>
    <cellStyle name="Note 2 4 3 2 3" xfId="31137" xr:uid="{96C8DFA0-C792-4761-A9C9-EAB17E7A71C4}"/>
    <cellStyle name="Note 2 4 3 2 3 2" xfId="31138" xr:uid="{9C98B538-02AF-4EFF-806E-55E2700F210A}"/>
    <cellStyle name="Note 2 4 3 2 3 3" xfId="31139" xr:uid="{94A1EF29-9E00-4864-AFB1-0D270D990923}"/>
    <cellStyle name="Note 2 4 3 2 4" xfId="31140" xr:uid="{D0A7D487-EAF0-43C3-BD5B-9BB5A08E991A}"/>
    <cellStyle name="Note 2 4 3 2 5" xfId="31141" xr:uid="{985A9C19-2356-4993-A39E-E1C0E0FFDC4B}"/>
    <cellStyle name="Note 2 4 3 3" xfId="31142" xr:uid="{AF8B8459-D372-4F8D-9BBC-049E9E8F4760}"/>
    <cellStyle name="Note 2 4 3 3 2" xfId="31143" xr:uid="{4C73DBE9-4CE7-4E97-9490-17F7E159FE83}"/>
    <cellStyle name="Note 2 4 3 3 2 2" xfId="31144" xr:uid="{B46D4CDE-C991-4C67-9569-11DE54120A46}"/>
    <cellStyle name="Note 2 4 3 3 2 3" xfId="31145" xr:uid="{DF618F63-B6BC-47FD-AE20-E80F1C5C0ECA}"/>
    <cellStyle name="Note 2 4 3 3 3" xfId="31146" xr:uid="{7478133B-4C8D-4039-8612-CCC916C67CC8}"/>
    <cellStyle name="Note 2 4 3 3 4" xfId="31147" xr:uid="{63714347-40B4-4B2C-BFD3-B3A883DFFCC3}"/>
    <cellStyle name="Note 2 4 3 4" xfId="31148" xr:uid="{B9FDCD02-85A4-42F0-B080-08EC88D4EEDD}"/>
    <cellStyle name="Note 2 4 3 4 2" xfId="31149" xr:uid="{E3C0890B-6D0E-46CD-A978-C903ECFBCC8D}"/>
    <cellStyle name="Note 2 4 3 4 3" xfId="31150" xr:uid="{61249A30-1BC8-46DD-B1C6-AD54C967E147}"/>
    <cellStyle name="Note 2 4 3 5" xfId="31151" xr:uid="{AB91D5DE-7844-4D55-805D-9CAAEB83B24C}"/>
    <cellStyle name="Note 2 4 3 6" xfId="31152" xr:uid="{D816C65C-D14C-4C9E-9DDD-BE08B4E1F4CE}"/>
    <cellStyle name="Note 2 4 4" xfId="31153" xr:uid="{9BAFE7B6-1C0A-45F1-8D5B-0D160FD72D00}"/>
    <cellStyle name="Note 2 4 4 2" xfId="31154" xr:uid="{535CEC01-605C-4A24-8CA5-79CDCA9CFE8B}"/>
    <cellStyle name="Note 2 4 4 2 2" xfId="31155" xr:uid="{D0B3B517-1FAB-4776-A2A9-42325F5C76B8}"/>
    <cellStyle name="Note 2 4 4 2 2 2" xfId="31156" xr:uid="{995E77B7-7329-4454-BBBB-E34AC2237860}"/>
    <cellStyle name="Note 2 4 4 2 2 2 2" xfId="31157" xr:uid="{78B008C8-F539-46E4-A47B-8BFDD0473ABA}"/>
    <cellStyle name="Note 2 4 4 2 2 2 3" xfId="31158" xr:uid="{B88DAF03-B9F0-4593-87D1-7EA1865A6BE5}"/>
    <cellStyle name="Note 2 4 4 2 2 3" xfId="31159" xr:uid="{99BEB5CD-7466-414D-A1F4-F58076870ACC}"/>
    <cellStyle name="Note 2 4 4 2 2 4" xfId="31160" xr:uid="{503F595E-155A-4629-A855-E8C91D74857A}"/>
    <cellStyle name="Note 2 4 4 2 3" xfId="31161" xr:uid="{7ACE1C44-AE94-4836-99CB-B50D64A0A8E0}"/>
    <cellStyle name="Note 2 4 4 2 3 2" xfId="31162" xr:uid="{F93E2FA0-04EB-49BC-95BB-8D7B020ADE1C}"/>
    <cellStyle name="Note 2 4 4 2 3 3" xfId="31163" xr:uid="{5BA93C44-E34B-4E5C-8A64-750F31B52CAC}"/>
    <cellStyle name="Note 2 4 4 2 4" xfId="31164" xr:uid="{4047F9A7-33B7-40BD-AB37-08D6FFA0A067}"/>
    <cellStyle name="Note 2 4 4 2 5" xfId="31165" xr:uid="{D9653EC4-A49B-4541-BDD0-CEC979435B23}"/>
    <cellStyle name="Note 2 4 4 3" xfId="31166" xr:uid="{8225B524-9B9B-4E57-864E-B5C95912A5A3}"/>
    <cellStyle name="Note 2 4 4 3 2" xfId="31167" xr:uid="{4E003ED9-BB22-4C7E-AD90-FBA1089A0F1E}"/>
    <cellStyle name="Note 2 4 4 3 2 2" xfId="31168" xr:uid="{2A66D0B3-CE26-44C6-9EFD-AAA2EC10DCDF}"/>
    <cellStyle name="Note 2 4 4 3 2 3" xfId="31169" xr:uid="{51714B3A-DF46-4E6A-B9A7-97F9A4D755A7}"/>
    <cellStyle name="Note 2 4 4 3 3" xfId="31170" xr:uid="{73165442-B6C0-4724-94D7-75E5A40CE923}"/>
    <cellStyle name="Note 2 4 4 3 4" xfId="31171" xr:uid="{09F5F212-2CE2-43AE-98E0-383CEFECC494}"/>
    <cellStyle name="Note 2 4 4 4" xfId="31172" xr:uid="{125A8237-B70D-49DF-A48B-5A2FE0F1F331}"/>
    <cellStyle name="Note 2 4 4 4 2" xfId="31173" xr:uid="{3CBA0704-E96E-4A84-9657-C00F69A1169D}"/>
    <cellStyle name="Note 2 4 4 4 3" xfId="31174" xr:uid="{333CBF2E-8EF5-4B15-A665-04B3A7292608}"/>
    <cellStyle name="Note 2 4 4 5" xfId="31175" xr:uid="{B70E4626-23B9-4667-ABF2-C43BF93AF07D}"/>
    <cellStyle name="Note 2 4 4 6" xfId="31176" xr:uid="{0976924A-F19C-4757-9FA9-9FD76954ACA2}"/>
    <cellStyle name="Note 2 4 5" xfId="31177" xr:uid="{B11277D5-0C3A-4C1E-81D7-C70A65CF2F76}"/>
    <cellStyle name="Note 2 4 5 2" xfId="31178" xr:uid="{74223D20-1F1C-4929-A641-D644DC29C91D}"/>
    <cellStyle name="Note 2 4 5 2 2" xfId="31179" xr:uid="{BC289191-D72B-469B-8C57-44E4CB57DC97}"/>
    <cellStyle name="Note 2 4 5 2 2 2" xfId="31180" xr:uid="{4630DFF1-8D00-4C71-A235-3F9838610FD7}"/>
    <cellStyle name="Note 2 4 5 2 2 3" xfId="31181" xr:uid="{59E38F68-BF59-4A57-89F4-D7CBFD3F0B9A}"/>
    <cellStyle name="Note 2 4 5 2 3" xfId="31182" xr:uid="{FCD97334-C14F-4968-BD50-7B1D2E4AA64A}"/>
    <cellStyle name="Note 2 4 5 2 4" xfId="31183" xr:uid="{05A540AF-BBF0-4276-A573-294FF95FD2AD}"/>
    <cellStyle name="Note 2 4 5 3" xfId="31184" xr:uid="{E3BE0FD2-2F36-4533-A41E-03EB7D6D581B}"/>
    <cellStyle name="Note 2 4 5 3 2" xfId="31185" xr:uid="{28325A32-8EF4-4A7C-A7F0-1B48C36A5430}"/>
    <cellStyle name="Note 2 4 5 3 3" xfId="31186" xr:uid="{1D18A91D-FC04-40D6-91D8-AD6837452D0B}"/>
    <cellStyle name="Note 2 4 5 4" xfId="31187" xr:uid="{9097949B-ED0F-4C3B-B09F-83C92860F079}"/>
    <cellStyle name="Note 2 4 5 5" xfId="31188" xr:uid="{C1F79632-40C0-4295-AEB0-DAC87F874CE8}"/>
    <cellStyle name="Note 2 4 6" xfId="31189" xr:uid="{E7B0BFFB-12D1-4E4D-B6DD-05C58DA4689B}"/>
    <cellStyle name="Note 2 4 6 2" xfId="31190" xr:uid="{5CFADFF2-5748-4112-A98D-7FC0C18CC71C}"/>
    <cellStyle name="Note 2 4 6 2 2" xfId="31191" xr:uid="{5EB1EE36-C483-46EC-9842-0577AB04F594}"/>
    <cellStyle name="Note 2 4 6 2 3" xfId="31192" xr:uid="{16F0DEBA-578A-482D-AC29-BA807A1F3163}"/>
    <cellStyle name="Note 2 4 6 3" xfId="31193" xr:uid="{5E64BFB6-F95E-4F95-9485-9E286F6D3C82}"/>
    <cellStyle name="Note 2 4 6 4" xfId="31194" xr:uid="{BFA3FABE-9E40-4939-B78E-434C6EB5646D}"/>
    <cellStyle name="Note 2 4 7" xfId="31195" xr:uid="{7688AD5A-50A2-4739-938F-C86C6EE763CF}"/>
    <cellStyle name="Note 2 4 7 2" xfId="31196" xr:uid="{B64503F3-8E1A-4D75-983C-AE02F7CF2CF7}"/>
    <cellStyle name="Note 2 4 7 3" xfId="31197" xr:uid="{4CE3706A-BD25-4CD6-A852-F3CFE27E5BB8}"/>
    <cellStyle name="Note 2 4 8" xfId="31198" xr:uid="{41B7B8F8-3A40-4E5C-86A9-8ABD1771842D}"/>
    <cellStyle name="Note 2 4 9" xfId="31199" xr:uid="{74C1D0F9-F46A-44E8-961A-AEAF3B344252}"/>
    <cellStyle name="Note 2 5" xfId="31200" xr:uid="{4F94F6D4-9827-4C30-B530-AB5F32D984C1}"/>
    <cellStyle name="Note 2 5 2" xfId="31201" xr:uid="{8502785B-8323-49B3-8A32-B233E29EFA08}"/>
    <cellStyle name="Note 2 5 2 2" xfId="31202" xr:uid="{DD5A9256-4CD7-4616-ADA8-BAB75DA78E05}"/>
    <cellStyle name="Note 2 5 2 2 2" xfId="31203" xr:uid="{0E0FD769-E846-4E66-A724-5D80B6739033}"/>
    <cellStyle name="Note 2 5 2 2 2 2" xfId="31204" xr:uid="{AB89979F-0FF9-4E6E-BE36-455E022C2A02}"/>
    <cellStyle name="Note 2 5 2 2 2 3" xfId="31205" xr:uid="{E45EA057-4AA3-497D-9E2E-88B73D454904}"/>
    <cellStyle name="Note 2 5 2 2 3" xfId="31206" xr:uid="{0B372AFB-B969-4EB2-9FD6-4379DFF8B7A3}"/>
    <cellStyle name="Note 2 5 2 2 4" xfId="31207" xr:uid="{D1BF2FC0-55A1-4D3D-80DF-F08231060CF2}"/>
    <cellStyle name="Note 2 5 2 3" xfId="31208" xr:uid="{92EFF62C-595A-49E4-BEEC-714D9C7955A6}"/>
    <cellStyle name="Note 2 5 2 3 2" xfId="31209" xr:uid="{020D6D52-3C64-47A5-B757-C31DF8CFBD5F}"/>
    <cellStyle name="Note 2 5 2 3 3" xfId="31210" xr:uid="{D3AB6956-FB30-4023-8F9C-B175AC08086F}"/>
    <cellStyle name="Note 2 5 2 4" xfId="31211" xr:uid="{58BB0A46-5E03-4B3B-B728-9AB8644E0D48}"/>
    <cellStyle name="Note 2 5 2 5" xfId="31212" xr:uid="{78D98233-F79D-45F2-9045-9148C84CDE8C}"/>
    <cellStyle name="Note 2 5 3" xfId="31213" xr:uid="{2D882864-2CA8-4DE3-9FCE-BF34EA17317A}"/>
    <cellStyle name="Note 2 5 3 2" xfId="31214" xr:uid="{9D10E594-6E20-4339-928E-AAB61B2F0189}"/>
    <cellStyle name="Note 2 5 3 2 2" xfId="31215" xr:uid="{87B0427C-F3CF-4C5B-B123-D8D868B700B0}"/>
    <cellStyle name="Note 2 5 3 2 3" xfId="31216" xr:uid="{B42CECC7-BB51-4016-8E9D-13529BB696C2}"/>
    <cellStyle name="Note 2 5 3 3" xfId="31217" xr:uid="{DD1FD358-42EA-452F-88C9-23DA5EB7EA28}"/>
    <cellStyle name="Note 2 5 3 4" xfId="31218" xr:uid="{47A4B4AC-2F52-4E1D-92FF-A0522070F23C}"/>
    <cellStyle name="Note 2 5 4" xfId="31219" xr:uid="{C30A5BCE-C623-440D-8F16-9AE409EB4776}"/>
    <cellStyle name="Note 2 5 4 2" xfId="31220" xr:uid="{4156E5FD-A9A1-4360-B68F-C9ED8D8C471C}"/>
    <cellStyle name="Note 2 5 4 3" xfId="31221" xr:uid="{B34E0521-F500-4EE3-A625-A131FF436536}"/>
    <cellStyle name="Note 2 5 5" xfId="31222" xr:uid="{E4B91E04-3515-42B3-8468-A68F912C1BCE}"/>
    <cellStyle name="Note 2 5 6" xfId="31223" xr:uid="{978B20B7-289B-426E-B294-FC7F6318B8F2}"/>
    <cellStyle name="Note 2 6" xfId="31224" xr:uid="{EDACF5CA-4843-473F-92F0-01136775C37F}"/>
    <cellStyle name="Note 2 6 2" xfId="31225" xr:uid="{801205E3-C6DE-48A5-AE4B-F07C0DDAA1C4}"/>
    <cellStyle name="Note 2 6 2 2" xfId="31226" xr:uid="{9B202DCF-B06A-4FD4-9694-9AB0CB019EEC}"/>
    <cellStyle name="Note 2 6 2 2 2" xfId="31227" xr:uid="{BB9D4E13-5080-416C-8116-FFC75106FE76}"/>
    <cellStyle name="Note 2 6 2 2 2 2" xfId="31228" xr:uid="{8BE0E1A0-281A-4541-8397-16B5C5F2D630}"/>
    <cellStyle name="Note 2 6 2 2 2 3" xfId="31229" xr:uid="{D0BF5A73-6002-4EB3-91B9-E42718884589}"/>
    <cellStyle name="Note 2 6 2 2 3" xfId="31230" xr:uid="{2CDED8CA-71AC-465C-877C-17422911C63B}"/>
    <cellStyle name="Note 2 6 2 2 4" xfId="31231" xr:uid="{DD75EF70-18C3-437A-90CA-5A9B4BD9C5B3}"/>
    <cellStyle name="Note 2 6 2 3" xfId="31232" xr:uid="{11237619-7D92-43A0-B127-47711C6F1A6A}"/>
    <cellStyle name="Note 2 6 2 3 2" xfId="31233" xr:uid="{A389E0AE-1C82-4BF1-BC7C-5D982B7D56A4}"/>
    <cellStyle name="Note 2 6 2 3 3" xfId="31234" xr:uid="{CB875B8A-65EA-4D54-A15B-590EB1A9732F}"/>
    <cellStyle name="Note 2 6 2 4" xfId="31235" xr:uid="{1C961E08-E75D-489B-81B7-09E26A67909B}"/>
    <cellStyle name="Note 2 6 2 5" xfId="31236" xr:uid="{C05F76E9-9352-44DB-9FB9-AD44D6CB9040}"/>
    <cellStyle name="Note 2 6 3" xfId="31237" xr:uid="{5946D71C-2094-4625-9B78-A68FD051E6F7}"/>
    <cellStyle name="Note 2 6 3 2" xfId="31238" xr:uid="{ACE248A1-C9DB-40DC-B190-0BB01B7B5DBA}"/>
    <cellStyle name="Note 2 6 3 2 2" xfId="31239" xr:uid="{24B70F20-4E0E-4F7A-AB34-162667A1E33C}"/>
    <cellStyle name="Note 2 6 3 2 3" xfId="31240" xr:uid="{EB8A7182-E454-43CF-97A1-E24259F203EF}"/>
    <cellStyle name="Note 2 6 3 3" xfId="31241" xr:uid="{7EE5C0B3-5FDB-4D15-B456-45FBE3566649}"/>
    <cellStyle name="Note 2 6 3 4" xfId="31242" xr:uid="{24A3DB24-AFC0-4E58-8546-4723F932CB0A}"/>
    <cellStyle name="Note 2 6 4" xfId="31243" xr:uid="{6C2CA9B8-2A9A-473D-AA6E-B33D924C37A1}"/>
    <cellStyle name="Note 2 6 4 2" xfId="31244" xr:uid="{92D5011F-3DCD-49FA-B22C-B57AB94EC6C2}"/>
    <cellStyle name="Note 2 6 4 3" xfId="31245" xr:uid="{D81EC506-C4DE-41DA-ACC6-66AA8A0A5A59}"/>
    <cellStyle name="Note 2 6 5" xfId="31246" xr:uid="{B8FBF33C-88AF-4A82-9CB0-F17B1CEF5963}"/>
    <cellStyle name="Note 2 6 6" xfId="31247" xr:uid="{5EA097BE-C09C-4757-BA9D-5BB93E1CE844}"/>
    <cellStyle name="Note 2 7" xfId="31248" xr:uid="{E054C8CF-67F6-4AC3-BF69-968E5034B788}"/>
    <cellStyle name="Note 2 7 2" xfId="31249" xr:uid="{A33579B9-F251-4655-9949-4E3F8331D804}"/>
    <cellStyle name="Note 2 7 2 2" xfId="31250" xr:uid="{9593666A-5BA0-4EEF-995B-DA6C0E01C05E}"/>
    <cellStyle name="Note 2 7 2 2 2" xfId="31251" xr:uid="{C6502799-102C-4774-B856-B9DDF812D467}"/>
    <cellStyle name="Note 2 7 2 2 2 2" xfId="31252" xr:uid="{E914801B-2128-4D9C-AFBD-45C522FA068C}"/>
    <cellStyle name="Note 2 7 2 2 2 3" xfId="31253" xr:uid="{06CE085C-A6A9-49DB-9BB1-A9B619804D18}"/>
    <cellStyle name="Note 2 7 2 2 3" xfId="31254" xr:uid="{A9D3E960-458F-43A7-835A-B298CFB2F2AB}"/>
    <cellStyle name="Note 2 7 2 2 4" xfId="31255" xr:uid="{23639B8E-9FA6-40BC-9A07-CF8440DC5C6C}"/>
    <cellStyle name="Note 2 7 2 3" xfId="31256" xr:uid="{8E423296-96D0-488E-8237-437EBA226B04}"/>
    <cellStyle name="Note 2 7 2 3 2" xfId="31257" xr:uid="{15449CA9-69D0-4436-AD83-F4B1DA4AB6DA}"/>
    <cellStyle name="Note 2 7 2 3 3" xfId="31258" xr:uid="{25AA48FC-47C0-4B5B-8C78-7D17D70414BD}"/>
    <cellStyle name="Note 2 7 2 4" xfId="31259" xr:uid="{79CB3CA7-6523-47C2-A7BA-4A9D3E261862}"/>
    <cellStyle name="Note 2 7 2 5" xfId="31260" xr:uid="{739115DC-8056-480F-85E4-4E061CB9554C}"/>
    <cellStyle name="Note 2 7 3" xfId="31261" xr:uid="{607DE33A-190A-4A29-8630-1763B1BB9555}"/>
    <cellStyle name="Note 2 7 3 2" xfId="31262" xr:uid="{3BB8294D-4582-4889-89EB-7C31891AFAF5}"/>
    <cellStyle name="Note 2 7 3 2 2" xfId="31263" xr:uid="{89B75C5D-C1DD-47E5-A50F-E3D58AE46659}"/>
    <cellStyle name="Note 2 7 3 2 3" xfId="31264" xr:uid="{C14C2F9F-303D-4A8A-87C7-7C6866A671DC}"/>
    <cellStyle name="Note 2 7 3 3" xfId="31265" xr:uid="{11D82CCA-6C13-4609-8B4C-F540A1212EED}"/>
    <cellStyle name="Note 2 7 3 4" xfId="31266" xr:uid="{6FCB9CC7-9B2D-4D1E-A6A5-166A9A4D528A}"/>
    <cellStyle name="Note 2 7 4" xfId="31267" xr:uid="{3B2CB5AC-CED0-42D7-B89D-28050025521C}"/>
    <cellStyle name="Note 2 7 4 2" xfId="31268" xr:uid="{7807DB26-D824-4F11-9E7E-6C48630EE55C}"/>
    <cellStyle name="Note 2 7 4 3" xfId="31269" xr:uid="{F89D1DE8-4E38-48D4-94AE-D72C0C029F23}"/>
    <cellStyle name="Note 2 7 5" xfId="31270" xr:uid="{C6738ACA-7A0F-4DC9-AE59-3428DDD21AB1}"/>
    <cellStyle name="Note 2 7 6" xfId="31271" xr:uid="{AB84F874-D0EA-41C5-9337-B7671E49A2C6}"/>
    <cellStyle name="Note 2 8" xfId="31272" xr:uid="{9558DBA8-0C7A-40DF-BA84-A081D6F8A3A5}"/>
    <cellStyle name="Note 2 8 2" xfId="31273" xr:uid="{39284909-826F-4126-82B4-FD0B2A510BEE}"/>
    <cellStyle name="Note 2 8 2 2" xfId="31274" xr:uid="{490D2CA3-9752-4765-884E-BEA5CA85699B}"/>
    <cellStyle name="Note 2 8 2 2 2" xfId="31275" xr:uid="{27AE839E-1548-43F0-9DA5-B905B348E10E}"/>
    <cellStyle name="Note 2 8 2 2 3" xfId="31276" xr:uid="{27A8F57B-F41E-43F8-9F93-D7B959828668}"/>
    <cellStyle name="Note 2 8 2 3" xfId="31277" xr:uid="{C799FDFF-0C3B-4810-BA18-6971AF330A25}"/>
    <cellStyle name="Note 2 8 2 4" xfId="31278" xr:uid="{FDA8383B-F6E8-435B-9288-5A50D68636F1}"/>
    <cellStyle name="Note 2 8 3" xfId="31279" xr:uid="{E41492F3-D05B-464C-AA8B-335C8A7B78CE}"/>
    <cellStyle name="Note 2 8 3 2" xfId="31280" xr:uid="{9E3E3A63-2DA4-43AC-BE44-4D82EA93E4A7}"/>
    <cellStyle name="Note 2 8 3 3" xfId="31281" xr:uid="{5BC40B0D-9CD1-46AC-868D-DE3857A9A2C1}"/>
    <cellStyle name="Note 2 8 4" xfId="31282" xr:uid="{4F691FE1-2386-4F13-8FE8-BECE9DA1B435}"/>
    <cellStyle name="Note 2 8 5" xfId="31283" xr:uid="{EE68E95A-C502-479C-8B44-1B1690B4E37E}"/>
    <cellStyle name="Note 2 9" xfId="31284" xr:uid="{2A36D0F8-CC7D-4C58-91BA-250D126A4883}"/>
    <cellStyle name="Note 2 9 2" xfId="31285" xr:uid="{355C90C8-F9FC-41F8-B15F-6035271095CC}"/>
    <cellStyle name="Note 2 9 2 2" xfId="31286" xr:uid="{BBCE17AC-DA2F-40CE-A9C4-F3BEA8D10C2C}"/>
    <cellStyle name="Note 2 9 2 3" xfId="31287" xr:uid="{5316F73B-16DB-4CE6-ADA0-49355AD42399}"/>
    <cellStyle name="Note 2 9 3" xfId="31288" xr:uid="{DE298EA4-FEB2-49AD-B6F3-A5D644F15342}"/>
    <cellStyle name="Note 2 9 4" xfId="31289" xr:uid="{6F4D33BD-E0DC-44E5-ADE0-3D9B3967646F}"/>
    <cellStyle name="Note 20" xfId="31290" xr:uid="{68B97EDA-E1E2-42A9-8A32-11C8E0C4EF93}"/>
    <cellStyle name="Note 21" xfId="31291" xr:uid="{E5B12448-D9EC-4EF7-BC80-9E5085FA14B1}"/>
    <cellStyle name="Note 22" xfId="31292" xr:uid="{825697E8-B575-4DE0-8B95-2AA20C06B285}"/>
    <cellStyle name="Note 3" xfId="31293" xr:uid="{0F6CF835-4B2C-41CB-8ABE-449B98A186F3}"/>
    <cellStyle name="Note 3 10" xfId="31294" xr:uid="{0ACE2073-3784-41AB-BCEB-FDE228D6093F}"/>
    <cellStyle name="Note 3 10 2" xfId="31295" xr:uid="{DADCD01D-6489-4D78-86AC-65482FDF2332}"/>
    <cellStyle name="Note 3 10 3" xfId="31296" xr:uid="{FDE4623B-FD53-4F66-BB4C-32840978AD03}"/>
    <cellStyle name="Note 3 11" xfId="31297" xr:uid="{84733F10-23A4-4182-ABF4-A2ED98CD3DE3}"/>
    <cellStyle name="Note 3 11 2" xfId="31298" xr:uid="{90C3C648-8914-47C0-A4B2-9BB7BE5AD6DE}"/>
    <cellStyle name="Note 3 12" xfId="31299" xr:uid="{B535A3B1-E28A-4E2C-9772-4531D2EC277F}"/>
    <cellStyle name="Note 3 12 2" xfId="31300" xr:uid="{53F3536C-A297-4323-A496-83DE2BFDE759}"/>
    <cellStyle name="Note 3 13" xfId="31301" xr:uid="{F78CAE0A-1EBB-4A47-AABD-39F910A61BCE}"/>
    <cellStyle name="Note 3 13 2" xfId="31302" xr:uid="{CB3F49EF-3DC5-4B2F-92D8-0FDB909FDD85}"/>
    <cellStyle name="Note 3 14" xfId="31303" xr:uid="{E27E36C6-D411-4893-AF78-9799762E3ABA}"/>
    <cellStyle name="Note 3 14 2" xfId="31304" xr:uid="{A8497F65-A98F-48F5-8343-4F2BF4EB3E90}"/>
    <cellStyle name="Note 3 15" xfId="31305" xr:uid="{0437AADE-5480-4BB3-98B2-D6FD02AB9C9F}"/>
    <cellStyle name="Note 3 15 2" xfId="31306" xr:uid="{6A2D66CC-17CF-49F3-9101-331AE0A22C48}"/>
    <cellStyle name="Note 3 16" xfId="31307" xr:uid="{2094533F-BA01-485F-8AE2-5E59D8B7DF87}"/>
    <cellStyle name="Note 3 2" xfId="31308" xr:uid="{0E148BCB-7150-4D23-8B47-E2FEA3404579}"/>
    <cellStyle name="Note 3 2 10" xfId="31309" xr:uid="{2BAA8BBA-340B-456B-9A64-46F64E36EA4B}"/>
    <cellStyle name="Note 3 2 2" xfId="31310" xr:uid="{AB183F18-F3A2-46A9-95F7-A5C67F1D3260}"/>
    <cellStyle name="Note 3 2 2 2" xfId="31311" xr:uid="{BA4AC16D-3AB5-4732-A346-201D489FDBBA}"/>
    <cellStyle name="Note 3 2 2 2 2" xfId="31312" xr:uid="{EC21B8CA-D547-4F3B-9921-C899820009EA}"/>
    <cellStyle name="Note 3 2 2 2 2 2" xfId="31313" xr:uid="{F408A72C-2077-45B4-813F-89B4E8CEB75D}"/>
    <cellStyle name="Note 3 2 2 2 2 2 2" xfId="31314" xr:uid="{36BE8CA1-8025-46D6-B402-F83A433BA7D6}"/>
    <cellStyle name="Note 3 2 2 2 2 2 2 2" xfId="31315" xr:uid="{424FC663-8909-4A8B-B6DC-5F7FC3514076}"/>
    <cellStyle name="Note 3 2 2 2 2 2 2 3" xfId="31316" xr:uid="{DAFBCB61-A269-4E5B-BBFF-D17348A11516}"/>
    <cellStyle name="Note 3 2 2 2 2 2 3" xfId="31317" xr:uid="{FC136337-6547-4917-A6B4-4ED134D67784}"/>
    <cellStyle name="Note 3 2 2 2 2 2 4" xfId="31318" xr:uid="{FB28BABA-7696-4047-A48C-6846395C448B}"/>
    <cellStyle name="Note 3 2 2 2 2 3" xfId="31319" xr:uid="{313DDC81-7650-416D-BD30-B0C95DC69192}"/>
    <cellStyle name="Note 3 2 2 2 2 3 2" xfId="31320" xr:uid="{19782063-02C3-4A87-9B06-0E83F579C621}"/>
    <cellStyle name="Note 3 2 2 2 2 3 3" xfId="31321" xr:uid="{4AB9B9A6-F011-47A9-B8F5-0A1847BBCFEE}"/>
    <cellStyle name="Note 3 2 2 2 2 4" xfId="31322" xr:uid="{9D4D6983-2FAF-4423-8B29-E0F9E7927C70}"/>
    <cellStyle name="Note 3 2 2 2 2 5" xfId="31323" xr:uid="{70673D76-E46F-49A1-9A76-924B45CEE5B5}"/>
    <cellStyle name="Note 3 2 2 2 3" xfId="31324" xr:uid="{28927031-3559-4100-8AA9-89100B54B917}"/>
    <cellStyle name="Note 3 2 2 2 3 2" xfId="31325" xr:uid="{20FAEF2D-6508-4697-8B2C-47A0FC9786EA}"/>
    <cellStyle name="Note 3 2 2 2 3 2 2" xfId="31326" xr:uid="{602F7A5B-0592-40D0-8309-196F061D3EF5}"/>
    <cellStyle name="Note 3 2 2 2 3 2 3" xfId="31327" xr:uid="{011C1AFB-A4B6-4CB8-ADD5-477306D3A47E}"/>
    <cellStyle name="Note 3 2 2 2 3 3" xfId="31328" xr:uid="{8C9A994D-1907-4AAA-B071-19BD3849ED21}"/>
    <cellStyle name="Note 3 2 2 2 3 4" xfId="31329" xr:uid="{B8678F02-B65F-4F0C-B11A-F0FE767FE5C0}"/>
    <cellStyle name="Note 3 2 2 2 4" xfId="31330" xr:uid="{AEC2EDCA-E1C9-4832-A545-EFEFD383C18A}"/>
    <cellStyle name="Note 3 2 2 2 4 2" xfId="31331" xr:uid="{5E108209-C212-454E-924E-8B4084CB6025}"/>
    <cellStyle name="Note 3 2 2 2 4 3" xfId="31332" xr:uid="{5DF92A11-E1A5-4E26-8CE5-2271962F98B6}"/>
    <cellStyle name="Note 3 2 2 2 5" xfId="31333" xr:uid="{3B0F2A13-5CED-4717-8188-6D5DED8F6E9B}"/>
    <cellStyle name="Note 3 2 2 2 6" xfId="31334" xr:uid="{60E02056-D0D1-45CB-A694-B977A59EF20C}"/>
    <cellStyle name="Note 3 2 2 3" xfId="31335" xr:uid="{C9AB869F-D68C-4C67-914A-0E7AD7FD05B6}"/>
    <cellStyle name="Note 3 2 2 3 2" xfId="31336" xr:uid="{5E99FE30-0952-4FEC-89B6-A306C9479D22}"/>
    <cellStyle name="Note 3 2 2 3 2 2" xfId="31337" xr:uid="{77F5DCDD-97AD-4236-B279-406449F46FE8}"/>
    <cellStyle name="Note 3 2 2 3 2 2 2" xfId="31338" xr:uid="{2ABE9457-B7A3-4815-99C0-63996E61B5A5}"/>
    <cellStyle name="Note 3 2 2 3 2 2 2 2" xfId="31339" xr:uid="{373F7521-CAEB-4D68-A84C-0EA5AC0754EB}"/>
    <cellStyle name="Note 3 2 2 3 2 2 2 3" xfId="31340" xr:uid="{47709261-C140-4646-B6CB-EB81A2BA861A}"/>
    <cellStyle name="Note 3 2 2 3 2 2 3" xfId="31341" xr:uid="{939CE6A4-7545-4A55-8BF5-8AF2B9D2FB49}"/>
    <cellStyle name="Note 3 2 2 3 2 2 4" xfId="31342" xr:uid="{7884AD12-36D8-46D7-917A-03CB2FDCD279}"/>
    <cellStyle name="Note 3 2 2 3 2 3" xfId="31343" xr:uid="{8937263E-69B1-4FD0-B271-AF13D9DA3235}"/>
    <cellStyle name="Note 3 2 2 3 2 3 2" xfId="31344" xr:uid="{2477649F-988D-4822-871B-20606A7BDDAD}"/>
    <cellStyle name="Note 3 2 2 3 2 3 3" xfId="31345" xr:uid="{9BB29C08-FB30-4C4D-9132-11E70CD419EF}"/>
    <cellStyle name="Note 3 2 2 3 2 4" xfId="31346" xr:uid="{5AAB637B-6C87-4B4F-9787-69FDD165769A}"/>
    <cellStyle name="Note 3 2 2 3 2 5" xfId="31347" xr:uid="{7774FB76-E678-4CC3-B9EB-C69F60B03C82}"/>
    <cellStyle name="Note 3 2 2 3 3" xfId="31348" xr:uid="{CA1173B9-5D06-4F10-9684-75053087FC9D}"/>
    <cellStyle name="Note 3 2 2 3 3 2" xfId="31349" xr:uid="{B06E95CB-66CB-47A0-A8EE-504747225805}"/>
    <cellStyle name="Note 3 2 2 3 3 2 2" xfId="31350" xr:uid="{F50EDFDB-A2FA-4403-B678-FF6B29795DBC}"/>
    <cellStyle name="Note 3 2 2 3 3 2 3" xfId="31351" xr:uid="{BC8B60D7-0C94-4612-BB5A-59C03B6A5C19}"/>
    <cellStyle name="Note 3 2 2 3 3 3" xfId="31352" xr:uid="{50510234-D7E8-48E6-8230-C52EA6D570A5}"/>
    <cellStyle name="Note 3 2 2 3 3 4" xfId="31353" xr:uid="{850664C3-59B5-47F3-B47E-8583B0071246}"/>
    <cellStyle name="Note 3 2 2 3 4" xfId="31354" xr:uid="{BFCC4315-9DD9-488D-87A3-D9BB49F4966E}"/>
    <cellStyle name="Note 3 2 2 3 4 2" xfId="31355" xr:uid="{BED2E20B-38A5-4AE0-A511-D294C344E693}"/>
    <cellStyle name="Note 3 2 2 3 4 3" xfId="31356" xr:uid="{13276F4E-8EA7-4956-9CDB-4EBB278292EB}"/>
    <cellStyle name="Note 3 2 2 3 5" xfId="31357" xr:uid="{AC19A837-0A03-4C54-8878-A59199089195}"/>
    <cellStyle name="Note 3 2 2 3 6" xfId="31358" xr:uid="{5036F13A-F8C9-4013-A9A5-CB0F66029519}"/>
    <cellStyle name="Note 3 2 2 4" xfId="31359" xr:uid="{AA77620D-1584-424B-B80B-090183C36643}"/>
    <cellStyle name="Note 3 2 2 4 2" xfId="31360" xr:uid="{B8539D9D-D4AC-4E58-A68A-BBABDA4B37AA}"/>
    <cellStyle name="Note 3 2 2 4 2 2" xfId="31361" xr:uid="{5785E650-C064-4864-961B-7B8CBAEF3E75}"/>
    <cellStyle name="Note 3 2 2 4 2 2 2" xfId="31362" xr:uid="{50C71744-35D3-4FAE-B9E5-64A4BEE4690A}"/>
    <cellStyle name="Note 3 2 2 4 2 2 2 2" xfId="31363" xr:uid="{BB7E9764-EF5D-474A-9490-E6752B6194F0}"/>
    <cellStyle name="Note 3 2 2 4 2 2 2 3" xfId="31364" xr:uid="{CB73D9CC-E587-4EE0-BA8A-542CD519DBBB}"/>
    <cellStyle name="Note 3 2 2 4 2 2 3" xfId="31365" xr:uid="{D0BC6C3B-499A-4F62-A489-DEF4F34742BF}"/>
    <cellStyle name="Note 3 2 2 4 2 2 4" xfId="31366" xr:uid="{0622C15A-7FF5-48E9-936E-FC90297C2BE0}"/>
    <cellStyle name="Note 3 2 2 4 2 3" xfId="31367" xr:uid="{D5DB4CC7-0C92-4F7D-91B4-D7B86EC3984A}"/>
    <cellStyle name="Note 3 2 2 4 2 3 2" xfId="31368" xr:uid="{FBA67915-F21C-43C2-A208-5D9E3078CC85}"/>
    <cellStyle name="Note 3 2 2 4 2 3 3" xfId="31369" xr:uid="{363F21B9-80A1-4F18-8917-BDB87892FFB4}"/>
    <cellStyle name="Note 3 2 2 4 2 4" xfId="31370" xr:uid="{7536CC1F-CDBD-4584-946B-585B901E02D9}"/>
    <cellStyle name="Note 3 2 2 4 2 5" xfId="31371" xr:uid="{2BA2B97A-53BE-4A88-8889-500C9BE5C652}"/>
    <cellStyle name="Note 3 2 2 4 3" xfId="31372" xr:uid="{B1D18C89-367D-4089-B82D-78683FB93272}"/>
    <cellStyle name="Note 3 2 2 4 3 2" xfId="31373" xr:uid="{B50EC6D6-9892-4E57-855C-D5A34FE24C63}"/>
    <cellStyle name="Note 3 2 2 4 3 2 2" xfId="31374" xr:uid="{59612157-E2A1-491D-A17B-D9687FC354C5}"/>
    <cellStyle name="Note 3 2 2 4 3 2 3" xfId="31375" xr:uid="{8E062F74-ED37-4C83-9460-67C699EEA2DF}"/>
    <cellStyle name="Note 3 2 2 4 3 3" xfId="31376" xr:uid="{A57E0585-ED2E-498F-A1A2-01C82C760444}"/>
    <cellStyle name="Note 3 2 2 4 3 4" xfId="31377" xr:uid="{F02852EF-E221-4FAA-BBFF-3D9F5C171754}"/>
    <cellStyle name="Note 3 2 2 4 4" xfId="31378" xr:uid="{F09E956B-93E6-493A-B5B8-FE7DB15A4BD5}"/>
    <cellStyle name="Note 3 2 2 4 4 2" xfId="31379" xr:uid="{D9A31292-21D4-431B-8ABB-F7576F4840BC}"/>
    <cellStyle name="Note 3 2 2 4 4 3" xfId="31380" xr:uid="{23034589-D2CF-4588-BB04-66BC2D7DD1AD}"/>
    <cellStyle name="Note 3 2 2 4 5" xfId="31381" xr:uid="{AB7779DC-95CC-4521-93F8-43FFE65178C3}"/>
    <cellStyle name="Note 3 2 2 4 6" xfId="31382" xr:uid="{CAE4B3D9-FA1A-4027-B8C1-4DB9E7C0C0F1}"/>
    <cellStyle name="Note 3 2 2 5" xfId="31383" xr:uid="{2EA7EEED-8C5F-4B94-9043-5E40878BDCBA}"/>
    <cellStyle name="Note 3 2 2 5 2" xfId="31384" xr:uid="{A7048AA1-4B86-48A7-BDDD-160DBC68E1F5}"/>
    <cellStyle name="Note 3 2 2 5 2 2" xfId="31385" xr:uid="{58C64E0B-926C-4FCB-817B-5661BAFA4E36}"/>
    <cellStyle name="Note 3 2 2 5 2 2 2" xfId="31386" xr:uid="{FECED5F8-650F-45E0-BB2D-45E8E74C7069}"/>
    <cellStyle name="Note 3 2 2 5 2 2 3" xfId="31387" xr:uid="{1A0F2474-6F69-4A41-9957-9872B7DB32D9}"/>
    <cellStyle name="Note 3 2 2 5 2 3" xfId="31388" xr:uid="{152444A0-9B40-4B5F-812B-D1E75B1B0682}"/>
    <cellStyle name="Note 3 2 2 5 2 4" xfId="31389" xr:uid="{4794A7DB-0B08-4012-BABD-71906E7A0BCF}"/>
    <cellStyle name="Note 3 2 2 5 3" xfId="31390" xr:uid="{B7EEF84E-BBA3-4B02-A2AE-A3F929E0A49E}"/>
    <cellStyle name="Note 3 2 2 5 3 2" xfId="31391" xr:uid="{3B6CE36B-43AB-4AC8-9954-42ADC492614C}"/>
    <cellStyle name="Note 3 2 2 5 3 3" xfId="31392" xr:uid="{4F89D81D-333C-45A5-9B0C-371F30F813F5}"/>
    <cellStyle name="Note 3 2 2 5 4" xfId="31393" xr:uid="{7CE5A920-5DC1-4417-BB37-6EB79E66A2E0}"/>
    <cellStyle name="Note 3 2 2 5 5" xfId="31394" xr:uid="{72032901-A121-4C3A-AB27-CF02478716C4}"/>
    <cellStyle name="Note 3 2 2 6" xfId="31395" xr:uid="{82EDC10F-85EC-46BA-9552-3C085A068C69}"/>
    <cellStyle name="Note 3 2 2 6 2" xfId="31396" xr:uid="{43ACC594-F3A3-4892-AAF6-8D6619ACF510}"/>
    <cellStyle name="Note 3 2 2 6 2 2" xfId="31397" xr:uid="{8EF555CA-F106-4502-9355-AD68259193DD}"/>
    <cellStyle name="Note 3 2 2 6 2 3" xfId="31398" xr:uid="{4A8FB445-4239-40C8-B976-5A5ADE0A9EBF}"/>
    <cellStyle name="Note 3 2 2 6 3" xfId="31399" xr:uid="{F37B9DDA-369C-4BF8-89D1-B751B5BA366E}"/>
    <cellStyle name="Note 3 2 2 6 4" xfId="31400" xr:uid="{EC8F9FBE-D803-4EA3-B2A1-2C527966007A}"/>
    <cellStyle name="Note 3 2 2 7" xfId="31401" xr:uid="{6A426D08-4247-4257-BF3F-F9C33A0DD56F}"/>
    <cellStyle name="Note 3 2 2 7 2" xfId="31402" xr:uid="{7B4C3CBE-C669-40F2-B63E-86F5FE2023A3}"/>
    <cellStyle name="Note 3 2 2 7 3" xfId="31403" xr:uid="{A5BABE89-1B0D-493E-BE44-DF43DE94D7A6}"/>
    <cellStyle name="Note 3 2 2 8" xfId="31404" xr:uid="{96559F39-8A10-4F59-BF24-3D5D04B3D18B}"/>
    <cellStyle name="Note 3 2 2 9" xfId="31405" xr:uid="{4AA2F7E2-827A-4014-BAC7-48A188483983}"/>
    <cellStyle name="Note 3 2 3" xfId="31406" xr:uid="{FB34C69C-289A-4DB1-A92E-65E1BC08E0D7}"/>
    <cellStyle name="Note 3 2 3 2" xfId="31407" xr:uid="{B789D9C9-3F78-4D74-80CE-0C427EF8BDED}"/>
    <cellStyle name="Note 3 2 3 2 2" xfId="31408" xr:uid="{93DEEF77-9F8E-4072-B450-88C3AB822E9B}"/>
    <cellStyle name="Note 3 2 3 2 2 2" xfId="31409" xr:uid="{C8D94F86-C8ED-4FB0-89ED-44B8A511A7FA}"/>
    <cellStyle name="Note 3 2 3 2 2 2 2" xfId="31410" xr:uid="{C9016D7A-EA63-49EA-B426-CBD0D1F10B46}"/>
    <cellStyle name="Note 3 2 3 2 2 2 3" xfId="31411" xr:uid="{8EA6D05E-220A-4F14-820D-29E2167C4102}"/>
    <cellStyle name="Note 3 2 3 2 2 3" xfId="31412" xr:uid="{3156475A-8FF9-4429-B915-4809602B2B2B}"/>
    <cellStyle name="Note 3 2 3 2 2 4" xfId="31413" xr:uid="{48D75367-9623-4A3C-9B13-4C80CAB075AF}"/>
    <cellStyle name="Note 3 2 3 2 3" xfId="31414" xr:uid="{3AD960A4-F724-4805-8C37-E71A242297B6}"/>
    <cellStyle name="Note 3 2 3 2 3 2" xfId="31415" xr:uid="{A79ACD28-0FE0-4F8C-AB5F-5DE3B72331CD}"/>
    <cellStyle name="Note 3 2 3 2 3 3" xfId="31416" xr:uid="{5F53728A-6793-4CE6-B0C9-A5695897F554}"/>
    <cellStyle name="Note 3 2 3 2 4" xfId="31417" xr:uid="{5A29F263-4D0A-49B6-92B2-091E028E81D7}"/>
    <cellStyle name="Note 3 2 3 2 5" xfId="31418" xr:uid="{945337F4-92F4-4F12-9DFD-4A147C0A562A}"/>
    <cellStyle name="Note 3 2 3 3" xfId="31419" xr:uid="{3B353227-75B0-4655-8836-73AC31950F03}"/>
    <cellStyle name="Note 3 2 3 3 2" xfId="31420" xr:uid="{C193C7CF-5A97-4B07-ACD9-687CF356441B}"/>
    <cellStyle name="Note 3 2 3 3 2 2" xfId="31421" xr:uid="{2AA153E0-958B-48C6-88F3-C0512C586FA6}"/>
    <cellStyle name="Note 3 2 3 3 2 3" xfId="31422" xr:uid="{EA924D26-5E0C-4477-BAAD-D6193AB70C9A}"/>
    <cellStyle name="Note 3 2 3 3 3" xfId="31423" xr:uid="{BECB13EC-D102-4D4B-AB3B-1AC4EFA1F509}"/>
    <cellStyle name="Note 3 2 3 3 4" xfId="31424" xr:uid="{9A8D3638-EC5F-4F5B-80AC-AE79FF69FD72}"/>
    <cellStyle name="Note 3 2 3 4" xfId="31425" xr:uid="{00B79EFC-C021-4A48-837C-083592D05A11}"/>
    <cellStyle name="Note 3 2 3 4 2" xfId="31426" xr:uid="{FE688893-7EAA-4AFB-B1D0-AC81DC176886}"/>
    <cellStyle name="Note 3 2 3 4 3" xfId="31427" xr:uid="{50FD3A5A-09ED-47A2-8DEB-A74A44042863}"/>
    <cellStyle name="Note 3 2 3 5" xfId="31428" xr:uid="{DF0AC805-C700-464D-9850-C1ACDBBA6BEB}"/>
    <cellStyle name="Note 3 2 3 6" xfId="31429" xr:uid="{39D2EB79-2C0D-4128-B2C9-275A834F834E}"/>
    <cellStyle name="Note 3 2 4" xfId="31430" xr:uid="{5AA2B67A-ADB9-4FDB-AD07-4DEEC6E09867}"/>
    <cellStyle name="Note 3 2 4 2" xfId="31431" xr:uid="{EEBC9408-52EA-4301-801B-CE2CD4E9F4AA}"/>
    <cellStyle name="Note 3 2 4 2 2" xfId="31432" xr:uid="{6BF4A027-BDD5-4F5E-9DE5-E8F237D1EB0A}"/>
    <cellStyle name="Note 3 2 4 2 2 2" xfId="31433" xr:uid="{8499E32B-1DFE-4024-B664-27E69F42FE34}"/>
    <cellStyle name="Note 3 2 4 2 2 2 2" xfId="31434" xr:uid="{2FF8A732-9AC0-4ACB-9F2F-ADD6DCD660A7}"/>
    <cellStyle name="Note 3 2 4 2 2 2 3" xfId="31435" xr:uid="{89492984-6C9E-410D-9F8D-5380532E038F}"/>
    <cellStyle name="Note 3 2 4 2 2 3" xfId="31436" xr:uid="{16879DE9-C5D7-4292-A3EE-CF2BEE235EF9}"/>
    <cellStyle name="Note 3 2 4 2 2 4" xfId="31437" xr:uid="{20C7DC54-CB2B-4CDC-8404-756AFAEF111E}"/>
    <cellStyle name="Note 3 2 4 2 3" xfId="31438" xr:uid="{ED4EC71D-7282-4AD7-BFA8-972905C87C2B}"/>
    <cellStyle name="Note 3 2 4 2 3 2" xfId="31439" xr:uid="{1062F077-57B4-42AD-825D-1CFB16A558D4}"/>
    <cellStyle name="Note 3 2 4 2 3 3" xfId="31440" xr:uid="{D316A16D-3C11-4E37-8C65-76DD17C52F8D}"/>
    <cellStyle name="Note 3 2 4 2 4" xfId="31441" xr:uid="{62A16676-2482-4026-9558-7C8FE16F305B}"/>
    <cellStyle name="Note 3 2 4 2 5" xfId="31442" xr:uid="{43FAAF72-ED94-4E01-87C2-6E3D571EF4C9}"/>
    <cellStyle name="Note 3 2 4 3" xfId="31443" xr:uid="{D039DD30-B83D-4015-8C13-86EEEE045469}"/>
    <cellStyle name="Note 3 2 4 3 2" xfId="31444" xr:uid="{3430A090-429F-4056-BF7B-6710795DA500}"/>
    <cellStyle name="Note 3 2 4 3 2 2" xfId="31445" xr:uid="{5021E08A-420C-47A9-8FC3-444FE8976E37}"/>
    <cellStyle name="Note 3 2 4 3 2 3" xfId="31446" xr:uid="{A2658CA1-B999-48EA-94B6-721722423152}"/>
    <cellStyle name="Note 3 2 4 3 3" xfId="31447" xr:uid="{914D16CA-694E-4E4B-A00E-F182245C19E7}"/>
    <cellStyle name="Note 3 2 4 3 4" xfId="31448" xr:uid="{A52E5E21-5011-4671-A1AA-C48F5135970A}"/>
    <cellStyle name="Note 3 2 4 4" xfId="31449" xr:uid="{DD09B8FD-E13C-4E5B-91B3-A49DFE15D666}"/>
    <cellStyle name="Note 3 2 4 4 2" xfId="31450" xr:uid="{FC17A251-910E-4B26-A624-3DCB4D5EC2CD}"/>
    <cellStyle name="Note 3 2 4 4 3" xfId="31451" xr:uid="{B1D46CB4-5C85-427A-93F4-8FD8E9A63FB4}"/>
    <cellStyle name="Note 3 2 4 5" xfId="31452" xr:uid="{BB2F10F9-1043-4DB5-9BA0-4CAE64C78F22}"/>
    <cellStyle name="Note 3 2 4 6" xfId="31453" xr:uid="{1FF961BB-41CA-4955-B741-36765F3344D6}"/>
    <cellStyle name="Note 3 2 5" xfId="31454" xr:uid="{D22B3CD5-B6EE-4765-A46E-DAC4008A36CB}"/>
    <cellStyle name="Note 3 2 5 2" xfId="31455" xr:uid="{F3FAC056-FE00-4F26-B9DB-9E0E97B49AED}"/>
    <cellStyle name="Note 3 2 5 2 2" xfId="31456" xr:uid="{59C21327-F9FC-4EE5-8B28-741165B91447}"/>
    <cellStyle name="Note 3 2 5 2 2 2" xfId="31457" xr:uid="{A852D172-51BA-47A8-8682-57AA679CF0D4}"/>
    <cellStyle name="Note 3 2 5 2 2 2 2" xfId="31458" xr:uid="{11FC6382-6A3E-4F93-9E42-963C0146C234}"/>
    <cellStyle name="Note 3 2 5 2 2 2 3" xfId="31459" xr:uid="{8E3A6B70-D543-48FF-9999-00453DD46A99}"/>
    <cellStyle name="Note 3 2 5 2 2 3" xfId="31460" xr:uid="{CB7E4DE6-AB45-4681-930C-186DC9EA4405}"/>
    <cellStyle name="Note 3 2 5 2 2 4" xfId="31461" xr:uid="{722DC34B-E2B9-49C4-8941-515CA3582385}"/>
    <cellStyle name="Note 3 2 5 2 3" xfId="31462" xr:uid="{9917076C-81E1-4F0E-A16A-C48D20390D1E}"/>
    <cellStyle name="Note 3 2 5 2 3 2" xfId="31463" xr:uid="{4D4BB943-4AF1-4B4F-8197-42BF7BD15290}"/>
    <cellStyle name="Note 3 2 5 2 3 3" xfId="31464" xr:uid="{938D480D-B438-4C13-8E9F-70EEC76E6631}"/>
    <cellStyle name="Note 3 2 5 2 4" xfId="31465" xr:uid="{9FBE9640-CA1D-48F7-9B62-61AE49054AC7}"/>
    <cellStyle name="Note 3 2 5 2 5" xfId="31466" xr:uid="{43AAC423-D9AD-43A6-99B4-B17FED1C7AB0}"/>
    <cellStyle name="Note 3 2 5 3" xfId="31467" xr:uid="{10CEF1AA-67E1-4647-BEFE-FDFDC4AC77A7}"/>
    <cellStyle name="Note 3 2 5 3 2" xfId="31468" xr:uid="{D249549B-CE78-4DAB-9F8E-0D1105B89B25}"/>
    <cellStyle name="Note 3 2 5 3 2 2" xfId="31469" xr:uid="{E683B637-163D-4151-9FCC-E613A17B71DA}"/>
    <cellStyle name="Note 3 2 5 3 2 3" xfId="31470" xr:uid="{833B9162-ACD5-4104-B27C-D9B3A26F319B}"/>
    <cellStyle name="Note 3 2 5 3 3" xfId="31471" xr:uid="{308E356B-C89A-46EF-8564-D14762B25B82}"/>
    <cellStyle name="Note 3 2 5 3 4" xfId="31472" xr:uid="{41413078-AAE0-4AFD-85BA-142B406FED8E}"/>
    <cellStyle name="Note 3 2 5 4" xfId="31473" xr:uid="{1A4A09C7-5310-43A7-8AD4-725F5050FCAF}"/>
    <cellStyle name="Note 3 2 5 4 2" xfId="31474" xr:uid="{466B9368-C045-4F96-A4C9-A1C25AC58C7C}"/>
    <cellStyle name="Note 3 2 5 4 3" xfId="31475" xr:uid="{738458B9-B162-4E67-9FA8-89A5B5BEFF41}"/>
    <cellStyle name="Note 3 2 5 5" xfId="31476" xr:uid="{85566CC6-5704-40F2-9E2B-73975D690826}"/>
    <cellStyle name="Note 3 2 5 6" xfId="31477" xr:uid="{629A64FC-2C27-4FC2-B522-D157DAFD9212}"/>
    <cellStyle name="Note 3 2 6" xfId="31478" xr:uid="{8A3B62EB-05E8-478B-9755-D5AD0184B68E}"/>
    <cellStyle name="Note 3 2 6 2" xfId="31479" xr:uid="{9DA57255-2E28-40CE-BAF4-4F311326F88D}"/>
    <cellStyle name="Note 3 2 6 2 2" xfId="31480" xr:uid="{C49AD4DF-7761-4041-8136-C969A93892A0}"/>
    <cellStyle name="Note 3 2 6 2 2 2" xfId="31481" xr:uid="{A204FCB7-64C5-4EA9-ACF1-4B16BC546687}"/>
    <cellStyle name="Note 3 2 6 2 2 3" xfId="31482" xr:uid="{308B13FF-59CB-4F7C-A151-5160EF211890}"/>
    <cellStyle name="Note 3 2 6 2 3" xfId="31483" xr:uid="{76FCB6D7-882D-4A74-8D86-BC1EF52D4F77}"/>
    <cellStyle name="Note 3 2 6 2 4" xfId="31484" xr:uid="{58B7C3D0-CADE-4875-BF79-B0AEE3CF6193}"/>
    <cellStyle name="Note 3 2 6 3" xfId="31485" xr:uid="{A6D2F603-91D0-48C8-8A7C-56362A18CC40}"/>
    <cellStyle name="Note 3 2 6 3 2" xfId="31486" xr:uid="{D0EF1AC1-7EBC-4436-99D6-BF19AF2EDB45}"/>
    <cellStyle name="Note 3 2 6 3 3" xfId="31487" xr:uid="{AB48C3D3-3032-4307-8D6D-5CA4A2F8FAF3}"/>
    <cellStyle name="Note 3 2 6 4" xfId="31488" xr:uid="{890AEC92-8928-4451-90F5-C025B8BD7DAC}"/>
    <cellStyle name="Note 3 2 6 5" xfId="31489" xr:uid="{777864C8-5633-4C7A-B7C7-F62D1FEE0497}"/>
    <cellStyle name="Note 3 2 7" xfId="31490" xr:uid="{BA819A3F-07A0-404F-83D5-FA8C4F115E6C}"/>
    <cellStyle name="Note 3 2 7 2" xfId="31491" xr:uid="{390DFBA2-8BCB-4D84-9E61-7B330DE68D1F}"/>
    <cellStyle name="Note 3 2 7 2 2" xfId="31492" xr:uid="{650318E9-A5C6-44AB-AA26-A9A21CBCFB2A}"/>
    <cellStyle name="Note 3 2 7 2 3" xfId="31493" xr:uid="{149F06C9-D915-483E-9732-595552F21A90}"/>
    <cellStyle name="Note 3 2 7 3" xfId="31494" xr:uid="{336E18DE-B111-46BF-B51B-8AA2628EAB89}"/>
    <cellStyle name="Note 3 2 7 4" xfId="31495" xr:uid="{D2549813-1C15-40CF-8EB4-65F88F846180}"/>
    <cellStyle name="Note 3 2 8" xfId="31496" xr:uid="{50509F7B-CEDA-427D-AD4C-61539B6DBB65}"/>
    <cellStyle name="Note 3 2 8 2" xfId="31497" xr:uid="{97834037-F203-44F8-AEAE-F17F3DBA5971}"/>
    <cellStyle name="Note 3 2 8 3" xfId="31498" xr:uid="{6F6AE964-F3C5-409E-8276-BE3CE11D9391}"/>
    <cellStyle name="Note 3 2 9" xfId="31499" xr:uid="{B7C1993E-7823-4F3F-B447-ABE87F5B54EF}"/>
    <cellStyle name="Note 3 3" xfId="31500" xr:uid="{C3F27643-0339-4174-B75B-C4B9E1AA54D1}"/>
    <cellStyle name="Note 3 3 10" xfId="31501" xr:uid="{BA760936-F209-4B77-95E9-9651D2544176}"/>
    <cellStyle name="Note 3 3 2" xfId="31502" xr:uid="{27E15F65-36AC-4D1F-A3A5-999E2D205EC3}"/>
    <cellStyle name="Note 3 3 2 2" xfId="31503" xr:uid="{17E0CCDC-1FFD-4914-BF51-22F0F6F6A08C}"/>
    <cellStyle name="Note 3 3 2 2 2" xfId="31504" xr:uid="{0DE765C2-BDDC-4F77-8F67-48204416AF88}"/>
    <cellStyle name="Note 3 3 2 2 2 2" xfId="31505" xr:uid="{79D4A8B3-3DC3-4995-BD15-670994B29A86}"/>
    <cellStyle name="Note 3 3 2 2 2 2 2" xfId="31506" xr:uid="{455929BD-0227-4DC7-ADE8-CC5DC5991880}"/>
    <cellStyle name="Note 3 3 2 2 2 2 2 2" xfId="31507" xr:uid="{8DA7881C-9102-4262-BCB8-0582219D414D}"/>
    <cellStyle name="Note 3 3 2 2 2 2 2 3" xfId="31508" xr:uid="{F30A5641-45D8-47C1-99A7-C373280845A8}"/>
    <cellStyle name="Note 3 3 2 2 2 2 3" xfId="31509" xr:uid="{63D22D87-818A-4372-964D-86563267F20D}"/>
    <cellStyle name="Note 3 3 2 2 2 2 4" xfId="31510" xr:uid="{AB97C96B-E147-452A-AA5A-3ADCB81D24F6}"/>
    <cellStyle name="Note 3 3 2 2 2 3" xfId="31511" xr:uid="{C881C1BC-08BA-4EC0-9F14-10975FD47182}"/>
    <cellStyle name="Note 3 3 2 2 2 3 2" xfId="31512" xr:uid="{6E1E3D46-864D-4D16-A16B-7126D8412E62}"/>
    <cellStyle name="Note 3 3 2 2 2 3 3" xfId="31513" xr:uid="{214F7B6B-3563-4BBA-AFD6-913798337DE4}"/>
    <cellStyle name="Note 3 3 2 2 2 4" xfId="31514" xr:uid="{EF3291E6-9BCD-471B-A06A-B868FBDD36D4}"/>
    <cellStyle name="Note 3 3 2 2 2 5" xfId="31515" xr:uid="{AEB318B8-C395-4DDC-9E4B-51D52FFB61AF}"/>
    <cellStyle name="Note 3 3 2 2 3" xfId="31516" xr:uid="{621C8EF2-59A4-40B6-ABC7-AF570A2D4DD6}"/>
    <cellStyle name="Note 3 3 2 2 3 2" xfId="31517" xr:uid="{9F91A492-7CD6-4EF4-B682-DB6F977658B4}"/>
    <cellStyle name="Note 3 3 2 2 3 2 2" xfId="31518" xr:uid="{9D7784EF-9236-472B-9A5F-037A0A291896}"/>
    <cellStyle name="Note 3 3 2 2 3 2 3" xfId="31519" xr:uid="{9249CCD8-ABD1-4377-9856-2D5BCA169663}"/>
    <cellStyle name="Note 3 3 2 2 3 3" xfId="31520" xr:uid="{DF8E132F-527D-4D02-92C0-E41F5259D6D7}"/>
    <cellStyle name="Note 3 3 2 2 3 4" xfId="31521" xr:uid="{E3554A08-ACC4-4734-82DA-8E15839DE7B7}"/>
    <cellStyle name="Note 3 3 2 2 4" xfId="31522" xr:uid="{8E2CD399-554A-4FF1-958C-D2721B5A9DC4}"/>
    <cellStyle name="Note 3 3 2 2 4 2" xfId="31523" xr:uid="{241B6352-618E-420F-B061-4C1A2AA8791B}"/>
    <cellStyle name="Note 3 3 2 2 4 3" xfId="31524" xr:uid="{5C803078-AFD0-4823-B2D0-24FF51A3D6A4}"/>
    <cellStyle name="Note 3 3 2 2 5" xfId="31525" xr:uid="{65D6C9C2-BBA1-442A-B9A6-FDD2A58E3DF5}"/>
    <cellStyle name="Note 3 3 2 2 6" xfId="31526" xr:uid="{97FCE23C-2572-4E90-B1A1-E1F1831C4B93}"/>
    <cellStyle name="Note 3 3 2 3" xfId="31527" xr:uid="{427B2577-2E63-4B89-B835-C12447F58193}"/>
    <cellStyle name="Note 3 3 2 3 2" xfId="31528" xr:uid="{BD4E24FD-C11A-4099-82D2-7570215F359D}"/>
    <cellStyle name="Note 3 3 2 3 2 2" xfId="31529" xr:uid="{345DC6DE-078A-42B3-90B1-5DA6AC93AA50}"/>
    <cellStyle name="Note 3 3 2 3 2 2 2" xfId="31530" xr:uid="{801E92AE-2CA2-4C3B-87A6-6E3463C44C91}"/>
    <cellStyle name="Note 3 3 2 3 2 2 2 2" xfId="31531" xr:uid="{A81379EA-146F-4BAF-8F48-7A7048E715A7}"/>
    <cellStyle name="Note 3 3 2 3 2 2 2 3" xfId="31532" xr:uid="{ED2A82A7-7338-43F0-8F8B-E6B61410DDF8}"/>
    <cellStyle name="Note 3 3 2 3 2 2 3" xfId="31533" xr:uid="{0F52B52F-81DF-4656-AD8C-A8EC7608E608}"/>
    <cellStyle name="Note 3 3 2 3 2 2 4" xfId="31534" xr:uid="{E7BE0FCC-BA83-4BFE-8872-4B36811A6879}"/>
    <cellStyle name="Note 3 3 2 3 2 3" xfId="31535" xr:uid="{A4D0BF27-E666-42E3-BF4B-5AA578DC6543}"/>
    <cellStyle name="Note 3 3 2 3 2 3 2" xfId="31536" xr:uid="{95CA47B6-8ABF-4DD8-A6EC-055F00032754}"/>
    <cellStyle name="Note 3 3 2 3 2 3 3" xfId="31537" xr:uid="{11212063-BF85-497B-8C5D-E077B2393A9B}"/>
    <cellStyle name="Note 3 3 2 3 2 4" xfId="31538" xr:uid="{BB1213F7-C1FA-4663-8D1A-DCC79FE7BA4F}"/>
    <cellStyle name="Note 3 3 2 3 2 5" xfId="31539" xr:uid="{BFCCE423-1008-4D3B-91DF-9182B98A496C}"/>
    <cellStyle name="Note 3 3 2 3 3" xfId="31540" xr:uid="{8E08BC9C-5B46-46D0-A495-596FCDDE6219}"/>
    <cellStyle name="Note 3 3 2 3 3 2" xfId="31541" xr:uid="{56FB52C8-1D4F-4325-90D8-EBF04E15FA57}"/>
    <cellStyle name="Note 3 3 2 3 3 2 2" xfId="31542" xr:uid="{D617FBB2-DF4A-45D5-A881-990FD835237C}"/>
    <cellStyle name="Note 3 3 2 3 3 2 3" xfId="31543" xr:uid="{22F898DF-8E3B-4C13-AFE3-77709173231B}"/>
    <cellStyle name="Note 3 3 2 3 3 3" xfId="31544" xr:uid="{710DE67B-7DD1-4A3A-89BE-AE26FAD9FB87}"/>
    <cellStyle name="Note 3 3 2 3 3 4" xfId="31545" xr:uid="{412BCB84-23E9-4AF2-873F-9211AD7CAEA1}"/>
    <cellStyle name="Note 3 3 2 3 4" xfId="31546" xr:uid="{DDEA141D-C3CB-46C0-BF4B-496E8747CEAE}"/>
    <cellStyle name="Note 3 3 2 3 4 2" xfId="31547" xr:uid="{16900BE7-D366-46C2-A923-C426D007CC4D}"/>
    <cellStyle name="Note 3 3 2 3 4 3" xfId="31548" xr:uid="{05E9F5CB-BF67-4860-AA2B-CE1AEA7C1B82}"/>
    <cellStyle name="Note 3 3 2 3 5" xfId="31549" xr:uid="{BF56D882-C7F8-46D3-B8A5-FA6AC979E04A}"/>
    <cellStyle name="Note 3 3 2 3 6" xfId="31550" xr:uid="{D4EFB78E-D6C4-4E4A-9165-EF50AC07C667}"/>
    <cellStyle name="Note 3 3 2 4" xfId="31551" xr:uid="{B7783305-6E86-4F53-8C57-E8938CCC2685}"/>
    <cellStyle name="Note 3 3 2 4 2" xfId="31552" xr:uid="{7C8080C0-D37A-4814-85A5-BB9047E3F812}"/>
    <cellStyle name="Note 3 3 2 4 2 2" xfId="31553" xr:uid="{28EEA361-AC40-4743-BC68-5E0B71495EA3}"/>
    <cellStyle name="Note 3 3 2 4 2 2 2" xfId="31554" xr:uid="{3541F807-198B-42A3-8FB3-F3AE8157031D}"/>
    <cellStyle name="Note 3 3 2 4 2 2 2 2" xfId="31555" xr:uid="{8B7DA848-C22B-4AD7-A5B8-D5DC3587F331}"/>
    <cellStyle name="Note 3 3 2 4 2 2 2 3" xfId="31556" xr:uid="{65D4D818-D9E0-4F34-9D21-4E9FE754CF7F}"/>
    <cellStyle name="Note 3 3 2 4 2 2 3" xfId="31557" xr:uid="{42BB24CD-67E0-4515-BB05-C5AF6FC2DDA6}"/>
    <cellStyle name="Note 3 3 2 4 2 2 4" xfId="31558" xr:uid="{DA888543-B42E-484D-BA06-6478B96179CF}"/>
    <cellStyle name="Note 3 3 2 4 2 3" xfId="31559" xr:uid="{B3A9CD45-6AEE-49A8-BE5B-252E664395F7}"/>
    <cellStyle name="Note 3 3 2 4 2 3 2" xfId="31560" xr:uid="{2A9DBD4E-CBA6-46ED-9166-DAED5933A33C}"/>
    <cellStyle name="Note 3 3 2 4 2 3 3" xfId="31561" xr:uid="{8BB66A1B-5DA6-4A49-B921-E9CFF7102047}"/>
    <cellStyle name="Note 3 3 2 4 2 4" xfId="31562" xr:uid="{8DECB833-F88A-4DE9-90C9-11CA10C6506E}"/>
    <cellStyle name="Note 3 3 2 4 2 5" xfId="31563" xr:uid="{9256DE6E-DE6A-4D66-AC88-103000042E34}"/>
    <cellStyle name="Note 3 3 2 4 3" xfId="31564" xr:uid="{2A215E38-0E09-4811-8580-3FD995DDDDE0}"/>
    <cellStyle name="Note 3 3 2 4 3 2" xfId="31565" xr:uid="{E7CD8812-776E-4DD0-BE83-3394AE1AEB1F}"/>
    <cellStyle name="Note 3 3 2 4 3 2 2" xfId="31566" xr:uid="{D7565FFB-F09C-4154-86D1-06E23B3262E0}"/>
    <cellStyle name="Note 3 3 2 4 3 2 3" xfId="31567" xr:uid="{55909F91-DC74-450D-95EE-ABD3874A24B3}"/>
    <cellStyle name="Note 3 3 2 4 3 3" xfId="31568" xr:uid="{70C6D2F6-F938-4A0C-B5A4-3AFC8C23999E}"/>
    <cellStyle name="Note 3 3 2 4 3 4" xfId="31569" xr:uid="{DD82770C-4868-49D2-89C0-1073F0622861}"/>
    <cellStyle name="Note 3 3 2 4 4" xfId="31570" xr:uid="{1BBDC16E-B58D-43D6-A265-6FD7A15DDB4E}"/>
    <cellStyle name="Note 3 3 2 4 4 2" xfId="31571" xr:uid="{BDEF7509-5977-46D4-B018-497CA9226550}"/>
    <cellStyle name="Note 3 3 2 4 4 3" xfId="31572" xr:uid="{F3BF08AF-D2F5-4C7B-9230-D83A3AD6F75C}"/>
    <cellStyle name="Note 3 3 2 4 5" xfId="31573" xr:uid="{95892703-F75C-4DEC-8E5C-EE916B6860EB}"/>
    <cellStyle name="Note 3 3 2 4 6" xfId="31574" xr:uid="{4E4398F4-F91E-4272-B725-393DB3FB667B}"/>
    <cellStyle name="Note 3 3 2 5" xfId="31575" xr:uid="{B1A2445C-FCB6-46D6-9120-A89F7F6BBCCB}"/>
    <cellStyle name="Note 3 3 2 5 2" xfId="31576" xr:uid="{0D598F38-B728-4842-BB14-1760D08A3BA7}"/>
    <cellStyle name="Note 3 3 2 5 2 2" xfId="31577" xr:uid="{4B067331-F560-4B58-9E8F-75DC103B43E4}"/>
    <cellStyle name="Note 3 3 2 5 2 2 2" xfId="31578" xr:uid="{B70B2BA1-FA26-4CB8-B0B1-A18F41F3CAC8}"/>
    <cellStyle name="Note 3 3 2 5 2 2 3" xfId="31579" xr:uid="{94869DAC-A3E5-4595-B2B7-B531E419CC59}"/>
    <cellStyle name="Note 3 3 2 5 2 3" xfId="31580" xr:uid="{6AF1C6B3-6760-4626-818B-26BBA649C2DC}"/>
    <cellStyle name="Note 3 3 2 5 2 4" xfId="31581" xr:uid="{A9F4DE2D-947C-496D-9CA0-1813A5CC447E}"/>
    <cellStyle name="Note 3 3 2 5 3" xfId="31582" xr:uid="{A39366F8-42B0-4CCF-AD10-897954078D6A}"/>
    <cellStyle name="Note 3 3 2 5 3 2" xfId="31583" xr:uid="{B35A32A3-300F-4C74-8792-A9DC456BBA77}"/>
    <cellStyle name="Note 3 3 2 5 3 3" xfId="31584" xr:uid="{87151316-3A51-4BFB-82B1-D54D49DCCF56}"/>
    <cellStyle name="Note 3 3 2 5 4" xfId="31585" xr:uid="{F92F0670-CEDE-4D51-9A69-38A150CFFD17}"/>
    <cellStyle name="Note 3 3 2 5 5" xfId="31586" xr:uid="{9E77EDB2-7F95-4644-9D2C-25CFB5B777F4}"/>
    <cellStyle name="Note 3 3 2 6" xfId="31587" xr:uid="{83526F0C-547D-49A1-B5F4-D922A1589796}"/>
    <cellStyle name="Note 3 3 2 6 2" xfId="31588" xr:uid="{4BA51F68-7F8A-46A4-AF52-544C41DF8921}"/>
    <cellStyle name="Note 3 3 2 6 2 2" xfId="31589" xr:uid="{4A74B697-DBEC-48CF-B155-9BE20019D07D}"/>
    <cellStyle name="Note 3 3 2 6 2 3" xfId="31590" xr:uid="{62773077-B8B7-431C-90F0-B9DD3EE2C9CF}"/>
    <cellStyle name="Note 3 3 2 6 3" xfId="31591" xr:uid="{209CA987-D921-45F5-9471-880D1BE1876E}"/>
    <cellStyle name="Note 3 3 2 6 4" xfId="31592" xr:uid="{F3AA979D-76CF-438C-8D5A-5B00DE71D1D9}"/>
    <cellStyle name="Note 3 3 2 7" xfId="31593" xr:uid="{E01C990D-4D8C-403A-A86D-AE761EF34160}"/>
    <cellStyle name="Note 3 3 2 7 2" xfId="31594" xr:uid="{2F579E86-EAB3-475E-AB78-680C180F5DAA}"/>
    <cellStyle name="Note 3 3 2 7 3" xfId="31595" xr:uid="{5C49E18A-B137-4A89-898E-A2200DACF304}"/>
    <cellStyle name="Note 3 3 2 8" xfId="31596" xr:uid="{D0478C81-FC1C-419C-AEA9-CBFAC71CCE06}"/>
    <cellStyle name="Note 3 3 2 9" xfId="31597" xr:uid="{7C220C3D-AE61-44F0-A617-4486DDAE64F3}"/>
    <cellStyle name="Note 3 3 3" xfId="31598" xr:uid="{DB706436-3BB5-4DA7-8CDB-DB25A5F3B472}"/>
    <cellStyle name="Note 3 3 3 2" xfId="31599" xr:uid="{81B7786D-BE39-4178-8AB4-B561031BBC6D}"/>
    <cellStyle name="Note 3 3 3 2 2" xfId="31600" xr:uid="{E33AA6E2-CAE6-4D13-9BDF-17D18D1F58B2}"/>
    <cellStyle name="Note 3 3 3 2 2 2" xfId="31601" xr:uid="{6E347F3F-0576-437A-86CE-A3A5D75F86FC}"/>
    <cellStyle name="Note 3 3 3 2 2 2 2" xfId="31602" xr:uid="{2E55C7E2-1DF7-4691-B554-8B7DD62B1944}"/>
    <cellStyle name="Note 3 3 3 2 2 2 3" xfId="31603" xr:uid="{83369E83-7347-4F28-930E-0E591495AB13}"/>
    <cellStyle name="Note 3 3 3 2 2 3" xfId="31604" xr:uid="{436649A0-7002-4DA2-AAB5-CDA255CAF15B}"/>
    <cellStyle name="Note 3 3 3 2 2 4" xfId="31605" xr:uid="{8ADD8934-CC1B-458A-8934-B92DBB7A5E49}"/>
    <cellStyle name="Note 3 3 3 2 3" xfId="31606" xr:uid="{AD7CFB6F-A593-4E3C-B690-DDF783576306}"/>
    <cellStyle name="Note 3 3 3 2 3 2" xfId="31607" xr:uid="{903C1C76-5D60-40BD-85CA-C7E8971E4810}"/>
    <cellStyle name="Note 3 3 3 2 3 3" xfId="31608" xr:uid="{6CCD730F-F555-4151-B3BE-F3F9AAB9FF1D}"/>
    <cellStyle name="Note 3 3 3 2 4" xfId="31609" xr:uid="{1C5E4A96-73EB-4683-A1B0-0284648F4454}"/>
    <cellStyle name="Note 3 3 3 2 5" xfId="31610" xr:uid="{2602C1DF-63D0-475C-B46C-9995304E5E88}"/>
    <cellStyle name="Note 3 3 3 3" xfId="31611" xr:uid="{5AEE88DF-790D-4063-BC30-69449A80CDCB}"/>
    <cellStyle name="Note 3 3 3 3 2" xfId="31612" xr:uid="{9F6898AE-F202-4CF8-937B-A9F3A3CFDD0F}"/>
    <cellStyle name="Note 3 3 3 3 2 2" xfId="31613" xr:uid="{242FF805-91F3-43B6-8124-ECA2B062CCCE}"/>
    <cellStyle name="Note 3 3 3 3 2 3" xfId="31614" xr:uid="{1CC06C2C-494F-472F-966E-DCCA82636470}"/>
    <cellStyle name="Note 3 3 3 3 3" xfId="31615" xr:uid="{8A211619-6EEF-4288-BB35-AEC63055A4F7}"/>
    <cellStyle name="Note 3 3 3 3 4" xfId="31616" xr:uid="{35EF337D-5B48-418A-A1C5-FF7993FE70C3}"/>
    <cellStyle name="Note 3 3 3 4" xfId="31617" xr:uid="{BD2DA99D-42C2-4A80-BAD9-C38C53F86CD3}"/>
    <cellStyle name="Note 3 3 3 4 2" xfId="31618" xr:uid="{41FF2C9C-6E6E-402B-9000-9AA63B4EA86B}"/>
    <cellStyle name="Note 3 3 3 4 3" xfId="31619" xr:uid="{FC733820-D267-4536-B7B7-1177DC2029F7}"/>
    <cellStyle name="Note 3 3 3 5" xfId="31620" xr:uid="{6489B314-F1D5-48AD-9FE4-84DD5789F4BB}"/>
    <cellStyle name="Note 3 3 3 6" xfId="31621" xr:uid="{6AE784CA-6B54-44BC-9D0A-B1D745395CB3}"/>
    <cellStyle name="Note 3 3 4" xfId="31622" xr:uid="{6C17CB3F-F522-4F43-94F2-B352FBC49B1E}"/>
    <cellStyle name="Note 3 3 4 2" xfId="31623" xr:uid="{DA3F7086-20A1-4947-8E2D-DD6262B60F59}"/>
    <cellStyle name="Note 3 3 4 2 2" xfId="31624" xr:uid="{AC9FEDFE-7198-4521-9B4F-F4447911BE5B}"/>
    <cellStyle name="Note 3 3 4 2 2 2" xfId="31625" xr:uid="{30AA689C-4449-4FF4-AE3B-710184C842E0}"/>
    <cellStyle name="Note 3 3 4 2 2 2 2" xfId="31626" xr:uid="{FCC6952D-51A0-41B5-84C2-3BAEE3872733}"/>
    <cellStyle name="Note 3 3 4 2 2 2 3" xfId="31627" xr:uid="{A3DAABEE-1CA1-41BF-B8EF-9EFDE6CF6DA0}"/>
    <cellStyle name="Note 3 3 4 2 2 3" xfId="31628" xr:uid="{D6050AE4-5159-4D1F-BF91-C21FCAA369D4}"/>
    <cellStyle name="Note 3 3 4 2 2 4" xfId="31629" xr:uid="{922C02E9-9BB1-4223-8883-479044625F9F}"/>
    <cellStyle name="Note 3 3 4 2 3" xfId="31630" xr:uid="{6DF884F8-3B0F-47F6-9DC0-A8FCFAE6B701}"/>
    <cellStyle name="Note 3 3 4 2 3 2" xfId="31631" xr:uid="{4B31BC6D-69B1-4C08-869C-6533683061A1}"/>
    <cellStyle name="Note 3 3 4 2 3 3" xfId="31632" xr:uid="{EF427F7C-B342-43F7-A277-339FC8A99EA2}"/>
    <cellStyle name="Note 3 3 4 2 4" xfId="31633" xr:uid="{225492F0-3AFA-44F6-8C97-FC821E8602FD}"/>
    <cellStyle name="Note 3 3 4 2 5" xfId="31634" xr:uid="{0491ED3A-8733-47F2-844C-BFCEBA331315}"/>
    <cellStyle name="Note 3 3 4 3" xfId="31635" xr:uid="{8A02C6EA-D1DC-41AD-8DD3-56922175FDEC}"/>
    <cellStyle name="Note 3 3 4 3 2" xfId="31636" xr:uid="{5CD15346-5778-4E90-B418-01E51125630E}"/>
    <cellStyle name="Note 3 3 4 3 2 2" xfId="31637" xr:uid="{050C7506-393D-41BC-B0D4-B0887A26F8A3}"/>
    <cellStyle name="Note 3 3 4 3 2 3" xfId="31638" xr:uid="{BD6A0FCB-17C4-415E-8DA7-BE8DCB60F59F}"/>
    <cellStyle name="Note 3 3 4 3 3" xfId="31639" xr:uid="{43B14203-160C-4D42-A6EE-8EC85257183A}"/>
    <cellStyle name="Note 3 3 4 3 4" xfId="31640" xr:uid="{DE4710D6-0B65-466D-817D-BEDABF434D71}"/>
    <cellStyle name="Note 3 3 4 4" xfId="31641" xr:uid="{5FF0F9A0-92C5-4AA5-A33F-262E7D9FD8FB}"/>
    <cellStyle name="Note 3 3 4 4 2" xfId="31642" xr:uid="{1635ECBC-E6C9-4FFE-A1EF-EC34EF5FAE12}"/>
    <cellStyle name="Note 3 3 4 4 3" xfId="31643" xr:uid="{B506A36B-BDBA-41D3-A135-8106961D9C74}"/>
    <cellStyle name="Note 3 3 4 5" xfId="31644" xr:uid="{C64503E8-2F92-46B0-B41B-173CD371EFA0}"/>
    <cellStyle name="Note 3 3 4 6" xfId="31645" xr:uid="{91CCF25E-A0A9-4354-80C3-A9F9B2A6FD6C}"/>
    <cellStyle name="Note 3 3 5" xfId="31646" xr:uid="{5AC76834-357D-436C-A1B5-7A0E76AF7BE5}"/>
    <cellStyle name="Note 3 3 5 2" xfId="31647" xr:uid="{EB083DF2-A923-40FE-B618-C44FDA0573C4}"/>
    <cellStyle name="Note 3 3 5 2 2" xfId="31648" xr:uid="{8C613011-D688-412D-B670-D5D5B0417985}"/>
    <cellStyle name="Note 3 3 5 2 2 2" xfId="31649" xr:uid="{48E3F797-5BA8-4F90-9322-BEE0AFA8943F}"/>
    <cellStyle name="Note 3 3 5 2 2 2 2" xfId="31650" xr:uid="{591E5584-95C9-4948-B39D-B0D2E4603CA6}"/>
    <cellStyle name="Note 3 3 5 2 2 2 3" xfId="31651" xr:uid="{0CEC1468-3387-4A01-BD0F-7051BB68C75D}"/>
    <cellStyle name="Note 3 3 5 2 2 3" xfId="31652" xr:uid="{8093E27D-7537-45A1-BAFE-8A523D44A635}"/>
    <cellStyle name="Note 3 3 5 2 2 4" xfId="31653" xr:uid="{94D5EB76-53D8-4156-B147-A50690CD9C64}"/>
    <cellStyle name="Note 3 3 5 2 3" xfId="31654" xr:uid="{CC0F5168-2E16-4B35-8BC6-4E7C73A13472}"/>
    <cellStyle name="Note 3 3 5 2 3 2" xfId="31655" xr:uid="{7E50FC90-EB0E-47BC-8025-F58C51C88812}"/>
    <cellStyle name="Note 3 3 5 2 3 3" xfId="31656" xr:uid="{BA7E1A44-1789-4791-A505-A5B587C48783}"/>
    <cellStyle name="Note 3 3 5 2 4" xfId="31657" xr:uid="{E04AD19E-D104-4067-883D-C53631A641E4}"/>
    <cellStyle name="Note 3 3 5 2 5" xfId="31658" xr:uid="{29A3DD2F-2D73-4262-8C76-988B9DDA9FC0}"/>
    <cellStyle name="Note 3 3 5 3" xfId="31659" xr:uid="{ED20D52F-8BC6-49C7-87A4-C3CEEA61FFDA}"/>
    <cellStyle name="Note 3 3 5 3 2" xfId="31660" xr:uid="{A216F47D-998E-45F0-BD49-2E618A0C3EED}"/>
    <cellStyle name="Note 3 3 5 3 2 2" xfId="31661" xr:uid="{9EBA3FAB-1113-419B-9A76-7C122C2E51AC}"/>
    <cellStyle name="Note 3 3 5 3 2 3" xfId="31662" xr:uid="{8FAC735A-2EA1-4B56-8F05-2C69FF22585E}"/>
    <cellStyle name="Note 3 3 5 3 3" xfId="31663" xr:uid="{F1F136DD-7578-4706-9673-8CAEB95EF59E}"/>
    <cellStyle name="Note 3 3 5 3 4" xfId="31664" xr:uid="{051D213A-FAE0-493B-AE69-0C47ACF711E7}"/>
    <cellStyle name="Note 3 3 5 4" xfId="31665" xr:uid="{045B5742-A436-420C-AD82-C5C8E38DA67D}"/>
    <cellStyle name="Note 3 3 5 4 2" xfId="31666" xr:uid="{8DB12E77-C39A-4988-9B94-37FC2E119D1C}"/>
    <cellStyle name="Note 3 3 5 4 3" xfId="31667" xr:uid="{C70C3573-9A9C-4483-A52D-7445F21D3EB9}"/>
    <cellStyle name="Note 3 3 5 5" xfId="31668" xr:uid="{0491B3FD-7D01-4B20-8B1C-73188E77D396}"/>
    <cellStyle name="Note 3 3 5 6" xfId="31669" xr:uid="{A578516F-ED0D-4A91-9F5F-A36E2D23DE33}"/>
    <cellStyle name="Note 3 3 6" xfId="31670" xr:uid="{DEDE4AAD-2BD8-445A-81C9-3D0B1D349DA5}"/>
    <cellStyle name="Note 3 3 6 2" xfId="31671" xr:uid="{3FDFA07D-DA2A-4273-B2B4-B283E8722A44}"/>
    <cellStyle name="Note 3 3 6 2 2" xfId="31672" xr:uid="{015E4987-7EF5-47F8-93CA-C11EB21BC6D4}"/>
    <cellStyle name="Note 3 3 6 2 2 2" xfId="31673" xr:uid="{E360EE79-C721-4D58-9AFD-C89A9C0A1BA3}"/>
    <cellStyle name="Note 3 3 6 2 2 3" xfId="31674" xr:uid="{78393ADA-6B10-41E3-A524-8AC477F6681A}"/>
    <cellStyle name="Note 3 3 6 2 3" xfId="31675" xr:uid="{F944F182-C904-48EF-A19D-F19D0E65338F}"/>
    <cellStyle name="Note 3 3 6 2 4" xfId="31676" xr:uid="{A3856881-8422-4A43-8F9B-14E7AFDF7022}"/>
    <cellStyle name="Note 3 3 6 3" xfId="31677" xr:uid="{7290A5EA-0598-4035-BFD9-C838398FAFED}"/>
    <cellStyle name="Note 3 3 6 3 2" xfId="31678" xr:uid="{5E01EBEB-4B61-486C-ACD5-F57289721467}"/>
    <cellStyle name="Note 3 3 6 3 3" xfId="31679" xr:uid="{CBE95837-864F-4ACB-ABDE-C1867C6F4897}"/>
    <cellStyle name="Note 3 3 6 4" xfId="31680" xr:uid="{C6499619-34D5-4A21-9CEE-DA5C57B4DEFE}"/>
    <cellStyle name="Note 3 3 6 5" xfId="31681" xr:uid="{D65DB877-0F40-4968-BFF8-182E80C514A7}"/>
    <cellStyle name="Note 3 3 7" xfId="31682" xr:uid="{954821BC-D682-403D-9630-A06A6BBBEB11}"/>
    <cellStyle name="Note 3 3 7 2" xfId="31683" xr:uid="{5A9FF33F-C165-4503-A151-6EF3ED4BBFC5}"/>
    <cellStyle name="Note 3 3 7 2 2" xfId="31684" xr:uid="{8A48E5E2-CA02-45F6-8782-B051BA2665B9}"/>
    <cellStyle name="Note 3 3 7 2 3" xfId="31685" xr:uid="{D48D5C0A-15FF-417A-AD46-8A27D8724E5A}"/>
    <cellStyle name="Note 3 3 7 3" xfId="31686" xr:uid="{DEA9B180-8A58-4AFC-8AD4-3FB34A43EEEB}"/>
    <cellStyle name="Note 3 3 7 4" xfId="31687" xr:uid="{100C7636-B020-4F02-A5E7-B3A07122E933}"/>
    <cellStyle name="Note 3 3 8" xfId="31688" xr:uid="{24B8F451-ECC8-44A1-84B9-CD576DC50A63}"/>
    <cellStyle name="Note 3 3 8 2" xfId="31689" xr:uid="{8E69ECE3-9C32-41B5-8648-880DD3CC812C}"/>
    <cellStyle name="Note 3 3 8 3" xfId="31690" xr:uid="{534261D7-4C83-40F7-945B-241C2E6F4749}"/>
    <cellStyle name="Note 3 3 9" xfId="31691" xr:uid="{45FB8986-7AD3-423C-8348-DB62FEA25EAA}"/>
    <cellStyle name="Note 3 4" xfId="31692" xr:uid="{58930B23-FB82-4105-8732-15A326A5BAFE}"/>
    <cellStyle name="Note 3 4 2" xfId="31693" xr:uid="{D978A2D4-816F-410A-87A8-57D5EC5C81D7}"/>
    <cellStyle name="Note 3 4 2 2" xfId="31694" xr:uid="{FB777EDC-7EA9-47AF-8C6B-25026080D86A}"/>
    <cellStyle name="Note 3 4 2 2 2" xfId="31695" xr:uid="{2EB4A4A4-E69A-4084-A915-C43462C3F0BC}"/>
    <cellStyle name="Note 3 4 2 2 2 2" xfId="31696" xr:uid="{858737A1-9E82-4265-A0CC-2CB7B94DDBC1}"/>
    <cellStyle name="Note 3 4 2 2 2 2 2" xfId="31697" xr:uid="{D4B71EFF-B079-43DD-92E6-31C006391B4B}"/>
    <cellStyle name="Note 3 4 2 2 2 2 3" xfId="31698" xr:uid="{0C07C29E-E3A8-484E-9743-0D5103485FDF}"/>
    <cellStyle name="Note 3 4 2 2 2 3" xfId="31699" xr:uid="{1E1B0382-B86E-4BFC-92A6-60A5B38DF155}"/>
    <cellStyle name="Note 3 4 2 2 2 4" xfId="31700" xr:uid="{00FBEFD8-323C-4E26-9D18-4AE2206E38F4}"/>
    <cellStyle name="Note 3 4 2 2 3" xfId="31701" xr:uid="{616D7A95-4239-439B-90CD-64BBA8481B9F}"/>
    <cellStyle name="Note 3 4 2 2 3 2" xfId="31702" xr:uid="{C6E08BC0-03D4-41ED-A295-0BFB750AD62A}"/>
    <cellStyle name="Note 3 4 2 2 3 3" xfId="31703" xr:uid="{712F7011-9455-4871-A6B5-6FD0763163AC}"/>
    <cellStyle name="Note 3 4 2 2 4" xfId="31704" xr:uid="{413F3A1F-108E-4172-B94A-B096931072F1}"/>
    <cellStyle name="Note 3 4 2 2 5" xfId="31705" xr:uid="{284F3094-6AE9-4DE2-B6C0-E00A2748AA16}"/>
    <cellStyle name="Note 3 4 2 3" xfId="31706" xr:uid="{37E7A979-D13C-41C0-955B-0CE0FE7614EB}"/>
    <cellStyle name="Note 3 4 2 3 2" xfId="31707" xr:uid="{C310F225-877D-4522-A32D-70A9B6D2663A}"/>
    <cellStyle name="Note 3 4 2 3 2 2" xfId="31708" xr:uid="{05E96D19-E21C-4F76-A303-20248E789785}"/>
    <cellStyle name="Note 3 4 2 3 2 3" xfId="31709" xr:uid="{E80720CB-2494-4F90-94F7-91DD4A054D26}"/>
    <cellStyle name="Note 3 4 2 3 3" xfId="31710" xr:uid="{3ECEB925-80DE-4B24-9D1E-6C41ECBF4B53}"/>
    <cellStyle name="Note 3 4 2 3 4" xfId="31711" xr:uid="{7402FF2C-437C-4010-87FF-2AD30D6AE487}"/>
    <cellStyle name="Note 3 4 2 4" xfId="31712" xr:uid="{C3869AAD-225C-451A-8E14-EEFCB79920A3}"/>
    <cellStyle name="Note 3 4 2 4 2" xfId="31713" xr:uid="{8107B005-48A0-4232-A769-1BF2E5483BE1}"/>
    <cellStyle name="Note 3 4 2 4 3" xfId="31714" xr:uid="{CA84720A-6E15-4CE8-AA09-99BA4F705D42}"/>
    <cellStyle name="Note 3 4 2 5" xfId="31715" xr:uid="{51574C04-F176-4E0B-B308-CFE1010D3237}"/>
    <cellStyle name="Note 3 4 2 6" xfId="31716" xr:uid="{69524AAE-9D83-426D-87D8-B8ACF12B55C7}"/>
    <cellStyle name="Note 3 4 3" xfId="31717" xr:uid="{752EC634-1D8D-4436-830B-A6EC93EE27D2}"/>
    <cellStyle name="Note 3 4 3 2" xfId="31718" xr:uid="{89B48D1C-236F-4B97-A39F-C5E89A192D84}"/>
    <cellStyle name="Note 3 4 3 2 2" xfId="31719" xr:uid="{927614B4-2D57-4AB8-9A4F-0BEC7330876C}"/>
    <cellStyle name="Note 3 4 3 2 2 2" xfId="31720" xr:uid="{23B23A66-78B9-45F5-B456-B7B566B67030}"/>
    <cellStyle name="Note 3 4 3 2 2 2 2" xfId="31721" xr:uid="{11F514E9-A53D-4562-8B78-B4E3DE260C39}"/>
    <cellStyle name="Note 3 4 3 2 2 2 3" xfId="31722" xr:uid="{A20A2DA4-8CF2-4C5B-99C8-F391CE683261}"/>
    <cellStyle name="Note 3 4 3 2 2 3" xfId="31723" xr:uid="{E9EF5CC7-1415-4BE0-A4FF-170D8DFA5FF1}"/>
    <cellStyle name="Note 3 4 3 2 2 4" xfId="31724" xr:uid="{959FA001-F3A4-4E70-AAB9-87F0FAA81212}"/>
    <cellStyle name="Note 3 4 3 2 3" xfId="31725" xr:uid="{D6C85F2D-7F54-454B-943D-CC790AF0CF4E}"/>
    <cellStyle name="Note 3 4 3 2 3 2" xfId="31726" xr:uid="{DB31A40D-67E0-49AD-9BFC-023DB5B53040}"/>
    <cellStyle name="Note 3 4 3 2 3 3" xfId="31727" xr:uid="{9797A97C-DF47-4CC9-8D72-20DA1F66532B}"/>
    <cellStyle name="Note 3 4 3 2 4" xfId="31728" xr:uid="{B8467DF0-67EC-402D-B9EF-C74EF46190C6}"/>
    <cellStyle name="Note 3 4 3 2 5" xfId="31729" xr:uid="{EB0D1D82-B8FA-4E26-8E8C-9433CE828985}"/>
    <cellStyle name="Note 3 4 3 3" xfId="31730" xr:uid="{405A00F8-53C1-40C9-B50C-E2DD4A390762}"/>
    <cellStyle name="Note 3 4 3 3 2" xfId="31731" xr:uid="{561A911D-FA11-47B9-BB8F-9D7E53B2DE3A}"/>
    <cellStyle name="Note 3 4 3 3 2 2" xfId="31732" xr:uid="{EDB35B7C-9D0D-423E-A5B9-32999CAEA024}"/>
    <cellStyle name="Note 3 4 3 3 2 3" xfId="31733" xr:uid="{F3AA39C4-88EA-4651-9C61-53323481B17E}"/>
    <cellStyle name="Note 3 4 3 3 3" xfId="31734" xr:uid="{EA04E9C5-E963-417F-8762-97868C24A8DA}"/>
    <cellStyle name="Note 3 4 3 3 4" xfId="31735" xr:uid="{13ABF3B5-2F74-47BC-A85B-18B89D8878AD}"/>
    <cellStyle name="Note 3 4 3 4" xfId="31736" xr:uid="{D2288484-FE58-447F-86CB-B8D973197B04}"/>
    <cellStyle name="Note 3 4 3 4 2" xfId="31737" xr:uid="{EF60B03D-F46A-4B67-A43D-274E08CC0803}"/>
    <cellStyle name="Note 3 4 3 4 3" xfId="31738" xr:uid="{F2EAA7A5-6CF8-48FF-90A7-47059F052E64}"/>
    <cellStyle name="Note 3 4 3 5" xfId="31739" xr:uid="{2D3661E0-021B-4216-9B1A-C14346BD0C09}"/>
    <cellStyle name="Note 3 4 3 6" xfId="31740" xr:uid="{0D2906CE-4D06-463E-AC86-4F8C850A9F2D}"/>
    <cellStyle name="Note 3 4 4" xfId="31741" xr:uid="{C5185AE6-135D-43FB-A6F8-B588DA7AAFEE}"/>
    <cellStyle name="Note 3 4 4 2" xfId="31742" xr:uid="{2AE60CA7-6735-4C25-BFA7-6D431E0CCD53}"/>
    <cellStyle name="Note 3 4 4 2 2" xfId="31743" xr:uid="{6C51068A-C9CA-4AE8-A5C7-63C94E913628}"/>
    <cellStyle name="Note 3 4 4 2 2 2" xfId="31744" xr:uid="{691C282A-6E85-4717-8F2C-7440C9781EB4}"/>
    <cellStyle name="Note 3 4 4 2 2 2 2" xfId="31745" xr:uid="{34982B19-5F53-4BA4-A1CD-8057F375177C}"/>
    <cellStyle name="Note 3 4 4 2 2 2 3" xfId="31746" xr:uid="{A8B47AC6-3F62-4592-B3EF-D864FA2D6DCF}"/>
    <cellStyle name="Note 3 4 4 2 2 3" xfId="31747" xr:uid="{F39AA5A0-E0DA-4BDE-B5E0-05A5C2A46A29}"/>
    <cellStyle name="Note 3 4 4 2 2 4" xfId="31748" xr:uid="{D95B2A9F-E919-4326-91A9-90F7FE268A8D}"/>
    <cellStyle name="Note 3 4 4 2 3" xfId="31749" xr:uid="{E7CB03FB-9B26-4072-AD05-E77F656B5245}"/>
    <cellStyle name="Note 3 4 4 2 3 2" xfId="31750" xr:uid="{9A644BCE-DD4E-4750-A937-F8ECD05F3508}"/>
    <cellStyle name="Note 3 4 4 2 3 3" xfId="31751" xr:uid="{039B900C-DC83-4FB7-B94E-57EC6A903E4D}"/>
    <cellStyle name="Note 3 4 4 2 4" xfId="31752" xr:uid="{1CBF8D4D-7012-4AD4-99ED-527F1A63FA32}"/>
    <cellStyle name="Note 3 4 4 2 5" xfId="31753" xr:uid="{9729C766-1C90-4A4E-B2D2-C4046A896F66}"/>
    <cellStyle name="Note 3 4 4 3" xfId="31754" xr:uid="{BD44286D-A755-4BAC-A447-82B186A3006C}"/>
    <cellStyle name="Note 3 4 4 3 2" xfId="31755" xr:uid="{0B485562-FA22-4CE6-99A8-A9FF967049E4}"/>
    <cellStyle name="Note 3 4 4 3 2 2" xfId="31756" xr:uid="{F7258915-99B5-4393-9A05-F80A67C0A1FF}"/>
    <cellStyle name="Note 3 4 4 3 2 3" xfId="31757" xr:uid="{C51E31B2-5A6A-4B58-B64F-CF12A63A4589}"/>
    <cellStyle name="Note 3 4 4 3 3" xfId="31758" xr:uid="{247B6566-4D11-4C5B-8324-98F0A12E34D1}"/>
    <cellStyle name="Note 3 4 4 3 4" xfId="31759" xr:uid="{7EFE6311-0657-4DEB-B04F-3CA224938287}"/>
    <cellStyle name="Note 3 4 4 4" xfId="31760" xr:uid="{06D640DC-5FE9-4041-9212-C7BCE4E151E4}"/>
    <cellStyle name="Note 3 4 4 4 2" xfId="31761" xr:uid="{5304D4A0-EB0E-4785-9F08-B5B7284A073E}"/>
    <cellStyle name="Note 3 4 4 4 3" xfId="31762" xr:uid="{6AED4203-76E7-4DDA-80B9-01757A5F3300}"/>
    <cellStyle name="Note 3 4 4 5" xfId="31763" xr:uid="{2C2FD4C2-EDB5-427F-95AC-26D3CE3C8265}"/>
    <cellStyle name="Note 3 4 4 6" xfId="31764" xr:uid="{B5A9F70F-1C21-444F-B1A2-6F9B6BFF9CF5}"/>
    <cellStyle name="Note 3 4 5" xfId="31765" xr:uid="{F50E3B66-E9F1-4409-841E-A32F1DCA3C9D}"/>
    <cellStyle name="Note 3 4 5 2" xfId="31766" xr:uid="{63A02CC5-F514-4629-8CD5-19B82B8D038A}"/>
    <cellStyle name="Note 3 4 5 2 2" xfId="31767" xr:uid="{A642560F-46C5-4174-832E-3A69947DC5EE}"/>
    <cellStyle name="Note 3 4 5 2 2 2" xfId="31768" xr:uid="{2B5DF325-B12F-4297-B77D-169F5BDD8701}"/>
    <cellStyle name="Note 3 4 5 2 2 3" xfId="31769" xr:uid="{18937519-0D56-4D8F-8644-C65E55C0AE6B}"/>
    <cellStyle name="Note 3 4 5 2 3" xfId="31770" xr:uid="{ECF79E2D-9702-4B42-9C15-C8B0061EF42F}"/>
    <cellStyle name="Note 3 4 5 2 4" xfId="31771" xr:uid="{0919D8B8-B6FD-43A0-B5E4-CAE7AA7AEB90}"/>
    <cellStyle name="Note 3 4 5 3" xfId="31772" xr:uid="{22AD8A5D-147A-4BA3-BA5C-1F333408AE74}"/>
    <cellStyle name="Note 3 4 5 3 2" xfId="31773" xr:uid="{164CDD39-7791-4DEC-A263-6C992391E85A}"/>
    <cellStyle name="Note 3 4 5 3 3" xfId="31774" xr:uid="{426EFD48-D03E-4D82-80F3-2712CF15F579}"/>
    <cellStyle name="Note 3 4 5 4" xfId="31775" xr:uid="{4E0EF8BB-3974-4331-A93A-66DFCA1D847F}"/>
    <cellStyle name="Note 3 4 5 5" xfId="31776" xr:uid="{2C37F863-5030-4942-ADB7-4E59F8DE1158}"/>
    <cellStyle name="Note 3 4 6" xfId="31777" xr:uid="{B17B95CF-C47D-4513-9697-649FE5716E36}"/>
    <cellStyle name="Note 3 4 6 2" xfId="31778" xr:uid="{A571B6E7-517E-4C0B-A143-2DBD2AC4CB37}"/>
    <cellStyle name="Note 3 4 6 2 2" xfId="31779" xr:uid="{F980BB36-3B05-4F58-BAE9-B60BDE4EDB8D}"/>
    <cellStyle name="Note 3 4 6 2 3" xfId="31780" xr:uid="{11BF2591-5F65-4E49-9767-05F878940081}"/>
    <cellStyle name="Note 3 4 6 3" xfId="31781" xr:uid="{A6E8F197-77ED-407F-8760-D0F8ADF298C1}"/>
    <cellStyle name="Note 3 4 6 4" xfId="31782" xr:uid="{C694CF29-B9F2-4035-B532-9A6A7FFEA1B7}"/>
    <cellStyle name="Note 3 4 7" xfId="31783" xr:uid="{D7275843-6E19-4840-AB43-857A8B806BC7}"/>
    <cellStyle name="Note 3 4 7 2" xfId="31784" xr:uid="{AB51E829-1B83-4489-B3BB-B3CBB3166E54}"/>
    <cellStyle name="Note 3 4 7 3" xfId="31785" xr:uid="{3B3E0F6F-B91B-4160-94AF-915BAA65E319}"/>
    <cellStyle name="Note 3 4 8" xfId="31786" xr:uid="{7FC66E59-3B80-4C15-A08D-077EC5C9397F}"/>
    <cellStyle name="Note 3 4 9" xfId="31787" xr:uid="{A763C5B2-BAD0-4D1F-B929-C4553623569B}"/>
    <cellStyle name="Note 3 5" xfId="31788" xr:uid="{636A512B-C541-47D1-BBF4-FBA2FCE601CC}"/>
    <cellStyle name="Note 3 5 2" xfId="31789" xr:uid="{FA3EFB27-ED6B-42E9-B49A-E218979AC756}"/>
    <cellStyle name="Note 3 5 2 2" xfId="31790" xr:uid="{F5BC1459-3755-49FD-B413-ABB450E09893}"/>
    <cellStyle name="Note 3 5 2 2 2" xfId="31791" xr:uid="{24E2A43E-8F8C-4B84-BD22-3A7F71D84BAD}"/>
    <cellStyle name="Note 3 5 2 2 2 2" xfId="31792" xr:uid="{A382614C-B68D-4345-AC60-8F664A767B5B}"/>
    <cellStyle name="Note 3 5 2 2 2 3" xfId="31793" xr:uid="{59FEA667-67B4-4D3F-AD24-4BFD30BB2024}"/>
    <cellStyle name="Note 3 5 2 2 3" xfId="31794" xr:uid="{5F7DE9E8-8AC3-415C-A541-8663074D472E}"/>
    <cellStyle name="Note 3 5 2 2 4" xfId="31795" xr:uid="{F734C457-0D74-400F-8B76-C305E617350E}"/>
    <cellStyle name="Note 3 5 2 3" xfId="31796" xr:uid="{3F882D2E-0D12-4951-86BF-9E24E0E88196}"/>
    <cellStyle name="Note 3 5 2 3 2" xfId="31797" xr:uid="{C1876D9D-A4F0-4F65-9BA2-9BAA1CB80456}"/>
    <cellStyle name="Note 3 5 2 3 3" xfId="31798" xr:uid="{865638FC-B284-4B29-BA4A-40AE5F29216F}"/>
    <cellStyle name="Note 3 5 2 4" xfId="31799" xr:uid="{AE0C5997-2558-40DA-8090-B10B8BBF5499}"/>
    <cellStyle name="Note 3 5 2 5" xfId="31800" xr:uid="{7F20E255-EF2E-4777-A3E3-A000AF1284BF}"/>
    <cellStyle name="Note 3 5 3" xfId="31801" xr:uid="{888028EE-F0A1-475F-974E-F2F3D5BBD9D7}"/>
    <cellStyle name="Note 3 5 3 2" xfId="31802" xr:uid="{56E4D561-7792-4827-A92A-799F5B440669}"/>
    <cellStyle name="Note 3 5 3 2 2" xfId="31803" xr:uid="{989407ED-7727-4D63-B8F8-FBEFA96C785F}"/>
    <cellStyle name="Note 3 5 3 2 3" xfId="31804" xr:uid="{2FB08210-11F3-4716-808F-F76BBE877670}"/>
    <cellStyle name="Note 3 5 3 3" xfId="31805" xr:uid="{79668AC0-21AD-49B9-9F62-D3C69E264E8C}"/>
    <cellStyle name="Note 3 5 3 4" xfId="31806" xr:uid="{E6F97703-64F7-4EE9-B1B9-9118CFEF7C87}"/>
    <cellStyle name="Note 3 5 4" xfId="31807" xr:uid="{83184E2F-86EB-4DA5-A9B2-FE92495A96F0}"/>
    <cellStyle name="Note 3 5 4 2" xfId="31808" xr:uid="{664B3D1A-7B4E-4FEC-8170-A5BBCF1B2CA9}"/>
    <cellStyle name="Note 3 5 4 3" xfId="31809" xr:uid="{7D1B351B-EFF3-4D6E-AA9D-BF665F937062}"/>
    <cellStyle name="Note 3 5 5" xfId="31810" xr:uid="{F872E5B4-0104-4912-A317-2FFBBE764A2D}"/>
    <cellStyle name="Note 3 5 6" xfId="31811" xr:uid="{2E126018-43C5-4004-B2E7-B531F23E4C50}"/>
    <cellStyle name="Note 3 6" xfId="31812" xr:uid="{C936B8BB-5BB3-4CDF-92AA-4DA982198FD2}"/>
    <cellStyle name="Note 3 6 2" xfId="31813" xr:uid="{F28F1BA2-7410-4732-88B9-45E3B9A9B423}"/>
    <cellStyle name="Note 3 6 2 2" xfId="31814" xr:uid="{F82BE4D1-2BA9-4EF9-9AB2-B8223CE7F791}"/>
    <cellStyle name="Note 3 6 2 2 2" xfId="31815" xr:uid="{47953600-7D46-482B-AA5B-A32E544A5070}"/>
    <cellStyle name="Note 3 6 2 2 2 2" xfId="31816" xr:uid="{4974A1D4-D7A7-4A28-BF3A-013A6ED9C6E5}"/>
    <cellStyle name="Note 3 6 2 2 2 3" xfId="31817" xr:uid="{A6A15DFB-D9FE-4D09-9D96-2141A05779D0}"/>
    <cellStyle name="Note 3 6 2 2 3" xfId="31818" xr:uid="{EE67A88D-DD72-4832-A372-DAF3475E32D6}"/>
    <cellStyle name="Note 3 6 2 2 4" xfId="31819" xr:uid="{AB23513F-D8EF-456F-9AC6-FB18FA299CB0}"/>
    <cellStyle name="Note 3 6 2 3" xfId="31820" xr:uid="{C481CA4C-C5B7-4AD5-9956-3A80357A21C0}"/>
    <cellStyle name="Note 3 6 2 3 2" xfId="31821" xr:uid="{E4A3B672-39F9-4BFA-8195-DD26CEB60430}"/>
    <cellStyle name="Note 3 6 2 3 3" xfId="31822" xr:uid="{92735788-8D04-43BF-BFD2-EE412B365B11}"/>
    <cellStyle name="Note 3 6 2 4" xfId="31823" xr:uid="{3AF92543-1112-49FE-8417-90120C7692A1}"/>
    <cellStyle name="Note 3 6 2 5" xfId="31824" xr:uid="{799B0AAE-D4B4-440B-94C0-B55033352E93}"/>
    <cellStyle name="Note 3 6 3" xfId="31825" xr:uid="{2F26FF10-ED11-4D0A-B74C-59F4A24BB020}"/>
    <cellStyle name="Note 3 6 3 2" xfId="31826" xr:uid="{029AEC89-EE3C-4FBF-94B4-952481676174}"/>
    <cellStyle name="Note 3 6 3 2 2" xfId="31827" xr:uid="{8D46109B-FAC0-4ADC-90EC-84E11148D846}"/>
    <cellStyle name="Note 3 6 3 2 3" xfId="31828" xr:uid="{D20D83EC-0C83-4837-A49A-77BCCB4C1FF0}"/>
    <cellStyle name="Note 3 6 3 3" xfId="31829" xr:uid="{DB64B1A2-6B3F-4459-8D52-53A37878E7E3}"/>
    <cellStyle name="Note 3 6 3 4" xfId="31830" xr:uid="{A2DB65CA-46CD-4218-B1BD-BA4248225E84}"/>
    <cellStyle name="Note 3 6 4" xfId="31831" xr:uid="{F553BAA3-DC15-4931-833E-8AE8D0DBFE8C}"/>
    <cellStyle name="Note 3 6 4 2" xfId="31832" xr:uid="{1D3EAACA-FE60-4C96-853C-12773900F0D1}"/>
    <cellStyle name="Note 3 6 4 3" xfId="31833" xr:uid="{68C83C5E-EA49-4FAF-970B-BFF283E8940A}"/>
    <cellStyle name="Note 3 6 5" xfId="31834" xr:uid="{46C295D0-EAFA-44F0-8C90-40FB0D8F2994}"/>
    <cellStyle name="Note 3 6 6" xfId="31835" xr:uid="{DE79A8CB-C89A-43AC-A638-E55E73FACA03}"/>
    <cellStyle name="Note 3 7" xfId="31836" xr:uid="{E89A1D54-AE65-4BD4-9403-F93A8A662006}"/>
    <cellStyle name="Note 3 7 2" xfId="31837" xr:uid="{B5641CBB-B23E-40B1-A0A1-53594E243469}"/>
    <cellStyle name="Note 3 7 2 2" xfId="31838" xr:uid="{5A64C6AC-E00E-450F-BCB4-B3C27D103F20}"/>
    <cellStyle name="Note 3 7 2 2 2" xfId="31839" xr:uid="{57779DD1-0121-4076-8AE6-56B128F3F1EC}"/>
    <cellStyle name="Note 3 7 2 2 2 2" xfId="31840" xr:uid="{F1D8F4A2-5071-4483-AE52-6E36D6DC7357}"/>
    <cellStyle name="Note 3 7 2 2 2 3" xfId="31841" xr:uid="{BA79475B-2BB3-46FB-9031-E0A3829C30C0}"/>
    <cellStyle name="Note 3 7 2 2 3" xfId="31842" xr:uid="{4CA8AA33-01A3-424E-B676-013783DF0DB0}"/>
    <cellStyle name="Note 3 7 2 2 4" xfId="31843" xr:uid="{82BEFB66-6FE2-444A-BF40-456A4AA9A90A}"/>
    <cellStyle name="Note 3 7 2 3" xfId="31844" xr:uid="{59C7403C-704D-46E1-B2F0-63A884884BF6}"/>
    <cellStyle name="Note 3 7 2 3 2" xfId="31845" xr:uid="{6D7C67AA-222E-44DB-9C67-274DBA25D235}"/>
    <cellStyle name="Note 3 7 2 3 3" xfId="31846" xr:uid="{D9C103B4-ABD2-42FF-A08A-57A3C7D288C6}"/>
    <cellStyle name="Note 3 7 2 4" xfId="31847" xr:uid="{8A5F80A0-FC73-4E44-9E44-643C03A98C45}"/>
    <cellStyle name="Note 3 7 2 5" xfId="31848" xr:uid="{191769D7-FDD9-4AB6-B803-B889E37BB5E4}"/>
    <cellStyle name="Note 3 7 3" xfId="31849" xr:uid="{4E57B941-E8FA-4EAA-89D8-30C40E867D02}"/>
    <cellStyle name="Note 3 7 3 2" xfId="31850" xr:uid="{4D972BC7-A373-471C-A6F0-385DA9F3A4D1}"/>
    <cellStyle name="Note 3 7 3 2 2" xfId="31851" xr:uid="{A7DD4DC9-441E-4CD7-93B9-5DEBF97E30D4}"/>
    <cellStyle name="Note 3 7 3 2 3" xfId="31852" xr:uid="{3A68DF67-BE06-4214-984F-AA1583F680AC}"/>
    <cellStyle name="Note 3 7 3 3" xfId="31853" xr:uid="{9026CB9A-D4C2-41B9-8B7B-E83F971ABA0B}"/>
    <cellStyle name="Note 3 7 3 4" xfId="31854" xr:uid="{8AAF92AE-AAF1-4AD1-9692-BAFCA09EEB87}"/>
    <cellStyle name="Note 3 7 4" xfId="31855" xr:uid="{5FB85EC1-7245-498F-81C7-1F21CA078F22}"/>
    <cellStyle name="Note 3 7 4 2" xfId="31856" xr:uid="{B948B069-4D85-4416-95A6-3B97A313CCB3}"/>
    <cellStyle name="Note 3 7 4 3" xfId="31857" xr:uid="{01856562-EE33-45CA-8E8C-3E2F91A20347}"/>
    <cellStyle name="Note 3 7 5" xfId="31858" xr:uid="{C36FA4A1-9CC0-49EC-89BD-52FD9341696B}"/>
    <cellStyle name="Note 3 7 6" xfId="31859" xr:uid="{BDF3E641-A7DD-4602-9753-8F7F09D6694E}"/>
    <cellStyle name="Note 3 8" xfId="31860" xr:uid="{4B5B9723-1ECE-465C-92AF-C1065D284EFE}"/>
    <cellStyle name="Note 3 8 2" xfId="31861" xr:uid="{945EE7A4-9A8E-49A4-AB0B-59ED79637065}"/>
    <cellStyle name="Note 3 8 2 2" xfId="31862" xr:uid="{742691E7-EB71-40BF-B7A7-143AD0F6E636}"/>
    <cellStyle name="Note 3 8 2 2 2" xfId="31863" xr:uid="{2CCCA819-7579-438E-9E86-13E8603A43C0}"/>
    <cellStyle name="Note 3 8 2 2 2 2" xfId="31864" xr:uid="{42558E54-305F-44DC-B984-41281EC1E94E}"/>
    <cellStyle name="Note 3 8 2 2 2 2 2" xfId="31865" xr:uid="{4D8DEA24-C3AF-42E2-86F4-7787C5AF2D70}"/>
    <cellStyle name="Note 3 8 2 2 2 3" xfId="31866" xr:uid="{A84F367A-4424-48AC-8E0C-8927F0787E6F}"/>
    <cellStyle name="Note 3 8 2 2 3" xfId="31867" xr:uid="{8A65AD5A-B839-4EBB-B01A-275006C4B684}"/>
    <cellStyle name="Note 3 8 2 2 3 2" xfId="31868" xr:uid="{316B3AA2-0DFD-4161-95BB-304720CEA95D}"/>
    <cellStyle name="Note 3 8 2 2 4" xfId="31869" xr:uid="{CE0C74E3-5489-4150-B0A7-7FCCD93F09EE}"/>
    <cellStyle name="Note 3 8 2 3" xfId="31870" xr:uid="{A58E2362-522F-426B-8D7F-D5C8200435B8}"/>
    <cellStyle name="Note 3 8 2 3 2" xfId="31871" xr:uid="{3D7CDEBB-A8B5-4043-8679-31C20089C8F6}"/>
    <cellStyle name="Note 3 8 2 3 2 2" xfId="31872" xr:uid="{FE85D344-9E86-4939-A6F7-148BAFB81F89}"/>
    <cellStyle name="Note 3 8 2 3 3" xfId="31873" xr:uid="{6FF7FE13-050A-4434-8B9E-841774FA28F7}"/>
    <cellStyle name="Note 3 8 2 4" xfId="31874" xr:uid="{91C02754-5A21-49D2-8A56-2DBFB4C58D5C}"/>
    <cellStyle name="Note 3 8 2 4 2" xfId="31875" xr:uid="{6CE6FCC0-0AF5-4F32-AC0F-70805A4F870D}"/>
    <cellStyle name="Note 3 8 2 4 2 2" xfId="31876" xr:uid="{40EF05F7-1CF9-425E-BB5B-6366BBCD7E02}"/>
    <cellStyle name="Note 3 8 2 4 3" xfId="31877" xr:uid="{40D3677E-A214-4CAE-ADEE-74BE83E3F88F}"/>
    <cellStyle name="Note 3 8 2 5" xfId="31878" xr:uid="{4C54CD25-6832-430D-BCEA-CB003B522190}"/>
    <cellStyle name="Note 3 8 2 5 2" xfId="31879" xr:uid="{C64B2334-8621-4A65-B75F-2B43394200DD}"/>
    <cellStyle name="Note 3 8 2 6" xfId="31880" xr:uid="{2F5DBF0E-8287-472F-8119-D01245B30C41}"/>
    <cellStyle name="Note 3 8 3" xfId="31881" xr:uid="{313CDC30-2B3C-48A6-A828-5B4006DA39B0}"/>
    <cellStyle name="Note 3 8 3 2" xfId="31882" xr:uid="{9FFE7E95-90DB-44AD-B0A2-C555DDA0AE8B}"/>
    <cellStyle name="Note 3 8 3 2 2" xfId="31883" xr:uid="{F198CD49-7227-4147-80C8-6853879C3F46}"/>
    <cellStyle name="Note 3 8 3 2 2 2" xfId="31884" xr:uid="{6BB4CA87-63A5-418F-A20E-9120085C39B7}"/>
    <cellStyle name="Note 3 8 3 2 2 2 2" xfId="31885" xr:uid="{3C50B886-CCCF-45B9-9C3C-72887089D0AA}"/>
    <cellStyle name="Note 3 8 3 2 2 3" xfId="31886" xr:uid="{0EC43327-8D57-4EDC-8536-90D0B0ED2573}"/>
    <cellStyle name="Note 3 8 3 2 3" xfId="31887" xr:uid="{A9D881EA-99EA-4DAA-80DA-30D6425E140D}"/>
    <cellStyle name="Note 3 8 3 2 3 2" xfId="31888" xr:uid="{E9A3B26F-1BF0-49BC-8FED-C562116551BD}"/>
    <cellStyle name="Note 3 8 3 2 4" xfId="31889" xr:uid="{F691E5A0-0897-431E-83A4-25967204072F}"/>
    <cellStyle name="Note 3 8 3 3" xfId="31890" xr:uid="{6ACC0F46-DF36-4FA0-A9A0-098C57FFAE68}"/>
    <cellStyle name="Note 3 8 3 3 2" xfId="31891" xr:uid="{9E7CCA6F-4592-4714-BBB8-31284246EB5F}"/>
    <cellStyle name="Note 3 8 3 3 2 2" xfId="31892" xr:uid="{63BF9A72-1E67-4DEE-9047-1876E442EBF3}"/>
    <cellStyle name="Note 3 8 3 3 3" xfId="31893" xr:uid="{6CA9204D-7D12-4AB5-A891-4C6852F6AC07}"/>
    <cellStyle name="Note 3 8 3 4" xfId="31894" xr:uid="{DF7A2E4E-79A3-4F59-B263-A5774262FDF9}"/>
    <cellStyle name="Note 3 8 3 4 2" xfId="31895" xr:uid="{F7501E01-7333-47B5-87F8-014012B1CBD0}"/>
    <cellStyle name="Note 3 8 3 4 2 2" xfId="31896" xr:uid="{3C358A4E-2E0B-42B7-97CE-306A2CBE1D57}"/>
    <cellStyle name="Note 3 8 3 4 3" xfId="31897" xr:uid="{23D2E5FB-B9EC-453C-A7E4-41EB93A05332}"/>
    <cellStyle name="Note 3 8 3 5" xfId="31898" xr:uid="{CE74D5B0-1D8C-4A5B-BEA8-1DB62A3FE040}"/>
    <cellStyle name="Note 3 8 3 5 2" xfId="31899" xr:uid="{71E601CD-5312-4861-ACFE-A248826709DF}"/>
    <cellStyle name="Note 3 8 3 6" xfId="31900" xr:uid="{D8BD5322-DF53-4E6B-A932-23A094609796}"/>
    <cellStyle name="Note 3 8 4" xfId="31901" xr:uid="{35DDE9F1-A189-4D47-A41C-0667C5BF38D7}"/>
    <cellStyle name="Note 3 8 4 2" xfId="31902" xr:uid="{11A72708-26CB-4F0F-A187-316A1F69D5E4}"/>
    <cellStyle name="Note 3 8 4 2 2" xfId="31903" xr:uid="{AD6D89E5-8E50-4322-B57B-C59C3DAFAC80}"/>
    <cellStyle name="Note 3 8 4 2 2 2" xfId="31904" xr:uid="{ADF3DEFF-AE2A-4497-9806-4F42CC8F332D}"/>
    <cellStyle name="Note 3 8 4 2 3" xfId="31905" xr:uid="{00EDD098-B4AC-45E0-B2DA-994632478024}"/>
    <cellStyle name="Note 3 8 4 3" xfId="31906" xr:uid="{72285DAC-343E-46DF-BEAF-4914BBA0BEE1}"/>
    <cellStyle name="Note 3 8 4 3 2" xfId="31907" xr:uid="{4FD49785-BAE8-47AC-811A-1417AA6BFF9F}"/>
    <cellStyle name="Note 3 8 4 4" xfId="31908" xr:uid="{CCBCDAEF-5AF1-4613-B015-9DCFF6744DD1}"/>
    <cellStyle name="Note 3 8 5" xfId="31909" xr:uid="{32944C7A-AF63-480B-B124-EC9F2A28DF07}"/>
    <cellStyle name="Note 3 8 5 2" xfId="31910" xr:uid="{4A33B527-ED03-44DB-A9DD-C75666417FBC}"/>
    <cellStyle name="Note 3 8 5 2 2" xfId="31911" xr:uid="{FC027F02-9A3C-49A8-A76C-A203CFBD1354}"/>
    <cellStyle name="Note 3 8 5 3" xfId="31912" xr:uid="{4D888136-D968-4CF0-89B4-7CAF4FA99634}"/>
    <cellStyle name="Note 3 8 6" xfId="31913" xr:uid="{0D2CF8B0-3799-4C83-8210-5C6DD61EF6A2}"/>
    <cellStyle name="Note 3 8 6 2" xfId="31914" xr:uid="{1011572D-8196-4DDF-B55D-283287040E7B}"/>
    <cellStyle name="Note 3 8 6 2 2" xfId="31915" xr:uid="{8CDA7C2E-8231-4CF7-8D06-EBCF6F9C6594}"/>
    <cellStyle name="Note 3 8 6 3" xfId="31916" xr:uid="{497C815F-5D81-4A43-87C4-A70019821325}"/>
    <cellStyle name="Note 3 8 7" xfId="31917" xr:uid="{5DE98B25-57E6-4E68-824A-D364490B82E0}"/>
    <cellStyle name="Note 3 8 7 2" xfId="31918" xr:uid="{AE483365-08FB-4ABE-B5F7-DBB63B33D888}"/>
    <cellStyle name="Note 3 8 8" xfId="31919" xr:uid="{BB22F6F2-9640-4D34-B343-4504964FE0E3}"/>
    <cellStyle name="Note 3 9" xfId="31920" xr:uid="{56B2AC4A-BFFF-47F0-B79D-7664AD73033C}"/>
    <cellStyle name="Note 3 9 2" xfId="31921" xr:uid="{36CF2CCE-5650-4872-893C-1FB439226FFC}"/>
    <cellStyle name="Note 3 9 2 2" xfId="31922" xr:uid="{849666CB-1AE4-40E4-8E15-9AA234AB7EFC}"/>
    <cellStyle name="Note 3 9 2 3" xfId="31923" xr:uid="{13310AD5-3E2E-440D-8D10-C2AA165F531C}"/>
    <cellStyle name="Note 3 9 3" xfId="31924" xr:uid="{9D3742A9-89B1-4628-8574-83C2EE40B05A}"/>
    <cellStyle name="Note 3 9 4" xfId="31925" xr:uid="{CE44CAC2-4EF7-43D0-92B5-AFEE81CEF098}"/>
    <cellStyle name="Note 3_VA118-10-RP-0052-018" xfId="31926" xr:uid="{93A219B3-55B7-4D77-8299-BC6C06F7C737}"/>
    <cellStyle name="Note 4" xfId="31927" xr:uid="{49FBC286-9197-4071-A0B1-3A2BC6E7A19B}"/>
    <cellStyle name="Note 4 10" xfId="31928" xr:uid="{F4694666-DEF0-4584-9722-23D25D937537}"/>
    <cellStyle name="Note 4 10 2" xfId="31929" xr:uid="{75F1F1E8-4CD4-4C68-85F2-310172C83CC0}"/>
    <cellStyle name="Note 4 10 3" xfId="31930" xr:uid="{6340522B-98F2-47A8-A6FE-6BFFFC7CD194}"/>
    <cellStyle name="Note 4 11" xfId="31931" xr:uid="{296F7E3A-2F2C-4A77-800A-7B5792D3234B}"/>
    <cellStyle name="Note 4 12" xfId="31932" xr:uid="{DD03F3B0-48FE-4755-A391-C6D1CA03F1F8}"/>
    <cellStyle name="Note 4 2" xfId="31933" xr:uid="{B0BA856A-1E22-4D47-8E54-D66630B6672A}"/>
    <cellStyle name="Note 4 2 10" xfId="31934" xr:uid="{95EE8FEE-9446-4651-A0EA-21B04E657165}"/>
    <cellStyle name="Note 4 2 2" xfId="31935" xr:uid="{3E71042E-1960-4EC0-834F-DA3C0628823B}"/>
    <cellStyle name="Note 4 2 2 2" xfId="31936" xr:uid="{2CFF78D4-BF13-48A8-92A8-3C1E5C02D97C}"/>
    <cellStyle name="Note 4 2 2 2 2" xfId="31937" xr:uid="{376AE585-EE78-45CB-9093-2BAA5F06D35D}"/>
    <cellStyle name="Note 4 2 2 2 2 2" xfId="31938" xr:uid="{AD5137B4-B5BD-4DFF-8553-4F07702B8DB9}"/>
    <cellStyle name="Note 4 2 2 2 2 2 2" xfId="31939" xr:uid="{661A617A-2070-4B56-B66B-B8F2A38E2E7A}"/>
    <cellStyle name="Note 4 2 2 2 2 2 2 2" xfId="31940" xr:uid="{D93EA208-7CEA-41E8-A602-1DB54B710F11}"/>
    <cellStyle name="Note 4 2 2 2 2 2 2 3" xfId="31941" xr:uid="{37C6D9A9-BE06-4B27-9764-F55AB6F01091}"/>
    <cellStyle name="Note 4 2 2 2 2 2 3" xfId="31942" xr:uid="{12BB8703-7D7C-4977-B8F2-7EF858099E8F}"/>
    <cellStyle name="Note 4 2 2 2 2 2 4" xfId="31943" xr:uid="{A91BDB58-7E4F-42B8-BAFB-F4458C6BF3B9}"/>
    <cellStyle name="Note 4 2 2 2 2 3" xfId="31944" xr:uid="{0E60EAD2-3C24-4C61-B72F-ECB37E561843}"/>
    <cellStyle name="Note 4 2 2 2 2 3 2" xfId="31945" xr:uid="{4DC7C855-22C5-45B9-BABF-4054F37C85EB}"/>
    <cellStyle name="Note 4 2 2 2 2 3 3" xfId="31946" xr:uid="{47CCCA50-CC5C-403C-9116-3D5540CA93C8}"/>
    <cellStyle name="Note 4 2 2 2 2 4" xfId="31947" xr:uid="{853E5604-5D3C-4069-8C83-76B93919562C}"/>
    <cellStyle name="Note 4 2 2 2 2 5" xfId="31948" xr:uid="{7FCDCF3A-0C1D-4A76-9C53-7D9B2AEF3933}"/>
    <cellStyle name="Note 4 2 2 2 3" xfId="31949" xr:uid="{5BBA0802-2A12-465B-89EE-51FE2C1D7235}"/>
    <cellStyle name="Note 4 2 2 2 3 2" xfId="31950" xr:uid="{83D17993-9C3E-4830-8B88-9082C40F0610}"/>
    <cellStyle name="Note 4 2 2 2 3 2 2" xfId="31951" xr:uid="{995BA83F-42FF-4CD2-A7FB-0C27BE2F8958}"/>
    <cellStyle name="Note 4 2 2 2 3 2 3" xfId="31952" xr:uid="{320806C8-5208-4736-A77C-93B3AEBC9EAC}"/>
    <cellStyle name="Note 4 2 2 2 3 3" xfId="31953" xr:uid="{ADF30DFA-DD85-4CB1-8886-B17E7DF10A30}"/>
    <cellStyle name="Note 4 2 2 2 3 4" xfId="31954" xr:uid="{C92DE94B-3C84-475D-8001-4FADB64A33E7}"/>
    <cellStyle name="Note 4 2 2 2 4" xfId="31955" xr:uid="{196BA2E4-4FBD-4548-A2B9-2D7BBA2A2FF4}"/>
    <cellStyle name="Note 4 2 2 2 4 2" xfId="31956" xr:uid="{C26C9C58-48A6-470F-A8E7-1DF65ABA0838}"/>
    <cellStyle name="Note 4 2 2 2 4 3" xfId="31957" xr:uid="{8F6AB9BB-BBF4-4E20-AC58-ACE86C2CAF41}"/>
    <cellStyle name="Note 4 2 2 2 5" xfId="31958" xr:uid="{8274B534-30E7-467A-9997-26A76CEA7429}"/>
    <cellStyle name="Note 4 2 2 2 6" xfId="31959" xr:uid="{0D20BA76-C7C9-4F01-907A-070E1857D3F5}"/>
    <cellStyle name="Note 4 2 2 3" xfId="31960" xr:uid="{248946E2-C4B8-47A0-912F-D87DC3AE45C9}"/>
    <cellStyle name="Note 4 2 2 3 2" xfId="31961" xr:uid="{730FF93C-92D0-41A9-AEDD-47ED7A586150}"/>
    <cellStyle name="Note 4 2 2 3 2 2" xfId="31962" xr:uid="{0A7B6964-F476-443F-8915-19EA97BD0BC3}"/>
    <cellStyle name="Note 4 2 2 3 2 2 2" xfId="31963" xr:uid="{21B894FC-23B2-45CF-84E4-7DB4A0C95448}"/>
    <cellStyle name="Note 4 2 2 3 2 2 2 2" xfId="31964" xr:uid="{721F46B8-77F8-4A6F-8125-447EBBFF57E6}"/>
    <cellStyle name="Note 4 2 2 3 2 2 2 3" xfId="31965" xr:uid="{D457F5E3-7850-43AA-AE86-E16F0F657E2B}"/>
    <cellStyle name="Note 4 2 2 3 2 2 3" xfId="31966" xr:uid="{29D2D8F3-63BE-49D1-9914-E4E27AE70629}"/>
    <cellStyle name="Note 4 2 2 3 2 2 4" xfId="31967" xr:uid="{88CED9C9-C57B-449B-A4B0-D6982C5AC2C2}"/>
    <cellStyle name="Note 4 2 2 3 2 3" xfId="31968" xr:uid="{0D78B6B2-3470-4B0F-8EBE-4B5297E53DFA}"/>
    <cellStyle name="Note 4 2 2 3 2 3 2" xfId="31969" xr:uid="{0AA1663B-CCC3-49CE-92C7-8BE4AAB59256}"/>
    <cellStyle name="Note 4 2 2 3 2 3 3" xfId="31970" xr:uid="{8ECEFCB5-1A78-4744-9C33-4D563769506A}"/>
    <cellStyle name="Note 4 2 2 3 2 4" xfId="31971" xr:uid="{67A38733-E3DB-46AE-8E87-9C891E7CE6FC}"/>
    <cellStyle name="Note 4 2 2 3 2 5" xfId="31972" xr:uid="{CAB487BB-C24C-4E09-920E-97BEBDE8435B}"/>
    <cellStyle name="Note 4 2 2 3 3" xfId="31973" xr:uid="{0A213B1B-332A-477B-B68B-E17686F822DD}"/>
    <cellStyle name="Note 4 2 2 3 3 2" xfId="31974" xr:uid="{5BC031C5-FDC8-4391-9ED0-3FEC4522FE73}"/>
    <cellStyle name="Note 4 2 2 3 3 2 2" xfId="31975" xr:uid="{B9C97949-A3BA-4A45-92BF-86A752CA1A44}"/>
    <cellStyle name="Note 4 2 2 3 3 2 3" xfId="31976" xr:uid="{BBD0B46C-1C8D-4F86-9903-3620D69937D9}"/>
    <cellStyle name="Note 4 2 2 3 3 3" xfId="31977" xr:uid="{98C51C7D-58C8-4C3E-B055-DC57552A7AF6}"/>
    <cellStyle name="Note 4 2 2 3 3 4" xfId="31978" xr:uid="{446529F4-032B-4742-9A2D-112BFFDEEC7F}"/>
    <cellStyle name="Note 4 2 2 3 4" xfId="31979" xr:uid="{0C027334-0F4A-431A-8BB2-8055E6249807}"/>
    <cellStyle name="Note 4 2 2 3 4 2" xfId="31980" xr:uid="{D060A418-3194-41E7-ABF0-4070CD9412D2}"/>
    <cellStyle name="Note 4 2 2 3 4 3" xfId="31981" xr:uid="{D8D5D1A8-968B-45B6-9767-BD633288BBC1}"/>
    <cellStyle name="Note 4 2 2 3 5" xfId="31982" xr:uid="{332584C2-18B9-438C-8BAE-13A21C908CAD}"/>
    <cellStyle name="Note 4 2 2 3 6" xfId="31983" xr:uid="{748658BA-ECA3-41DF-954C-409E37A425F9}"/>
    <cellStyle name="Note 4 2 2 4" xfId="31984" xr:uid="{DE719002-2BB5-4EFC-B9AE-A3369D1E09F3}"/>
    <cellStyle name="Note 4 2 2 4 2" xfId="31985" xr:uid="{993C7682-844E-4BB6-95FF-3D72896257D0}"/>
    <cellStyle name="Note 4 2 2 4 2 2" xfId="31986" xr:uid="{1AEF4455-9065-446C-9F44-6482A69A5809}"/>
    <cellStyle name="Note 4 2 2 4 2 2 2" xfId="31987" xr:uid="{E2E98469-55C2-4153-BB1E-FB341B5F7345}"/>
    <cellStyle name="Note 4 2 2 4 2 2 2 2" xfId="31988" xr:uid="{C5A21CD4-09A1-43FD-AC25-1C69D6582DAA}"/>
    <cellStyle name="Note 4 2 2 4 2 2 2 3" xfId="31989" xr:uid="{27573577-237B-41DB-9057-B2BF46ECA8A7}"/>
    <cellStyle name="Note 4 2 2 4 2 2 3" xfId="31990" xr:uid="{FE3705A7-AE19-4690-8C56-02A920214FB3}"/>
    <cellStyle name="Note 4 2 2 4 2 2 4" xfId="31991" xr:uid="{684577E1-37B9-4BE2-A337-16F6ED23F752}"/>
    <cellStyle name="Note 4 2 2 4 2 3" xfId="31992" xr:uid="{6C143CD9-CAF3-4C12-B64A-A0DD92ACE8A9}"/>
    <cellStyle name="Note 4 2 2 4 2 3 2" xfId="31993" xr:uid="{FA043914-3BA6-4C90-854E-65A3FC8BB6A0}"/>
    <cellStyle name="Note 4 2 2 4 2 3 3" xfId="31994" xr:uid="{C5EF3249-32EA-4D91-B9E8-84E48B2F12B5}"/>
    <cellStyle name="Note 4 2 2 4 2 4" xfId="31995" xr:uid="{ED090B65-88EA-48BB-82DE-59FBEAEAE1EE}"/>
    <cellStyle name="Note 4 2 2 4 2 5" xfId="31996" xr:uid="{654826EB-BAF2-44E0-9E1E-C855DF88FE07}"/>
    <cellStyle name="Note 4 2 2 4 3" xfId="31997" xr:uid="{6219D566-AF52-4429-B8EA-5AB42B367206}"/>
    <cellStyle name="Note 4 2 2 4 3 2" xfId="31998" xr:uid="{7FAAFB2A-7E36-4AF6-A1C7-5935A6BBD659}"/>
    <cellStyle name="Note 4 2 2 4 3 2 2" xfId="31999" xr:uid="{FA9A8AA7-2882-477E-954A-ED4AC9B7ED8C}"/>
    <cellStyle name="Note 4 2 2 4 3 2 3" xfId="32000" xr:uid="{B3399845-495F-43A6-AEAA-BCB5E7C0FA64}"/>
    <cellStyle name="Note 4 2 2 4 3 3" xfId="32001" xr:uid="{6D2BEE12-D5FB-4200-829F-06C06DCD3A10}"/>
    <cellStyle name="Note 4 2 2 4 3 4" xfId="32002" xr:uid="{D70A1AE9-7759-494E-8880-375A30C500E4}"/>
    <cellStyle name="Note 4 2 2 4 4" xfId="32003" xr:uid="{B9C9BD9D-B315-4E91-AB9E-7C20A4DD2C8F}"/>
    <cellStyle name="Note 4 2 2 4 4 2" xfId="32004" xr:uid="{F2760D5B-1EF2-45C7-843E-F1A5C087A57F}"/>
    <cellStyle name="Note 4 2 2 4 4 3" xfId="32005" xr:uid="{EBE40E16-4A21-4294-8497-8FEF55764F08}"/>
    <cellStyle name="Note 4 2 2 4 5" xfId="32006" xr:uid="{1BF3925C-FA8A-4715-8843-E7EA7153099C}"/>
    <cellStyle name="Note 4 2 2 4 6" xfId="32007" xr:uid="{92E427FB-EFF9-47D0-8BA7-D11888E81FA1}"/>
    <cellStyle name="Note 4 2 2 5" xfId="32008" xr:uid="{4871F1FC-993D-418D-9E68-8EFB4729F614}"/>
    <cellStyle name="Note 4 2 2 5 2" xfId="32009" xr:uid="{A1C1E6D5-785D-4668-823C-69B98D5FB760}"/>
    <cellStyle name="Note 4 2 2 5 2 2" xfId="32010" xr:uid="{0B74EB22-F4CB-4ED1-AD3A-64C888F00BF8}"/>
    <cellStyle name="Note 4 2 2 5 2 2 2" xfId="32011" xr:uid="{B1516536-F014-47BE-884F-293EAE9CCAA5}"/>
    <cellStyle name="Note 4 2 2 5 2 2 3" xfId="32012" xr:uid="{D6340438-38DB-4543-93ED-AEAD58F238DD}"/>
    <cellStyle name="Note 4 2 2 5 2 3" xfId="32013" xr:uid="{53B77AB8-C5D2-4479-97BF-10B7D03A4899}"/>
    <cellStyle name="Note 4 2 2 5 2 4" xfId="32014" xr:uid="{72032BB3-30E5-4A95-9D5E-24578F4F62D0}"/>
    <cellStyle name="Note 4 2 2 5 3" xfId="32015" xr:uid="{ACC9E685-7D13-497B-BD0F-4661F67AFD5A}"/>
    <cellStyle name="Note 4 2 2 5 3 2" xfId="32016" xr:uid="{3FD29DE3-A43D-4828-934C-0314E4C15885}"/>
    <cellStyle name="Note 4 2 2 5 3 3" xfId="32017" xr:uid="{F26B267E-6E47-4B82-87EA-5E185FA30EA4}"/>
    <cellStyle name="Note 4 2 2 5 4" xfId="32018" xr:uid="{1D9B58AD-A916-48F8-83E9-E55E33B79D4B}"/>
    <cellStyle name="Note 4 2 2 5 5" xfId="32019" xr:uid="{3D43948E-C57B-491E-B366-1A2E70F179A3}"/>
    <cellStyle name="Note 4 2 2 6" xfId="32020" xr:uid="{A90F650F-FF59-42FF-8539-CFE27375C2A8}"/>
    <cellStyle name="Note 4 2 2 6 2" xfId="32021" xr:uid="{54ED8685-962D-4218-9955-5F925BB4FB58}"/>
    <cellStyle name="Note 4 2 2 6 2 2" xfId="32022" xr:uid="{A219DC2B-9422-4D11-8175-313920AFE20B}"/>
    <cellStyle name="Note 4 2 2 6 2 3" xfId="32023" xr:uid="{50277121-33B7-4C2F-AAAB-346FF9AD4CC9}"/>
    <cellStyle name="Note 4 2 2 6 3" xfId="32024" xr:uid="{63B1960E-742F-47CE-A454-238471D1607F}"/>
    <cellStyle name="Note 4 2 2 6 4" xfId="32025" xr:uid="{84C7C651-E036-46AA-ACB7-8D005ADACF12}"/>
    <cellStyle name="Note 4 2 2 7" xfId="32026" xr:uid="{C296E049-D9AD-48AC-85C4-E748AC7CD69C}"/>
    <cellStyle name="Note 4 2 2 7 2" xfId="32027" xr:uid="{35AA29EA-98D3-4D29-883C-D1DB516A0BE9}"/>
    <cellStyle name="Note 4 2 2 7 3" xfId="32028" xr:uid="{36C74A48-0ACF-421C-BA1F-047DD9A4D0E0}"/>
    <cellStyle name="Note 4 2 2 8" xfId="32029" xr:uid="{7CBF0FD3-2805-4865-84C1-8EAAA17D3494}"/>
    <cellStyle name="Note 4 2 2 9" xfId="32030" xr:uid="{5B897357-E9A8-4F58-9F35-F8C233D266E0}"/>
    <cellStyle name="Note 4 2 3" xfId="32031" xr:uid="{1D6C527C-2949-434C-92F8-0988F8861A0B}"/>
    <cellStyle name="Note 4 2 3 2" xfId="32032" xr:uid="{3406BF09-85D9-4C31-B46A-2AE984BB4CE7}"/>
    <cellStyle name="Note 4 2 3 2 2" xfId="32033" xr:uid="{010AE2EC-B06D-4BF1-9379-58CB0AB3CFA9}"/>
    <cellStyle name="Note 4 2 3 2 2 2" xfId="32034" xr:uid="{0C5A35EA-9E58-4A6F-AED9-DA9B43BB1BEB}"/>
    <cellStyle name="Note 4 2 3 2 2 2 2" xfId="32035" xr:uid="{4938A169-C164-44A5-903E-B9E4EFB6A0C2}"/>
    <cellStyle name="Note 4 2 3 2 2 2 3" xfId="32036" xr:uid="{0FB77EAC-6C84-42BD-8ABF-DA4B03BFBFEA}"/>
    <cellStyle name="Note 4 2 3 2 2 3" xfId="32037" xr:uid="{A64ACFF4-0354-4996-ACA0-111074C41A7A}"/>
    <cellStyle name="Note 4 2 3 2 2 4" xfId="32038" xr:uid="{2428D9DA-B4D7-4243-8DDC-D73991470B4A}"/>
    <cellStyle name="Note 4 2 3 2 3" xfId="32039" xr:uid="{BB883579-AC21-4FEF-869F-EAC3BC7E4BF1}"/>
    <cellStyle name="Note 4 2 3 2 3 2" xfId="32040" xr:uid="{7D634540-539E-4369-9E18-E96271816060}"/>
    <cellStyle name="Note 4 2 3 2 3 3" xfId="32041" xr:uid="{4C98E125-6840-40FF-9C20-7EB1FAFB95E8}"/>
    <cellStyle name="Note 4 2 3 2 4" xfId="32042" xr:uid="{F9DC407A-841E-47F7-AE07-2298DFA1EB12}"/>
    <cellStyle name="Note 4 2 3 2 5" xfId="32043" xr:uid="{262FD7A6-AB68-40F4-888F-55540D238FD3}"/>
    <cellStyle name="Note 4 2 3 3" xfId="32044" xr:uid="{D1FC5636-2874-4409-B6A6-B083230BADB7}"/>
    <cellStyle name="Note 4 2 3 3 2" xfId="32045" xr:uid="{9D83ED39-BED7-4D41-824E-02E39C9DB4FF}"/>
    <cellStyle name="Note 4 2 3 3 2 2" xfId="32046" xr:uid="{C27AF929-E62B-4172-8BF7-EE7A0A05483C}"/>
    <cellStyle name="Note 4 2 3 3 2 3" xfId="32047" xr:uid="{A180D313-9DC2-4192-913C-AA5F96EFCCB0}"/>
    <cellStyle name="Note 4 2 3 3 3" xfId="32048" xr:uid="{4E7FDEE7-5231-4C45-B3A1-0526BD8FD0FD}"/>
    <cellStyle name="Note 4 2 3 3 4" xfId="32049" xr:uid="{2588339B-1525-48D4-856F-37AF9A1B2365}"/>
    <cellStyle name="Note 4 2 3 4" xfId="32050" xr:uid="{95B87426-8E14-43F6-97A0-D93216F4E2AC}"/>
    <cellStyle name="Note 4 2 3 4 2" xfId="32051" xr:uid="{021CB7D6-A582-4C7B-A9C0-4BAC36A3DA6C}"/>
    <cellStyle name="Note 4 2 3 4 3" xfId="32052" xr:uid="{F656F0FC-718A-4E53-BE48-0ECC06E1E9A3}"/>
    <cellStyle name="Note 4 2 3 5" xfId="32053" xr:uid="{8F2CEA2C-91AC-4EE3-8589-BB00AFF561D4}"/>
    <cellStyle name="Note 4 2 3 6" xfId="32054" xr:uid="{AE0BB9D6-1542-4D83-838F-6E874FA10C06}"/>
    <cellStyle name="Note 4 2 4" xfId="32055" xr:uid="{A5BF61F5-E7BC-4985-8DD3-C7846573838A}"/>
    <cellStyle name="Note 4 2 4 2" xfId="32056" xr:uid="{8B178B40-CA26-47C5-8E50-D2ED8A40D122}"/>
    <cellStyle name="Note 4 2 4 2 2" xfId="32057" xr:uid="{65C24DFE-D712-419A-AE45-B6BF43465BA0}"/>
    <cellStyle name="Note 4 2 4 2 2 2" xfId="32058" xr:uid="{518B443D-EFDC-460E-AE9A-045188D88654}"/>
    <cellStyle name="Note 4 2 4 2 2 2 2" xfId="32059" xr:uid="{15690F7F-7230-40A3-825B-BF4393450EC1}"/>
    <cellStyle name="Note 4 2 4 2 2 2 3" xfId="32060" xr:uid="{DB94B503-DBE8-4ACF-8D44-85ED2E9D5FBE}"/>
    <cellStyle name="Note 4 2 4 2 2 3" xfId="32061" xr:uid="{E0EB3D61-D264-44BF-8DA2-F2A52D8EB0C6}"/>
    <cellStyle name="Note 4 2 4 2 2 4" xfId="32062" xr:uid="{752D7F62-C4F8-4DA0-B9C0-1374171FC890}"/>
    <cellStyle name="Note 4 2 4 2 3" xfId="32063" xr:uid="{5996E9C0-73E9-437C-9AC8-A9C32E1F9496}"/>
    <cellStyle name="Note 4 2 4 2 3 2" xfId="32064" xr:uid="{A1DF99F6-D2BD-4262-9A46-052D5CE94AF5}"/>
    <cellStyle name="Note 4 2 4 2 3 3" xfId="32065" xr:uid="{A2A2FE7F-2500-4FBA-8014-F1F604DC35A9}"/>
    <cellStyle name="Note 4 2 4 2 4" xfId="32066" xr:uid="{702BBF7C-0A03-4C90-B957-DA826302E17B}"/>
    <cellStyle name="Note 4 2 4 2 5" xfId="32067" xr:uid="{C8C8EB6F-AFA4-42B2-BDDD-25082535F8B3}"/>
    <cellStyle name="Note 4 2 4 3" xfId="32068" xr:uid="{8515F328-93BF-46E1-97F9-B56B39EE1AA1}"/>
    <cellStyle name="Note 4 2 4 3 2" xfId="32069" xr:uid="{CF0A9AEE-808D-4EDC-A7C1-E4DD2D2EBBD3}"/>
    <cellStyle name="Note 4 2 4 3 2 2" xfId="32070" xr:uid="{F7E4D3E6-F194-4EBE-9A66-873F617A3565}"/>
    <cellStyle name="Note 4 2 4 3 2 3" xfId="32071" xr:uid="{8908D079-94D4-4811-AE18-13175EEBF6B7}"/>
    <cellStyle name="Note 4 2 4 3 3" xfId="32072" xr:uid="{6781D826-65DD-4F21-AAD7-53288EED19D3}"/>
    <cellStyle name="Note 4 2 4 3 4" xfId="32073" xr:uid="{81C92FC6-4FDD-48A2-AB33-4FC1328C99BC}"/>
    <cellStyle name="Note 4 2 4 4" xfId="32074" xr:uid="{FE539908-A958-426D-B409-732A2C29B004}"/>
    <cellStyle name="Note 4 2 4 4 2" xfId="32075" xr:uid="{ADDFBA6C-99BB-4789-9E38-19B4C22F9010}"/>
    <cellStyle name="Note 4 2 4 4 3" xfId="32076" xr:uid="{0F6C81B9-BBC2-4218-AABA-CE65D647A8AA}"/>
    <cellStyle name="Note 4 2 4 5" xfId="32077" xr:uid="{15D5809B-56F2-4847-B49E-5FD4854117DE}"/>
    <cellStyle name="Note 4 2 4 6" xfId="32078" xr:uid="{C9C191B3-2C24-4B5B-B6FE-C660D4096FB5}"/>
    <cellStyle name="Note 4 2 5" xfId="32079" xr:uid="{4952DB2E-BFAC-4FA3-968A-F70BC2CAD357}"/>
    <cellStyle name="Note 4 2 5 2" xfId="32080" xr:uid="{4B37EBDB-FE61-450B-8FF0-C8E7F8869654}"/>
    <cellStyle name="Note 4 2 5 2 2" xfId="32081" xr:uid="{B4DEEEB2-E345-4BD7-AB6F-4C18F7E0B9AC}"/>
    <cellStyle name="Note 4 2 5 2 2 2" xfId="32082" xr:uid="{B7208AD8-685A-498F-A230-A54B8842DD9C}"/>
    <cellStyle name="Note 4 2 5 2 2 2 2" xfId="32083" xr:uid="{A0DFC4C6-207C-4FD8-B0E9-504F3FDCCC36}"/>
    <cellStyle name="Note 4 2 5 2 2 2 3" xfId="32084" xr:uid="{B4CFB639-E29A-497A-96C1-57F4AFBAEA71}"/>
    <cellStyle name="Note 4 2 5 2 2 3" xfId="32085" xr:uid="{38DC3A44-A68E-483E-96EC-DE1594149A32}"/>
    <cellStyle name="Note 4 2 5 2 2 4" xfId="32086" xr:uid="{B1B2060C-081A-4D5B-AA02-420F72682EEA}"/>
    <cellStyle name="Note 4 2 5 2 3" xfId="32087" xr:uid="{A50D3FED-AB0E-4A0C-8AE7-823BC8E93E5D}"/>
    <cellStyle name="Note 4 2 5 2 3 2" xfId="32088" xr:uid="{5EDDC2E3-D4EA-4F70-A35A-22B15CBD913A}"/>
    <cellStyle name="Note 4 2 5 2 3 3" xfId="32089" xr:uid="{9FA26D6B-7103-4D6E-A13E-0A801E684D38}"/>
    <cellStyle name="Note 4 2 5 2 4" xfId="32090" xr:uid="{6A4AC41A-0582-4C3D-A5F1-E4458BD8C153}"/>
    <cellStyle name="Note 4 2 5 2 5" xfId="32091" xr:uid="{E34664BB-57EB-4C4A-BC83-1006DEFB9F5F}"/>
    <cellStyle name="Note 4 2 5 3" xfId="32092" xr:uid="{60C63EEF-815A-4627-B409-8CDF5D98A6D7}"/>
    <cellStyle name="Note 4 2 5 3 2" xfId="32093" xr:uid="{E0FCED8B-C905-4E67-8CC0-729CF50AE8F8}"/>
    <cellStyle name="Note 4 2 5 3 2 2" xfId="32094" xr:uid="{D4B86701-0A79-4773-9F03-30FC10B7CE3B}"/>
    <cellStyle name="Note 4 2 5 3 2 3" xfId="32095" xr:uid="{B66D46A7-4F8D-4EEB-90BD-80702F194F1E}"/>
    <cellStyle name="Note 4 2 5 3 3" xfId="32096" xr:uid="{2B9D8CA4-4610-47EE-9BC2-074691EF9067}"/>
    <cellStyle name="Note 4 2 5 3 4" xfId="32097" xr:uid="{99692436-ADDF-4393-AD15-5691EE405465}"/>
    <cellStyle name="Note 4 2 5 4" xfId="32098" xr:uid="{934DB440-0BA3-405A-911E-3616BF148D44}"/>
    <cellStyle name="Note 4 2 5 4 2" xfId="32099" xr:uid="{71926C2D-CFD1-40B6-AE63-B3FBB5ABD8C0}"/>
    <cellStyle name="Note 4 2 5 4 3" xfId="32100" xr:uid="{AE15E2F9-3ECF-4845-9DF1-C75FBDF585C9}"/>
    <cellStyle name="Note 4 2 5 5" xfId="32101" xr:uid="{00482E4D-B8C4-4B74-AA44-8B1E778BBC7C}"/>
    <cellStyle name="Note 4 2 5 6" xfId="32102" xr:uid="{DFB9534F-7AAA-4D33-B58F-219AB1788B7E}"/>
    <cellStyle name="Note 4 2 6" xfId="32103" xr:uid="{F154BA08-B893-4456-A437-461258DA777A}"/>
    <cellStyle name="Note 4 2 6 2" xfId="32104" xr:uid="{E1436C2F-B73F-4903-88B2-C4D5D3B19685}"/>
    <cellStyle name="Note 4 2 6 2 2" xfId="32105" xr:uid="{D178B5C5-EA04-499A-AE82-52DEBCE8C900}"/>
    <cellStyle name="Note 4 2 6 2 2 2" xfId="32106" xr:uid="{A8B6FB97-F776-4AD3-9FE6-84BCFDA5C595}"/>
    <cellStyle name="Note 4 2 6 2 2 3" xfId="32107" xr:uid="{D09572D3-0185-4824-AB46-AD81E81F3514}"/>
    <cellStyle name="Note 4 2 6 2 3" xfId="32108" xr:uid="{2597979A-A537-4586-976A-64AF10CB16E8}"/>
    <cellStyle name="Note 4 2 6 2 4" xfId="32109" xr:uid="{25BA94D1-CB9D-4E86-B7DE-CC45EED147BA}"/>
    <cellStyle name="Note 4 2 6 3" xfId="32110" xr:uid="{06E694C1-07B9-4290-90F5-D1F2FF5B4E3E}"/>
    <cellStyle name="Note 4 2 6 3 2" xfId="32111" xr:uid="{C2021053-675F-4ED9-AE01-5918BF887EEF}"/>
    <cellStyle name="Note 4 2 6 3 3" xfId="32112" xr:uid="{EE97D341-0B03-4C26-9932-5A54337D84CD}"/>
    <cellStyle name="Note 4 2 6 4" xfId="32113" xr:uid="{6E07160F-0862-419D-BFD3-54E9E8ECF95F}"/>
    <cellStyle name="Note 4 2 6 5" xfId="32114" xr:uid="{686512C8-FD96-4CE3-AA26-35D1E8AA65D9}"/>
    <cellStyle name="Note 4 2 7" xfId="32115" xr:uid="{FC5C8F41-FAED-4081-9A3A-97AC61B2B29F}"/>
    <cellStyle name="Note 4 2 7 2" xfId="32116" xr:uid="{87121927-797F-4EB0-ACDE-3384B1DD0531}"/>
    <cellStyle name="Note 4 2 7 2 2" xfId="32117" xr:uid="{37A221A6-6364-4392-9801-BD77EB5AB9F2}"/>
    <cellStyle name="Note 4 2 7 2 3" xfId="32118" xr:uid="{009F0BF5-9F6E-4A11-A6E9-07ACA53E708D}"/>
    <cellStyle name="Note 4 2 7 3" xfId="32119" xr:uid="{2037E7AB-E3DB-4D30-BF2A-E985C31F6F69}"/>
    <cellStyle name="Note 4 2 7 4" xfId="32120" xr:uid="{5005E103-F787-4377-9F20-9EB661B1085E}"/>
    <cellStyle name="Note 4 2 8" xfId="32121" xr:uid="{2E252516-7247-4F78-BABA-684DC1AB089A}"/>
    <cellStyle name="Note 4 2 8 2" xfId="32122" xr:uid="{0A117899-6A23-4B02-87F6-C195C3A680E4}"/>
    <cellStyle name="Note 4 2 8 3" xfId="32123" xr:uid="{71E05AE1-9F27-4E98-BDCF-61DBD088F068}"/>
    <cellStyle name="Note 4 2 9" xfId="32124" xr:uid="{DB172340-1288-4705-8A73-1D15BA52D6C2}"/>
    <cellStyle name="Note 4 3" xfId="32125" xr:uid="{03FFD7F1-B9D0-483D-A252-AAA02E74D46F}"/>
    <cellStyle name="Note 4 3 10" xfId="32126" xr:uid="{F8C68812-53BC-4526-A885-FBE4BE0948B9}"/>
    <cellStyle name="Note 4 3 2" xfId="32127" xr:uid="{19E4A6D4-AE91-4835-8075-B8410C402BFB}"/>
    <cellStyle name="Note 4 3 2 2" xfId="32128" xr:uid="{669C84A7-D027-49EF-9B75-56D0B29E4BAA}"/>
    <cellStyle name="Note 4 3 2 2 2" xfId="32129" xr:uid="{016A4D5C-9FFD-4F9F-BA44-A029AD06D31F}"/>
    <cellStyle name="Note 4 3 2 2 2 2" xfId="32130" xr:uid="{2C6CE863-FD3A-448D-8DE6-2FB80A2A72AF}"/>
    <cellStyle name="Note 4 3 2 2 2 2 2" xfId="32131" xr:uid="{CCA2904D-024E-4EAD-82D0-9EA14D0111C6}"/>
    <cellStyle name="Note 4 3 2 2 2 2 2 2" xfId="32132" xr:uid="{865BE938-A60B-4EFA-9DE3-53273418C06D}"/>
    <cellStyle name="Note 4 3 2 2 2 2 2 3" xfId="32133" xr:uid="{0A03CF18-42E2-40B7-94EC-AC8D93CF56DA}"/>
    <cellStyle name="Note 4 3 2 2 2 2 3" xfId="32134" xr:uid="{08C78175-3E19-4EF4-B275-FBFB0FF3338C}"/>
    <cellStyle name="Note 4 3 2 2 2 2 4" xfId="32135" xr:uid="{E453C9B4-D477-40C5-BF5B-F29467B01D96}"/>
    <cellStyle name="Note 4 3 2 2 2 3" xfId="32136" xr:uid="{62A9ECCB-FDB0-48EE-ACD4-8082E62C59D2}"/>
    <cellStyle name="Note 4 3 2 2 2 3 2" xfId="32137" xr:uid="{489D72A6-A124-4D39-A1AA-7F6C240011E4}"/>
    <cellStyle name="Note 4 3 2 2 2 3 3" xfId="32138" xr:uid="{9F1A6ECD-BB68-4C69-99E1-38D41430D825}"/>
    <cellStyle name="Note 4 3 2 2 2 4" xfId="32139" xr:uid="{177A74E8-52C1-45C0-91B0-85CC88BE5846}"/>
    <cellStyle name="Note 4 3 2 2 2 5" xfId="32140" xr:uid="{7D028034-5D3E-4BE9-871A-F700E7DB9E24}"/>
    <cellStyle name="Note 4 3 2 2 3" xfId="32141" xr:uid="{F8F017BD-0581-43FC-9E09-290889F1F822}"/>
    <cellStyle name="Note 4 3 2 2 3 2" xfId="32142" xr:uid="{3837062F-4178-470A-AF6F-E7E3465CCB37}"/>
    <cellStyle name="Note 4 3 2 2 3 2 2" xfId="32143" xr:uid="{24AC0367-552B-4432-A686-66E52451E574}"/>
    <cellStyle name="Note 4 3 2 2 3 2 3" xfId="32144" xr:uid="{8AD0B67D-5940-401A-BFDF-B72A9C1296F1}"/>
    <cellStyle name="Note 4 3 2 2 3 3" xfId="32145" xr:uid="{CFDB3EB1-D272-4749-87F2-3986F29B71C2}"/>
    <cellStyle name="Note 4 3 2 2 3 4" xfId="32146" xr:uid="{E510F42F-4473-47EC-B94A-B6482DCDC082}"/>
    <cellStyle name="Note 4 3 2 2 4" xfId="32147" xr:uid="{69723062-EF8D-4964-99A4-07F720F7CEFA}"/>
    <cellStyle name="Note 4 3 2 2 4 2" xfId="32148" xr:uid="{7CED4ED0-1FE0-4BA2-820E-675CAE2DA786}"/>
    <cellStyle name="Note 4 3 2 2 4 3" xfId="32149" xr:uid="{7A3C791C-FE9A-4C1F-848A-3B54299ED542}"/>
    <cellStyle name="Note 4 3 2 2 5" xfId="32150" xr:uid="{B7870FCD-9D74-4120-9BE8-03B3D733E5A3}"/>
    <cellStyle name="Note 4 3 2 2 6" xfId="32151" xr:uid="{A16D59AF-C87C-4AD9-99E2-2CB8DE576167}"/>
    <cellStyle name="Note 4 3 2 3" xfId="32152" xr:uid="{220ABE84-5655-4374-A76B-596EEF8F1373}"/>
    <cellStyle name="Note 4 3 2 3 2" xfId="32153" xr:uid="{0C68F30C-A644-4B9F-A046-128CE04E15B1}"/>
    <cellStyle name="Note 4 3 2 3 2 2" xfId="32154" xr:uid="{4324BB10-889A-4EBE-9DA7-62908827C49F}"/>
    <cellStyle name="Note 4 3 2 3 2 2 2" xfId="32155" xr:uid="{0DA4FEBD-AAF7-479B-96D7-38F42448AB00}"/>
    <cellStyle name="Note 4 3 2 3 2 2 2 2" xfId="32156" xr:uid="{CD632AC8-D707-411E-8A2D-44D1C271617C}"/>
    <cellStyle name="Note 4 3 2 3 2 2 2 3" xfId="32157" xr:uid="{9F222017-F627-4583-BA3A-8491F93DC8BB}"/>
    <cellStyle name="Note 4 3 2 3 2 2 3" xfId="32158" xr:uid="{0629B666-65E5-4F57-B19E-7755E4A4D259}"/>
    <cellStyle name="Note 4 3 2 3 2 2 4" xfId="32159" xr:uid="{610B4FA3-ECDE-478F-BCD3-D28C4ADD3EC3}"/>
    <cellStyle name="Note 4 3 2 3 2 3" xfId="32160" xr:uid="{C32A937D-5A79-4987-A7D3-C0C6B9F52580}"/>
    <cellStyle name="Note 4 3 2 3 2 3 2" xfId="32161" xr:uid="{22BE0A1B-2202-4202-AF04-65DDB4F8202B}"/>
    <cellStyle name="Note 4 3 2 3 2 3 3" xfId="32162" xr:uid="{6608CDE0-0417-42ED-A19E-63A6E2188218}"/>
    <cellStyle name="Note 4 3 2 3 2 4" xfId="32163" xr:uid="{3CAC1F9A-2E5C-4630-9929-ADA10CC02FEF}"/>
    <cellStyle name="Note 4 3 2 3 2 5" xfId="32164" xr:uid="{EC41542F-1E8D-4E5C-B9C2-5B553333EE44}"/>
    <cellStyle name="Note 4 3 2 3 3" xfId="32165" xr:uid="{3E0627C8-4E0D-49F0-8B1C-EE1F0BF2DF84}"/>
    <cellStyle name="Note 4 3 2 3 3 2" xfId="32166" xr:uid="{9FB5D735-DEB6-4FA9-B809-8555228D18EB}"/>
    <cellStyle name="Note 4 3 2 3 3 2 2" xfId="32167" xr:uid="{C1C740EB-10AA-4955-B82B-78ECE650D1B8}"/>
    <cellStyle name="Note 4 3 2 3 3 2 3" xfId="32168" xr:uid="{95E5986F-26FB-4B7D-A71B-DBA8EA62B337}"/>
    <cellStyle name="Note 4 3 2 3 3 3" xfId="32169" xr:uid="{7BE970C2-8D22-449D-B03E-E3BBB38A52B7}"/>
    <cellStyle name="Note 4 3 2 3 3 4" xfId="32170" xr:uid="{4FFD86E4-9C4E-4FEE-A296-0890B6E6DF20}"/>
    <cellStyle name="Note 4 3 2 3 4" xfId="32171" xr:uid="{4D9B1151-78FE-4DA3-9CF5-05CBC526149B}"/>
    <cellStyle name="Note 4 3 2 3 4 2" xfId="32172" xr:uid="{38718314-51DB-467C-AE76-337F09A4C348}"/>
    <cellStyle name="Note 4 3 2 3 4 3" xfId="32173" xr:uid="{D34CADC4-5009-41BF-8511-85D2FAC59480}"/>
    <cellStyle name="Note 4 3 2 3 5" xfId="32174" xr:uid="{3A0B5851-B6B3-4D1C-8947-6E2551CECB65}"/>
    <cellStyle name="Note 4 3 2 3 6" xfId="32175" xr:uid="{E0F3940B-2AD8-4C60-A121-5CB1A1FC7354}"/>
    <cellStyle name="Note 4 3 2 4" xfId="32176" xr:uid="{52E70663-7C88-45AF-8901-3888333184A3}"/>
    <cellStyle name="Note 4 3 2 4 2" xfId="32177" xr:uid="{7FF73F5F-6BC5-4B85-AE00-DB847188EC30}"/>
    <cellStyle name="Note 4 3 2 4 2 2" xfId="32178" xr:uid="{4C42ED40-0C2B-413B-B96B-DE394C77A50C}"/>
    <cellStyle name="Note 4 3 2 4 2 2 2" xfId="32179" xr:uid="{5669EF73-368F-48F7-A7A0-6690CFE4BDD6}"/>
    <cellStyle name="Note 4 3 2 4 2 2 2 2" xfId="32180" xr:uid="{047B0D91-B5C8-41F8-AC22-8294663E2693}"/>
    <cellStyle name="Note 4 3 2 4 2 2 2 3" xfId="32181" xr:uid="{A0702416-CD40-45D9-87CA-D261A536522C}"/>
    <cellStyle name="Note 4 3 2 4 2 2 3" xfId="32182" xr:uid="{1B2B2332-2C8D-4E3D-8618-8C56CB1049ED}"/>
    <cellStyle name="Note 4 3 2 4 2 2 4" xfId="32183" xr:uid="{45C9EDEB-FF2E-4F71-A130-B646B9974865}"/>
    <cellStyle name="Note 4 3 2 4 2 3" xfId="32184" xr:uid="{23C1723D-D87F-419B-9A31-489FAB4D088E}"/>
    <cellStyle name="Note 4 3 2 4 2 3 2" xfId="32185" xr:uid="{9EFA3681-5CFE-499A-A2FC-AD5C41BC51F9}"/>
    <cellStyle name="Note 4 3 2 4 2 3 3" xfId="32186" xr:uid="{5012043A-A18C-4E0B-9101-662E9AA996D4}"/>
    <cellStyle name="Note 4 3 2 4 2 4" xfId="32187" xr:uid="{91615024-FA54-4346-BA1C-F52593BA7A8F}"/>
    <cellStyle name="Note 4 3 2 4 2 5" xfId="32188" xr:uid="{070D68CE-267D-4C86-910D-4EEDD7C92ED9}"/>
    <cellStyle name="Note 4 3 2 4 3" xfId="32189" xr:uid="{D4BA377C-B975-4E91-8B50-C77C891205C1}"/>
    <cellStyle name="Note 4 3 2 4 3 2" xfId="32190" xr:uid="{24ABB995-1740-4FD0-88B9-37A1ACB6B73A}"/>
    <cellStyle name="Note 4 3 2 4 3 2 2" xfId="32191" xr:uid="{B1E85672-6830-44A0-92D9-296968CA2A6D}"/>
    <cellStyle name="Note 4 3 2 4 3 2 3" xfId="32192" xr:uid="{11E358BE-7243-460E-838F-D69D31F1431E}"/>
    <cellStyle name="Note 4 3 2 4 3 3" xfId="32193" xr:uid="{0B0CCD4D-A276-4A5E-9AA3-F7125D12C9DB}"/>
    <cellStyle name="Note 4 3 2 4 3 4" xfId="32194" xr:uid="{F3C221FE-ECAC-46AF-A86C-B9E10B4BD72C}"/>
    <cellStyle name="Note 4 3 2 4 4" xfId="32195" xr:uid="{FF126093-8222-440A-9893-F60D64D9C175}"/>
    <cellStyle name="Note 4 3 2 4 4 2" xfId="32196" xr:uid="{949D80CB-5CC9-4A95-AECE-CF6FCA306521}"/>
    <cellStyle name="Note 4 3 2 4 4 3" xfId="32197" xr:uid="{42819337-1743-481C-AC6C-F5AB43668279}"/>
    <cellStyle name="Note 4 3 2 4 5" xfId="32198" xr:uid="{31EC7806-3104-4207-A395-C9C64BD7B692}"/>
    <cellStyle name="Note 4 3 2 4 6" xfId="32199" xr:uid="{0CD517C0-F238-4A66-8F90-0B6168C6B320}"/>
    <cellStyle name="Note 4 3 2 5" xfId="32200" xr:uid="{AE4D7E5D-9C1F-471B-9A4E-BE54074F0475}"/>
    <cellStyle name="Note 4 3 2 5 2" xfId="32201" xr:uid="{1B945DF0-FE61-41CD-AD94-9230653A81F5}"/>
    <cellStyle name="Note 4 3 2 5 2 2" xfId="32202" xr:uid="{EB333B94-197A-4978-9C82-07A798A34219}"/>
    <cellStyle name="Note 4 3 2 5 2 2 2" xfId="32203" xr:uid="{2BA2B2EC-3C85-4D2D-8F9E-81CBF13F167E}"/>
    <cellStyle name="Note 4 3 2 5 2 2 3" xfId="32204" xr:uid="{9112E85C-7AB8-424C-A8E6-9AAADC8C03E8}"/>
    <cellStyle name="Note 4 3 2 5 2 3" xfId="32205" xr:uid="{CE08A00E-D389-4909-84CE-0C434C8C0457}"/>
    <cellStyle name="Note 4 3 2 5 2 4" xfId="32206" xr:uid="{E2F95026-F821-47CD-ADAD-961B261D647B}"/>
    <cellStyle name="Note 4 3 2 5 3" xfId="32207" xr:uid="{3638A67F-4FE5-400E-A834-C1CEF5366A2E}"/>
    <cellStyle name="Note 4 3 2 5 3 2" xfId="32208" xr:uid="{E01B23A6-334E-474A-BAD9-2B5B0A165088}"/>
    <cellStyle name="Note 4 3 2 5 3 3" xfId="32209" xr:uid="{E42F149A-BB90-464B-9706-4B758528C4F9}"/>
    <cellStyle name="Note 4 3 2 5 4" xfId="32210" xr:uid="{67756C6E-4467-44C7-B781-CC1EC0D6296B}"/>
    <cellStyle name="Note 4 3 2 5 5" xfId="32211" xr:uid="{AC5B30DC-1C2D-4998-881F-4B77402538C7}"/>
    <cellStyle name="Note 4 3 2 6" xfId="32212" xr:uid="{1810C575-FA86-4D61-BC86-E8E440AE64D7}"/>
    <cellStyle name="Note 4 3 2 6 2" xfId="32213" xr:uid="{01AF3EDF-2389-48CF-BD29-095B70D743ED}"/>
    <cellStyle name="Note 4 3 2 6 2 2" xfId="32214" xr:uid="{A23A8024-19C5-4D4B-9851-1CA7CF967680}"/>
    <cellStyle name="Note 4 3 2 6 2 3" xfId="32215" xr:uid="{31375B74-D39F-45C7-8B5C-58B07E154B02}"/>
    <cellStyle name="Note 4 3 2 6 3" xfId="32216" xr:uid="{2F6F0F22-000F-4E26-80FE-8DDE536217A9}"/>
    <cellStyle name="Note 4 3 2 6 4" xfId="32217" xr:uid="{9145CD12-7DF9-40DA-AFAA-044A7EBDB798}"/>
    <cellStyle name="Note 4 3 2 7" xfId="32218" xr:uid="{EE141829-0EF0-499F-9406-25DFD51D59B0}"/>
    <cellStyle name="Note 4 3 2 7 2" xfId="32219" xr:uid="{EB01FFF6-4DBD-42A2-9BD2-E10D0EBF553D}"/>
    <cellStyle name="Note 4 3 2 7 3" xfId="32220" xr:uid="{06245364-9281-4BF1-A2BD-8BBD1164A3CB}"/>
    <cellStyle name="Note 4 3 2 8" xfId="32221" xr:uid="{4A15DD0E-D33E-41D6-B43C-47D183BE4004}"/>
    <cellStyle name="Note 4 3 2 9" xfId="32222" xr:uid="{BE29BE81-8064-4F48-A458-63DEAE0F8B8C}"/>
    <cellStyle name="Note 4 3 3" xfId="32223" xr:uid="{C84F9327-D11B-4EDC-B4D0-94C25909CA63}"/>
    <cellStyle name="Note 4 3 3 2" xfId="32224" xr:uid="{E6B20F0F-AF9B-4C12-AC20-CA452A1AE95D}"/>
    <cellStyle name="Note 4 3 3 2 2" xfId="32225" xr:uid="{9C4A5FBA-4582-454D-A470-FEC25849DF14}"/>
    <cellStyle name="Note 4 3 3 2 2 2" xfId="32226" xr:uid="{E2CD3C04-7D80-40E3-92EC-E91BBB933B60}"/>
    <cellStyle name="Note 4 3 3 2 2 2 2" xfId="32227" xr:uid="{56F3B644-EF73-4B36-B497-91D630FE54A0}"/>
    <cellStyle name="Note 4 3 3 2 2 2 3" xfId="32228" xr:uid="{461E9DBE-0F96-4355-AB27-C25D2DAEDB2F}"/>
    <cellStyle name="Note 4 3 3 2 2 3" xfId="32229" xr:uid="{9E3A5217-68CB-499C-B8AD-D9E594BE1C2B}"/>
    <cellStyle name="Note 4 3 3 2 2 4" xfId="32230" xr:uid="{ED458C62-3994-45A8-8919-1087FC09D49B}"/>
    <cellStyle name="Note 4 3 3 2 3" xfId="32231" xr:uid="{781036C2-2571-4FA6-A82E-4CF1E2CE609C}"/>
    <cellStyle name="Note 4 3 3 2 3 2" xfId="32232" xr:uid="{5C0A4958-5182-46A5-A86B-2B89ADB4EB08}"/>
    <cellStyle name="Note 4 3 3 2 3 3" xfId="32233" xr:uid="{F4FFBA05-6352-4279-BDF6-E1FFE344FFF6}"/>
    <cellStyle name="Note 4 3 3 2 4" xfId="32234" xr:uid="{6B2189AB-3C65-49A0-A530-CE3C233483FF}"/>
    <cellStyle name="Note 4 3 3 2 5" xfId="32235" xr:uid="{F05BAEB2-94B5-4CE8-B84B-54C74138B3F9}"/>
    <cellStyle name="Note 4 3 3 3" xfId="32236" xr:uid="{85E356F2-36C8-432A-A80A-E13603B78AA8}"/>
    <cellStyle name="Note 4 3 3 3 2" xfId="32237" xr:uid="{F60A3C6C-DDA6-4CCE-B794-54F4C78F50B6}"/>
    <cellStyle name="Note 4 3 3 3 2 2" xfId="32238" xr:uid="{0E614576-93DF-4E88-AD76-0792D619680C}"/>
    <cellStyle name="Note 4 3 3 3 2 3" xfId="32239" xr:uid="{45ABF9CB-50B7-47FA-8691-60BD59EED84B}"/>
    <cellStyle name="Note 4 3 3 3 3" xfId="32240" xr:uid="{BDD3A9B6-5237-4908-9E40-88F8A9461029}"/>
    <cellStyle name="Note 4 3 3 3 4" xfId="32241" xr:uid="{22E090DE-099D-4C8F-AA05-B85F1A49B3BC}"/>
    <cellStyle name="Note 4 3 3 4" xfId="32242" xr:uid="{D512731B-86D5-4D64-A50D-F4A3137BCDE3}"/>
    <cellStyle name="Note 4 3 3 4 2" xfId="32243" xr:uid="{2B0FDF08-1118-4C36-A9B3-5E00DF2C82C8}"/>
    <cellStyle name="Note 4 3 3 4 3" xfId="32244" xr:uid="{9FB30291-99E2-4DB9-BC17-7F043A3AE17D}"/>
    <cellStyle name="Note 4 3 3 5" xfId="32245" xr:uid="{F93A8304-570B-4882-88FA-266EFC8D5018}"/>
    <cellStyle name="Note 4 3 3 6" xfId="32246" xr:uid="{2C12F92B-E1DC-42F5-85D9-5C2BFDC89D61}"/>
    <cellStyle name="Note 4 3 4" xfId="32247" xr:uid="{2E970491-FC98-4E79-82ED-B7A46A19F1D9}"/>
    <cellStyle name="Note 4 3 4 2" xfId="32248" xr:uid="{8BA77E13-FABB-4E09-8011-B24B97D68296}"/>
    <cellStyle name="Note 4 3 4 2 2" xfId="32249" xr:uid="{41FDC29A-86B6-4D08-95F6-5EC6B430A7BC}"/>
    <cellStyle name="Note 4 3 4 2 2 2" xfId="32250" xr:uid="{F77E7207-DEBB-4FB9-987B-64BC81EA0F13}"/>
    <cellStyle name="Note 4 3 4 2 2 2 2" xfId="32251" xr:uid="{1E7287FC-9102-48D9-A1D7-E66E9DF3B839}"/>
    <cellStyle name="Note 4 3 4 2 2 2 3" xfId="32252" xr:uid="{DEE85B6F-C94B-42E7-B3E6-9AF2501A86BA}"/>
    <cellStyle name="Note 4 3 4 2 2 3" xfId="32253" xr:uid="{EACC3062-6611-4EB8-9F67-9A1A94D601D5}"/>
    <cellStyle name="Note 4 3 4 2 2 4" xfId="32254" xr:uid="{5FE5EB27-AC85-4956-A886-D3ABFDE0C019}"/>
    <cellStyle name="Note 4 3 4 2 3" xfId="32255" xr:uid="{0C15B8A6-A384-422E-AB20-8A0B9563CCDD}"/>
    <cellStyle name="Note 4 3 4 2 3 2" xfId="32256" xr:uid="{06898005-12A6-4C79-B890-88DEC5176E2A}"/>
    <cellStyle name="Note 4 3 4 2 3 3" xfId="32257" xr:uid="{11EFD42E-317A-43D5-9104-E757A449A747}"/>
    <cellStyle name="Note 4 3 4 2 4" xfId="32258" xr:uid="{EE431D3B-8F90-40AE-BA83-37D34374F543}"/>
    <cellStyle name="Note 4 3 4 2 5" xfId="32259" xr:uid="{2FB8B8B8-CC8F-4CB6-8288-7A5688C8E61A}"/>
    <cellStyle name="Note 4 3 4 3" xfId="32260" xr:uid="{41F25E05-C402-412D-845B-4CD456A1F6EE}"/>
    <cellStyle name="Note 4 3 4 3 2" xfId="32261" xr:uid="{B340022F-82C2-4E0C-8B1A-6E4C02C8FB6E}"/>
    <cellStyle name="Note 4 3 4 3 2 2" xfId="32262" xr:uid="{FAB4EB84-0C58-4E71-88BD-B8980E20D527}"/>
    <cellStyle name="Note 4 3 4 3 2 3" xfId="32263" xr:uid="{C67F4CBF-D15A-4D49-B7BD-95F2DAF165AD}"/>
    <cellStyle name="Note 4 3 4 3 3" xfId="32264" xr:uid="{9FCA5904-FA97-44CB-A64D-C00EC7E13BA5}"/>
    <cellStyle name="Note 4 3 4 3 4" xfId="32265" xr:uid="{CDE7D018-9013-4670-8059-3C28057AE3DE}"/>
    <cellStyle name="Note 4 3 4 4" xfId="32266" xr:uid="{91059EF7-C64F-4135-A1B2-6BF2B01F28F3}"/>
    <cellStyle name="Note 4 3 4 4 2" xfId="32267" xr:uid="{A43067FF-1388-48FD-9F80-B22C0AEF9BB0}"/>
    <cellStyle name="Note 4 3 4 4 3" xfId="32268" xr:uid="{4A8E967F-B8CE-4C2A-84E2-40CA57A6572A}"/>
    <cellStyle name="Note 4 3 4 5" xfId="32269" xr:uid="{079FD80B-0F19-4156-8493-4F4131A570FE}"/>
    <cellStyle name="Note 4 3 4 6" xfId="32270" xr:uid="{35257CAA-EF5F-426B-A45A-6F078C8871A6}"/>
    <cellStyle name="Note 4 3 5" xfId="32271" xr:uid="{3A0890E3-5474-4CD3-A969-70046D16C6F4}"/>
    <cellStyle name="Note 4 3 5 2" xfId="32272" xr:uid="{CA063348-0AF7-4E36-BF90-32338A1DFB2F}"/>
    <cellStyle name="Note 4 3 5 2 2" xfId="32273" xr:uid="{4AACC8CB-444C-4B8A-80BB-04555402D742}"/>
    <cellStyle name="Note 4 3 5 2 2 2" xfId="32274" xr:uid="{9BB1524F-89FD-47DC-8011-DFB4D3F723BD}"/>
    <cellStyle name="Note 4 3 5 2 2 2 2" xfId="32275" xr:uid="{15EDCC9B-BC34-4CCD-9671-EBE268D4A138}"/>
    <cellStyle name="Note 4 3 5 2 2 2 3" xfId="32276" xr:uid="{C64227E6-A610-4154-A281-7C156D6560C3}"/>
    <cellStyle name="Note 4 3 5 2 2 3" xfId="32277" xr:uid="{5F9DB68A-699E-4F65-9C10-8DF445CE75A2}"/>
    <cellStyle name="Note 4 3 5 2 2 4" xfId="32278" xr:uid="{484C5520-AF9E-41E6-A310-2DCC3E13F17F}"/>
    <cellStyle name="Note 4 3 5 2 3" xfId="32279" xr:uid="{0A001B63-2518-4F6C-BD31-596FB860FBFB}"/>
    <cellStyle name="Note 4 3 5 2 3 2" xfId="32280" xr:uid="{BA8FAE69-C8FE-42CC-8DAF-4B695FD72D33}"/>
    <cellStyle name="Note 4 3 5 2 3 3" xfId="32281" xr:uid="{4AEFA15F-6179-45FF-8DCE-7BDA8A8D270F}"/>
    <cellStyle name="Note 4 3 5 2 4" xfId="32282" xr:uid="{CD7FA086-FA06-4FE7-BB3E-0559472472D9}"/>
    <cellStyle name="Note 4 3 5 2 5" xfId="32283" xr:uid="{F2DF4AA7-6DCE-4166-A6B6-CFED356E7FBA}"/>
    <cellStyle name="Note 4 3 5 3" xfId="32284" xr:uid="{50D5169B-05C1-4140-B4D5-2A636C40C730}"/>
    <cellStyle name="Note 4 3 5 3 2" xfId="32285" xr:uid="{BE66E687-E78F-433D-9D72-366DEB6CCAFE}"/>
    <cellStyle name="Note 4 3 5 3 2 2" xfId="32286" xr:uid="{27B7F7F3-61FC-43D4-A4B6-16CCFDE9C834}"/>
    <cellStyle name="Note 4 3 5 3 2 3" xfId="32287" xr:uid="{4BB626F6-5A36-4DCF-8470-1D0F1A6191F0}"/>
    <cellStyle name="Note 4 3 5 3 3" xfId="32288" xr:uid="{65EF3F4A-8407-445D-9C7C-8350CC575A15}"/>
    <cellStyle name="Note 4 3 5 3 4" xfId="32289" xr:uid="{92710EA2-4E59-4272-86D6-8E72772BF798}"/>
    <cellStyle name="Note 4 3 5 4" xfId="32290" xr:uid="{FC00C231-902B-479E-A72D-1BB9101868BB}"/>
    <cellStyle name="Note 4 3 5 4 2" xfId="32291" xr:uid="{D015CBEC-3FBD-4BEE-84B0-7A230DCC8B1A}"/>
    <cellStyle name="Note 4 3 5 4 3" xfId="32292" xr:uid="{9A4DD4B4-EA74-4E8B-B5B4-5BE65B3E2E13}"/>
    <cellStyle name="Note 4 3 5 5" xfId="32293" xr:uid="{AB7CBDE0-033F-4972-AF22-1D3EB503C541}"/>
    <cellStyle name="Note 4 3 5 6" xfId="32294" xr:uid="{8E0557A3-878B-4F50-9FEC-7D0BE44D3890}"/>
    <cellStyle name="Note 4 3 6" xfId="32295" xr:uid="{D29E006E-39F4-4834-AF59-336604E17666}"/>
    <cellStyle name="Note 4 3 6 2" xfId="32296" xr:uid="{C1DB26A3-BBE6-4F29-B047-9FE0A89A3721}"/>
    <cellStyle name="Note 4 3 6 2 2" xfId="32297" xr:uid="{FBF92540-F18F-4AE0-A4FE-5B0B61DA7FA1}"/>
    <cellStyle name="Note 4 3 6 2 2 2" xfId="32298" xr:uid="{51DB881F-F9AA-4B22-8A23-8C04296AD36E}"/>
    <cellStyle name="Note 4 3 6 2 2 3" xfId="32299" xr:uid="{5B672FCC-B693-4352-82D3-56152CBCEA28}"/>
    <cellStyle name="Note 4 3 6 2 3" xfId="32300" xr:uid="{9EAC7404-7834-4432-9AE4-EA5F995545EB}"/>
    <cellStyle name="Note 4 3 6 2 4" xfId="32301" xr:uid="{21AB869A-776C-4240-AC73-3B4B1A93C013}"/>
    <cellStyle name="Note 4 3 6 3" xfId="32302" xr:uid="{1D41410A-C9F1-4E07-80FB-4B4ADCA39C52}"/>
    <cellStyle name="Note 4 3 6 3 2" xfId="32303" xr:uid="{C60BE61F-16CF-4142-881E-D8D7D96EE0E4}"/>
    <cellStyle name="Note 4 3 6 3 3" xfId="32304" xr:uid="{FB28A6F7-6F78-4CF7-9B79-26411D6D3181}"/>
    <cellStyle name="Note 4 3 6 4" xfId="32305" xr:uid="{BF4497EC-4774-451B-8E65-841D34966431}"/>
    <cellStyle name="Note 4 3 6 5" xfId="32306" xr:uid="{409577AF-0A11-4160-8C9D-904E1C2D7D5F}"/>
    <cellStyle name="Note 4 3 7" xfId="32307" xr:uid="{61406778-C978-4992-8E05-C751E35C4C0F}"/>
    <cellStyle name="Note 4 3 7 2" xfId="32308" xr:uid="{1C26EFDE-30CC-4C8D-8857-4141BF55551D}"/>
    <cellStyle name="Note 4 3 7 2 2" xfId="32309" xr:uid="{06226003-D284-4649-BF06-C24E511A1E33}"/>
    <cellStyle name="Note 4 3 7 2 3" xfId="32310" xr:uid="{07F34BFD-8C40-4567-B6BE-C1255BEB9061}"/>
    <cellStyle name="Note 4 3 7 3" xfId="32311" xr:uid="{C723E6FF-330A-45F1-A2B0-F2D3F82185FE}"/>
    <cellStyle name="Note 4 3 7 4" xfId="32312" xr:uid="{63958338-28A9-478F-AB62-354F71C9C742}"/>
    <cellStyle name="Note 4 3 8" xfId="32313" xr:uid="{03ECB03E-526A-4A5A-AD54-85E4FCC0BC2A}"/>
    <cellStyle name="Note 4 3 8 2" xfId="32314" xr:uid="{8F9E46F8-89E2-43C2-A21E-DF2924ECB3A7}"/>
    <cellStyle name="Note 4 3 8 3" xfId="32315" xr:uid="{96D08481-44C0-48DF-8D9B-F2495936D620}"/>
    <cellStyle name="Note 4 3 9" xfId="32316" xr:uid="{174110D9-B31E-42BA-9EAE-750434D0DEB9}"/>
    <cellStyle name="Note 4 4" xfId="32317" xr:uid="{AEDD4879-E794-4974-9577-0E9C2E7AB0AA}"/>
    <cellStyle name="Note 4 4 2" xfId="32318" xr:uid="{5730A656-8621-4019-979F-C67D44B745D5}"/>
    <cellStyle name="Note 4 4 2 2" xfId="32319" xr:uid="{86608F9C-B86A-4F49-A8B8-9E4F5A6D96D6}"/>
    <cellStyle name="Note 4 4 2 2 2" xfId="32320" xr:uid="{3EEF043B-3227-42B0-8D40-A9270740977D}"/>
    <cellStyle name="Note 4 4 2 2 2 2" xfId="32321" xr:uid="{1E41B10F-79E6-49F8-95EE-FD53B06779FC}"/>
    <cellStyle name="Note 4 4 2 2 2 2 2" xfId="32322" xr:uid="{00158709-2ECE-46DD-8E48-3333801E6249}"/>
    <cellStyle name="Note 4 4 2 2 2 2 3" xfId="32323" xr:uid="{DB2ADD91-664D-4A05-8B3E-05902F31059B}"/>
    <cellStyle name="Note 4 4 2 2 2 3" xfId="32324" xr:uid="{F1A3872B-C440-4486-8B65-E1C196891AB2}"/>
    <cellStyle name="Note 4 4 2 2 2 4" xfId="32325" xr:uid="{D9A7411C-0EA5-49F6-8E79-1D23F09BFF6C}"/>
    <cellStyle name="Note 4 4 2 2 3" xfId="32326" xr:uid="{7035DA4F-14A0-4945-AFA4-B761304E40AD}"/>
    <cellStyle name="Note 4 4 2 2 3 2" xfId="32327" xr:uid="{5D8B1FDA-1626-46C1-8980-C731A1536EB7}"/>
    <cellStyle name="Note 4 4 2 2 3 3" xfId="32328" xr:uid="{9297B2BE-36D8-49F9-AF5B-FB7778B456D9}"/>
    <cellStyle name="Note 4 4 2 2 4" xfId="32329" xr:uid="{F87DD5A4-B476-48B3-B4C8-C27590D0BA68}"/>
    <cellStyle name="Note 4 4 2 2 5" xfId="32330" xr:uid="{28B855F1-9A18-4011-85F8-B138FA3E6710}"/>
    <cellStyle name="Note 4 4 2 3" xfId="32331" xr:uid="{5E45545A-94F3-4794-8C52-06E1E087BA5D}"/>
    <cellStyle name="Note 4 4 2 3 2" xfId="32332" xr:uid="{8FFFA12D-1EAD-4D22-8A79-7D75AC92A34E}"/>
    <cellStyle name="Note 4 4 2 3 2 2" xfId="32333" xr:uid="{49648608-915B-4CC7-AB9F-A8CE4F6C1480}"/>
    <cellStyle name="Note 4 4 2 3 2 3" xfId="32334" xr:uid="{AA6E35AB-D536-4B56-B9E9-CF2D4BFCCBB3}"/>
    <cellStyle name="Note 4 4 2 3 3" xfId="32335" xr:uid="{D703538D-0B73-400A-8FF1-40D45A9CC6E3}"/>
    <cellStyle name="Note 4 4 2 3 4" xfId="32336" xr:uid="{C5725DA3-CA48-4AE7-A40D-8F1898048606}"/>
    <cellStyle name="Note 4 4 2 4" xfId="32337" xr:uid="{CBB7F9CB-64DF-46DD-AD3F-6298ABC62FB7}"/>
    <cellStyle name="Note 4 4 2 4 2" xfId="32338" xr:uid="{6B992384-9E43-44D9-999B-467E1A53ECB9}"/>
    <cellStyle name="Note 4 4 2 4 3" xfId="32339" xr:uid="{5CABBD1A-7D1E-4E8F-A940-804FB7842B0C}"/>
    <cellStyle name="Note 4 4 2 5" xfId="32340" xr:uid="{A4426555-D868-419D-B8E8-9A3C73C5D53C}"/>
    <cellStyle name="Note 4 4 2 6" xfId="32341" xr:uid="{C5F093D6-F3DB-40B7-9DA4-7D370777912E}"/>
    <cellStyle name="Note 4 4 3" xfId="32342" xr:uid="{F93E6629-6DDF-4B3A-9375-27FC487AD30B}"/>
    <cellStyle name="Note 4 4 3 2" xfId="32343" xr:uid="{36923727-1714-4741-8D17-1063B0F9E3B7}"/>
    <cellStyle name="Note 4 4 3 2 2" xfId="32344" xr:uid="{B8E874E9-071E-4816-9656-36CCCA595709}"/>
    <cellStyle name="Note 4 4 3 2 2 2" xfId="32345" xr:uid="{98BF8D5F-ED0B-4B4A-9053-CE27A388C619}"/>
    <cellStyle name="Note 4 4 3 2 2 2 2" xfId="32346" xr:uid="{B55C3C79-EBF8-4980-83F9-33A88043DFC0}"/>
    <cellStyle name="Note 4 4 3 2 2 2 3" xfId="32347" xr:uid="{B14AA634-1F0A-4DC5-AB2D-2B61703F22E7}"/>
    <cellStyle name="Note 4 4 3 2 2 3" xfId="32348" xr:uid="{10FDB7AE-B552-4590-B41C-8909293E0CC4}"/>
    <cellStyle name="Note 4 4 3 2 2 4" xfId="32349" xr:uid="{20D41F6F-E73A-4ABF-A607-692CD607BA36}"/>
    <cellStyle name="Note 4 4 3 2 3" xfId="32350" xr:uid="{A40992FA-87F0-414E-9626-717D35925C3F}"/>
    <cellStyle name="Note 4 4 3 2 3 2" xfId="32351" xr:uid="{9FCAEE2C-6EF9-4566-8736-9B8203BDBB8F}"/>
    <cellStyle name="Note 4 4 3 2 3 3" xfId="32352" xr:uid="{8AA933E9-E92A-4394-83AD-42484E97456A}"/>
    <cellStyle name="Note 4 4 3 2 4" xfId="32353" xr:uid="{F3F437BF-CE3E-4EBB-B370-56845094E168}"/>
    <cellStyle name="Note 4 4 3 2 5" xfId="32354" xr:uid="{87276221-B778-4EE0-83BE-ECBAB4194C71}"/>
    <cellStyle name="Note 4 4 3 3" xfId="32355" xr:uid="{A9BF7842-EBDB-4FE7-B09D-97F4565A2CF8}"/>
    <cellStyle name="Note 4 4 3 3 2" xfId="32356" xr:uid="{2468D45A-E000-49BC-9737-20D7E82CCE2E}"/>
    <cellStyle name="Note 4 4 3 3 2 2" xfId="32357" xr:uid="{96345447-40C3-4772-9E70-02212EFD9198}"/>
    <cellStyle name="Note 4 4 3 3 2 3" xfId="32358" xr:uid="{B6A030B1-5C79-47F5-A227-D108D07ED34A}"/>
    <cellStyle name="Note 4 4 3 3 3" xfId="32359" xr:uid="{D944F988-D00D-4A6C-8B3D-3D9ED837F336}"/>
    <cellStyle name="Note 4 4 3 3 4" xfId="32360" xr:uid="{87BC3471-4A32-47EB-B9F4-5C8F8EC0EFA5}"/>
    <cellStyle name="Note 4 4 3 4" xfId="32361" xr:uid="{43C9D8FD-3667-4AA2-B5CA-FB7198D1D1C8}"/>
    <cellStyle name="Note 4 4 3 4 2" xfId="32362" xr:uid="{42BC8FC5-6892-4501-B32C-1ED0E33FCEC6}"/>
    <cellStyle name="Note 4 4 3 4 3" xfId="32363" xr:uid="{57B17F1E-0216-4920-A14A-F87A22717718}"/>
    <cellStyle name="Note 4 4 3 5" xfId="32364" xr:uid="{5D0DA1E9-6261-4E31-935A-26C414A81D14}"/>
    <cellStyle name="Note 4 4 3 6" xfId="32365" xr:uid="{35467B6D-20B2-4A18-BDFC-B7CA98839000}"/>
    <cellStyle name="Note 4 4 4" xfId="32366" xr:uid="{8F33C437-C3D2-4124-B664-0D6AB3995E65}"/>
    <cellStyle name="Note 4 4 4 2" xfId="32367" xr:uid="{B231AE57-9478-4A57-97ED-E1F523C4DFBA}"/>
    <cellStyle name="Note 4 4 4 2 2" xfId="32368" xr:uid="{13A152E1-D2CD-412C-B20A-1E51CB60EDB7}"/>
    <cellStyle name="Note 4 4 4 2 2 2" xfId="32369" xr:uid="{75448B2C-7873-412E-830C-CC6D67F91F43}"/>
    <cellStyle name="Note 4 4 4 2 2 2 2" xfId="32370" xr:uid="{B8717BA0-2EB6-43D4-B30B-3E3BBBC2FD2A}"/>
    <cellStyle name="Note 4 4 4 2 2 2 3" xfId="32371" xr:uid="{A727098A-8F72-432D-90B5-19A621692330}"/>
    <cellStyle name="Note 4 4 4 2 2 3" xfId="32372" xr:uid="{A2109300-2517-4302-B9AA-6F292856CF78}"/>
    <cellStyle name="Note 4 4 4 2 2 4" xfId="32373" xr:uid="{A48C6C69-6F8C-43F9-B24C-00566885D818}"/>
    <cellStyle name="Note 4 4 4 2 3" xfId="32374" xr:uid="{F7153B53-6504-4CF6-8C2E-636D6D4D3394}"/>
    <cellStyle name="Note 4 4 4 2 3 2" xfId="32375" xr:uid="{4950976E-9F33-4BC3-B54D-E75963215109}"/>
    <cellStyle name="Note 4 4 4 2 3 3" xfId="32376" xr:uid="{CD7F806E-673A-4627-BEFC-327065A66D07}"/>
    <cellStyle name="Note 4 4 4 2 4" xfId="32377" xr:uid="{AB2C6B93-3BD2-4D58-A4FB-68C9980D7DA7}"/>
    <cellStyle name="Note 4 4 4 2 5" xfId="32378" xr:uid="{AA772DB2-795B-4FFB-80E1-4F41CB08A848}"/>
    <cellStyle name="Note 4 4 4 3" xfId="32379" xr:uid="{7363D958-67AC-4646-A76E-6A8437AFCE61}"/>
    <cellStyle name="Note 4 4 4 3 2" xfId="32380" xr:uid="{E02501E1-61F5-4F7A-B3CA-B2B9B95C05CA}"/>
    <cellStyle name="Note 4 4 4 3 2 2" xfId="32381" xr:uid="{94DCDBB3-FF4E-473B-99E6-C3BFB4D2CE39}"/>
    <cellStyle name="Note 4 4 4 3 2 3" xfId="32382" xr:uid="{5819F306-2765-4049-82D9-0A16F37E1D2F}"/>
    <cellStyle name="Note 4 4 4 3 3" xfId="32383" xr:uid="{971B4C8D-942E-44BD-88B4-090FD2C66F50}"/>
    <cellStyle name="Note 4 4 4 3 4" xfId="32384" xr:uid="{78C5B84F-BAD0-4E4B-817E-58F4A6C24267}"/>
    <cellStyle name="Note 4 4 4 4" xfId="32385" xr:uid="{332722A6-7C4D-41AE-86CC-4CA55147D424}"/>
    <cellStyle name="Note 4 4 4 4 2" xfId="32386" xr:uid="{D69085B0-0AE0-4607-BC36-302A95E0AC2B}"/>
    <cellStyle name="Note 4 4 4 4 3" xfId="32387" xr:uid="{90B5CCFB-DAED-4CCB-806B-E3A210300244}"/>
    <cellStyle name="Note 4 4 4 5" xfId="32388" xr:uid="{718C98B8-64E4-47C6-B99E-12C514B8C803}"/>
    <cellStyle name="Note 4 4 4 6" xfId="32389" xr:uid="{A33ADB44-2B8E-43D8-B61C-E2B7FB63C173}"/>
    <cellStyle name="Note 4 4 5" xfId="32390" xr:uid="{0DCCDE29-0894-4E31-B9DD-F6CFFEF04DA7}"/>
    <cellStyle name="Note 4 4 5 2" xfId="32391" xr:uid="{559DE753-5D33-4151-A3C7-C6CBF85C5984}"/>
    <cellStyle name="Note 4 4 5 2 2" xfId="32392" xr:uid="{839C9EEE-E963-418C-A4C5-3F00F8C5981C}"/>
    <cellStyle name="Note 4 4 5 2 2 2" xfId="32393" xr:uid="{8C7202B3-FDB2-4AEC-B944-6A1E46B5E517}"/>
    <cellStyle name="Note 4 4 5 2 2 3" xfId="32394" xr:uid="{4EC739EF-311F-48F0-8661-4E803F53CE62}"/>
    <cellStyle name="Note 4 4 5 2 3" xfId="32395" xr:uid="{6097E2D7-EF77-4A0B-9945-125049B84969}"/>
    <cellStyle name="Note 4 4 5 2 4" xfId="32396" xr:uid="{6208F7F3-C4DF-4EB2-85C9-7B2D52D45F58}"/>
    <cellStyle name="Note 4 4 5 3" xfId="32397" xr:uid="{5CC3DD3E-F8B3-49D8-A49E-77E0E6E1129D}"/>
    <cellStyle name="Note 4 4 5 3 2" xfId="32398" xr:uid="{415B5323-0BB8-4D6A-9828-A7B40E3C688E}"/>
    <cellStyle name="Note 4 4 5 3 3" xfId="32399" xr:uid="{8990E90D-2670-47FE-B298-50CC75F485AD}"/>
    <cellStyle name="Note 4 4 5 4" xfId="32400" xr:uid="{88F1E945-2933-45D8-B653-780915225C10}"/>
    <cellStyle name="Note 4 4 5 5" xfId="32401" xr:uid="{D39138CB-6395-49D9-AE48-CB2E86EA77F2}"/>
    <cellStyle name="Note 4 4 6" xfId="32402" xr:uid="{90686D26-02C9-45E9-BDD2-3FA46937BCBC}"/>
    <cellStyle name="Note 4 4 6 2" xfId="32403" xr:uid="{3B316F88-06EF-41FC-88A4-E2207616D18F}"/>
    <cellStyle name="Note 4 4 6 2 2" xfId="32404" xr:uid="{55D79105-D940-4B42-B0ED-056F97AC521E}"/>
    <cellStyle name="Note 4 4 6 2 3" xfId="32405" xr:uid="{3481F3FE-896E-48B9-8935-76B73969D967}"/>
    <cellStyle name="Note 4 4 6 3" xfId="32406" xr:uid="{1724BEA8-CBC1-4E86-A1BE-F88F8D76C1DB}"/>
    <cellStyle name="Note 4 4 6 4" xfId="32407" xr:uid="{34B8E47C-27CE-4A2B-8E50-EDBD48749C94}"/>
    <cellStyle name="Note 4 4 7" xfId="32408" xr:uid="{41409B4A-A9FF-47A5-BE14-03F7FBFBFB68}"/>
    <cellStyle name="Note 4 4 7 2" xfId="32409" xr:uid="{8CD43EF8-E1AF-4B33-88D8-21398CDF4589}"/>
    <cellStyle name="Note 4 4 7 3" xfId="32410" xr:uid="{94A31547-E4CA-4890-955B-FA1745BCCBD6}"/>
    <cellStyle name="Note 4 4 8" xfId="32411" xr:uid="{E3A63B29-9655-40CF-8167-3BF2EF78B912}"/>
    <cellStyle name="Note 4 4 9" xfId="32412" xr:uid="{41E839C6-AF01-4C6E-8292-53994F6452B5}"/>
    <cellStyle name="Note 4 5" xfId="32413" xr:uid="{A08E69F7-C350-4471-8EFA-48945BDE4F85}"/>
    <cellStyle name="Note 4 5 2" xfId="32414" xr:uid="{C03781F8-78C0-42E8-82E8-8D1D112407B4}"/>
    <cellStyle name="Note 4 5 2 2" xfId="32415" xr:uid="{5AE58459-60C7-441B-83DA-4819C53420C5}"/>
    <cellStyle name="Note 4 5 2 2 2" xfId="32416" xr:uid="{0AC56D8E-5563-475C-BEFB-A0BD1B8FE0C3}"/>
    <cellStyle name="Note 4 5 2 2 2 2" xfId="32417" xr:uid="{4C67690C-A582-4888-981F-9217C2FC5D74}"/>
    <cellStyle name="Note 4 5 2 2 2 3" xfId="32418" xr:uid="{0D21B4CF-94D5-4BAF-9431-8E09D4E915F7}"/>
    <cellStyle name="Note 4 5 2 2 3" xfId="32419" xr:uid="{6BAB0AD0-F8BC-462D-A35C-E43F3CB6235C}"/>
    <cellStyle name="Note 4 5 2 2 4" xfId="32420" xr:uid="{CA134F26-BEEF-4A6E-8EF0-BF54C1840C9C}"/>
    <cellStyle name="Note 4 5 2 3" xfId="32421" xr:uid="{B36516A2-2B26-48C0-BCC0-7B9B440B1F04}"/>
    <cellStyle name="Note 4 5 2 3 2" xfId="32422" xr:uid="{A8793389-B7FE-43DE-82C8-1B102A324AEB}"/>
    <cellStyle name="Note 4 5 2 3 3" xfId="32423" xr:uid="{967AF9DE-FAFF-41A1-96F7-DC45D4DBFAAF}"/>
    <cellStyle name="Note 4 5 2 4" xfId="32424" xr:uid="{2D9BC6A8-5B4D-45E8-A4DA-DD29A2079583}"/>
    <cellStyle name="Note 4 5 2 5" xfId="32425" xr:uid="{E1387A06-C78A-4BAA-ACDA-AA97751E88F2}"/>
    <cellStyle name="Note 4 5 3" xfId="32426" xr:uid="{0E315066-3B1B-4392-8BB7-F7AB25CB9E65}"/>
    <cellStyle name="Note 4 5 3 2" xfId="32427" xr:uid="{7ADE06C3-4968-444E-96A5-5D6846E2CC56}"/>
    <cellStyle name="Note 4 5 3 2 2" xfId="32428" xr:uid="{CF2DD404-1FDE-467C-877E-6D53B06C811A}"/>
    <cellStyle name="Note 4 5 3 2 3" xfId="32429" xr:uid="{B0D2154E-6C7F-47BF-8152-3F57E14CC825}"/>
    <cellStyle name="Note 4 5 3 3" xfId="32430" xr:uid="{29497CE0-042B-4693-A257-A651DDC5CD36}"/>
    <cellStyle name="Note 4 5 3 4" xfId="32431" xr:uid="{AB00A2BF-FFE5-41A0-BFFE-95CC6D31F044}"/>
    <cellStyle name="Note 4 5 4" xfId="32432" xr:uid="{9873EB27-0788-400D-B75A-0D0CB814C875}"/>
    <cellStyle name="Note 4 5 4 2" xfId="32433" xr:uid="{80F255F7-D166-47A7-902A-BF37CD13DD94}"/>
    <cellStyle name="Note 4 5 4 3" xfId="32434" xr:uid="{F0165E8F-262F-47EE-9C37-748C861A91D3}"/>
    <cellStyle name="Note 4 5 5" xfId="32435" xr:uid="{1376F953-91B9-47BE-95A2-01B8CC01C1E4}"/>
    <cellStyle name="Note 4 5 6" xfId="32436" xr:uid="{7978755B-0D8F-472F-97DA-8941F6A439C9}"/>
    <cellStyle name="Note 4 6" xfId="32437" xr:uid="{44BA0C58-EF8C-4640-9853-1A19CB97CEEC}"/>
    <cellStyle name="Note 4 6 2" xfId="32438" xr:uid="{E055DCC1-FD34-4A6B-96A2-369D3807AAE5}"/>
    <cellStyle name="Note 4 6 2 2" xfId="32439" xr:uid="{1C8AB248-2D40-420C-807B-5AF73B7FDBFF}"/>
    <cellStyle name="Note 4 6 2 2 2" xfId="32440" xr:uid="{1D9AFF22-CB4A-4A3C-A54A-3B48D5C89684}"/>
    <cellStyle name="Note 4 6 2 2 2 2" xfId="32441" xr:uid="{737396E8-D237-4B29-8758-15C5BF519D26}"/>
    <cellStyle name="Note 4 6 2 2 2 3" xfId="32442" xr:uid="{28B61AEF-908A-4DA0-9F0F-5FAF5348BA19}"/>
    <cellStyle name="Note 4 6 2 2 3" xfId="32443" xr:uid="{88F52BCE-22D9-41BB-9C01-5EB4679CAB1E}"/>
    <cellStyle name="Note 4 6 2 2 4" xfId="32444" xr:uid="{6FB630A4-490C-423C-9DA5-2936C35C4D85}"/>
    <cellStyle name="Note 4 6 2 3" xfId="32445" xr:uid="{51FDDEB5-AE20-4239-9470-502EAEDA159D}"/>
    <cellStyle name="Note 4 6 2 3 2" xfId="32446" xr:uid="{76280A51-D917-419C-96BC-D1B262689632}"/>
    <cellStyle name="Note 4 6 2 3 3" xfId="32447" xr:uid="{60498CB2-E7CA-46F3-B6A0-90B2F9A35485}"/>
    <cellStyle name="Note 4 6 2 4" xfId="32448" xr:uid="{FBF21858-AFBC-4DB4-922E-11BE05FDBAAC}"/>
    <cellStyle name="Note 4 6 2 5" xfId="32449" xr:uid="{B1A11E98-FB22-4175-AA5F-E70FCEC3A051}"/>
    <cellStyle name="Note 4 6 3" xfId="32450" xr:uid="{C2F2F43B-96FB-49A0-B0C8-E625A98EEE7C}"/>
    <cellStyle name="Note 4 6 3 2" xfId="32451" xr:uid="{4E2A3994-38F6-400E-BF96-CB1BF7500D0F}"/>
    <cellStyle name="Note 4 6 3 2 2" xfId="32452" xr:uid="{62388D08-269E-4EC3-A448-F06BF8F7CE72}"/>
    <cellStyle name="Note 4 6 3 2 3" xfId="32453" xr:uid="{EB0F0A3A-7B4D-4783-89AB-BC1F881534C3}"/>
    <cellStyle name="Note 4 6 3 3" xfId="32454" xr:uid="{CB2D18A1-6266-45C4-9C4F-386FC30EECB5}"/>
    <cellStyle name="Note 4 6 3 4" xfId="32455" xr:uid="{DA232998-95AF-44B1-99FA-9F4EB4761602}"/>
    <cellStyle name="Note 4 6 4" xfId="32456" xr:uid="{F1BD592F-A88D-43C6-ADDB-6B3B76500FF7}"/>
    <cellStyle name="Note 4 6 4 2" xfId="32457" xr:uid="{FD676E58-67F4-425B-913F-372DC34C76B0}"/>
    <cellStyle name="Note 4 6 4 3" xfId="32458" xr:uid="{A8C176BD-8973-4E5F-8766-2B6FE433A7C3}"/>
    <cellStyle name="Note 4 6 5" xfId="32459" xr:uid="{555E6285-E4C5-4A5A-B14E-DCAC52FF7D38}"/>
    <cellStyle name="Note 4 6 6" xfId="32460" xr:uid="{DBB21745-477F-45ED-A916-4F9787C87D7F}"/>
    <cellStyle name="Note 4 7" xfId="32461" xr:uid="{9D56F80E-56DB-4EEE-AC1B-04613E6B6546}"/>
    <cellStyle name="Note 4 7 2" xfId="32462" xr:uid="{CB5001C4-7BA7-4045-A35A-A299F2F7E2C0}"/>
    <cellStyle name="Note 4 7 2 2" xfId="32463" xr:uid="{DF3AAEA0-5CA1-4140-947F-B2D6920D221F}"/>
    <cellStyle name="Note 4 7 2 2 2" xfId="32464" xr:uid="{F55179F2-A33C-4783-952C-3EA8D7156A6A}"/>
    <cellStyle name="Note 4 7 2 2 2 2" xfId="32465" xr:uid="{9279EF2D-F63D-4602-B8A7-A692EAC330D1}"/>
    <cellStyle name="Note 4 7 2 2 2 3" xfId="32466" xr:uid="{072D52C1-B056-44E4-8515-3F21E5997D56}"/>
    <cellStyle name="Note 4 7 2 2 3" xfId="32467" xr:uid="{C9C0E2B9-3A24-4C2A-930E-A7B90C9403B7}"/>
    <cellStyle name="Note 4 7 2 2 4" xfId="32468" xr:uid="{EB74D18C-58CF-49C1-B1FD-0EDF6D3E8EB4}"/>
    <cellStyle name="Note 4 7 2 3" xfId="32469" xr:uid="{85E313DE-68DB-4990-98BF-2E2F527CD9D5}"/>
    <cellStyle name="Note 4 7 2 3 2" xfId="32470" xr:uid="{80CDF1B2-3345-4238-B2D4-0D8B503F4617}"/>
    <cellStyle name="Note 4 7 2 3 3" xfId="32471" xr:uid="{D386348F-A301-4297-9035-DD4E92BC2F23}"/>
    <cellStyle name="Note 4 7 2 4" xfId="32472" xr:uid="{1585AA10-7366-4D3E-9571-FD17470AB437}"/>
    <cellStyle name="Note 4 7 2 5" xfId="32473" xr:uid="{469F2B0C-1A3F-4CC5-B917-E3D21EDD8E75}"/>
    <cellStyle name="Note 4 7 3" xfId="32474" xr:uid="{F0459E25-B36D-4C9E-8126-D4F70F730190}"/>
    <cellStyle name="Note 4 7 3 2" xfId="32475" xr:uid="{1DC97623-D556-451B-B516-959AC62DE4CD}"/>
    <cellStyle name="Note 4 7 3 2 2" xfId="32476" xr:uid="{C2EEA338-1A4F-433E-BD5B-CD85E4BE6007}"/>
    <cellStyle name="Note 4 7 3 2 3" xfId="32477" xr:uid="{88D9CBB3-F079-4366-9D94-F92581F89B3D}"/>
    <cellStyle name="Note 4 7 3 3" xfId="32478" xr:uid="{FF65403F-1FB2-4A2C-ACB5-6B448D8AEC4D}"/>
    <cellStyle name="Note 4 7 3 4" xfId="32479" xr:uid="{D4749894-8ABA-4F64-AD46-2EFFFA8E6951}"/>
    <cellStyle name="Note 4 7 4" xfId="32480" xr:uid="{9176EB94-2B26-4E4B-B764-62E5EC53C590}"/>
    <cellStyle name="Note 4 7 4 2" xfId="32481" xr:uid="{5CACD008-B479-4A8C-B482-2E484D93EDAE}"/>
    <cellStyle name="Note 4 7 4 3" xfId="32482" xr:uid="{B5B6DA53-7CE5-48FE-94C0-480790EBFC17}"/>
    <cellStyle name="Note 4 7 5" xfId="32483" xr:uid="{AD882D05-FC65-4EE0-8A90-0CCFD6A15DA4}"/>
    <cellStyle name="Note 4 7 6" xfId="32484" xr:uid="{5BE0CDB5-A558-495C-A3F8-C60393D50E5D}"/>
    <cellStyle name="Note 4 8" xfId="32485" xr:uid="{C73B540B-5175-436D-B283-C8E8DB3F1A59}"/>
    <cellStyle name="Note 4 8 2" xfId="32486" xr:uid="{5E84D536-58E9-4380-8763-7E2BA0C09033}"/>
    <cellStyle name="Note 4 8 2 2" xfId="32487" xr:uid="{DB8DB701-46C6-4F74-9123-9C36ED1DE6E9}"/>
    <cellStyle name="Note 4 8 2 2 2" xfId="32488" xr:uid="{038B023F-0F13-490C-9DD0-475C4654A41A}"/>
    <cellStyle name="Note 4 8 2 2 3" xfId="32489" xr:uid="{15304F1C-0AC3-4DB7-81A7-09C15A8DCEB7}"/>
    <cellStyle name="Note 4 8 2 3" xfId="32490" xr:uid="{455D05FA-B6B9-40B5-A28A-71B36D3A4085}"/>
    <cellStyle name="Note 4 8 2 4" xfId="32491" xr:uid="{FB17EE1A-758F-418A-8A95-000E0747B639}"/>
    <cellStyle name="Note 4 8 3" xfId="32492" xr:uid="{1720E000-A2C7-42A1-88CF-F4720DA3A98A}"/>
    <cellStyle name="Note 4 8 3 2" xfId="32493" xr:uid="{03076BD0-215D-4704-9472-D845A57F0EE9}"/>
    <cellStyle name="Note 4 8 3 3" xfId="32494" xr:uid="{25B1D1C1-2B95-44E0-98C8-5DB690B32B24}"/>
    <cellStyle name="Note 4 8 4" xfId="32495" xr:uid="{C4A6E511-1881-42F6-B323-BA256526C94E}"/>
    <cellStyle name="Note 4 8 5" xfId="32496" xr:uid="{4B48BE63-3556-4CC8-B508-87042C20665E}"/>
    <cellStyle name="Note 4 9" xfId="32497" xr:uid="{263F5453-91C5-4359-AA01-F9958BA9B63A}"/>
    <cellStyle name="Note 4 9 2" xfId="32498" xr:uid="{15A7FE95-40D5-4820-800C-6B2DDC0B69D5}"/>
    <cellStyle name="Note 4 9 2 2" xfId="32499" xr:uid="{510ABDE5-DEA3-419E-A943-CDF478475803}"/>
    <cellStyle name="Note 4 9 2 3" xfId="32500" xr:uid="{5B3EAF44-9546-4F80-8746-69B4FF6D66DD}"/>
    <cellStyle name="Note 4 9 3" xfId="32501" xr:uid="{E950267E-BC28-4605-A342-116D1CB909E9}"/>
    <cellStyle name="Note 4 9 4" xfId="32502" xr:uid="{0D826456-6D58-443B-8D52-BA827766EB38}"/>
    <cellStyle name="Note 5" xfId="32503" xr:uid="{B1647314-CFA5-425F-B05A-ACBEA69EE413}"/>
    <cellStyle name="Note 5 2" xfId="32504" xr:uid="{98AA11C9-C352-4CB4-8B48-DD7938FB23CF}"/>
    <cellStyle name="Note 5 2 2" xfId="32505" xr:uid="{390C0150-89C6-4E32-B924-D00CE1951CBA}"/>
    <cellStyle name="Note 5 3" xfId="32506" xr:uid="{2CFB629B-2F01-4EA9-93E4-82555359B9BA}"/>
    <cellStyle name="Note 5 3 2" xfId="32507" xr:uid="{510DAC8D-F766-4F9D-977F-866A6F17AF9A}"/>
    <cellStyle name="Note 5 4" xfId="32508" xr:uid="{4B1897B5-1754-4430-9B56-3A84C28B2C9E}"/>
    <cellStyle name="Note 6" xfId="32509" xr:uid="{FEBA580C-327B-4F18-AE3B-2426EE6C554C}"/>
    <cellStyle name="Note 6 2" xfId="32510" xr:uid="{DB128BAF-12C3-4B7D-A203-107C2074F027}"/>
    <cellStyle name="Note 6 2 2" xfId="32511" xr:uid="{F1CE1D3F-CB0A-42C0-9F4D-472779884E09}"/>
    <cellStyle name="Note 6 3" xfId="32512" xr:uid="{9B66D50D-7E8F-4B81-8BC0-76FCD80AE6A8}"/>
    <cellStyle name="Note 6 3 2" xfId="32513" xr:uid="{25A45A37-3FE6-4E85-AD5D-F8ECBDA2140F}"/>
    <cellStyle name="Note 6 4" xfId="32514" xr:uid="{BF524C5C-346C-4E1D-BC90-9F5984CECFCA}"/>
    <cellStyle name="Note 7" xfId="32515" xr:uid="{694EB21A-FC91-4297-85F7-1B27CDC00FCA}"/>
    <cellStyle name="Note 7 2" xfId="32516" xr:uid="{145AF4CC-A689-45BB-8183-B7591D53AD22}"/>
    <cellStyle name="Note 7 2 2" xfId="32517" xr:uid="{97509C49-36CB-463F-9F21-7AF64DBD7CE9}"/>
    <cellStyle name="Note 7 3" xfId="32518" xr:uid="{2CC51C61-AF96-4112-B6FA-B69E1FF52EFD}"/>
    <cellStyle name="Note 8" xfId="32519" xr:uid="{0E766E16-C570-4EDC-9323-3E5598B09E7C}"/>
    <cellStyle name="Note 8 2" xfId="32520" xr:uid="{D3E020FF-511C-4FC3-B2DA-33A01B275745}"/>
    <cellStyle name="Note 8 2 2" xfId="32521" xr:uid="{0E97BDD6-F7C4-4CE0-BDB7-97FC9AFF4FD8}"/>
    <cellStyle name="Note 8 3" xfId="32522" xr:uid="{C3ACDBF6-2703-4C53-BE23-88F4F6447250}"/>
    <cellStyle name="Note 9" xfId="32523" xr:uid="{597AB27A-6824-4A73-BD71-12916968E9C1}"/>
    <cellStyle name="Note 9 2" xfId="32524" xr:uid="{809D952B-0E39-459F-95EE-AF838F504F51}"/>
    <cellStyle name="Note 9 2 2" xfId="32525" xr:uid="{E7A376AE-F3B4-4FE2-B374-65973F106BEA}"/>
    <cellStyle name="Note 9 3" xfId="32526" xr:uid="{436E6B1B-027C-4754-8FAC-A203276968A0}"/>
    <cellStyle name="NotOnPriceList" xfId="32527" xr:uid="{C051DFDA-6336-4E55-B945-07AF27C0ADB5}"/>
    <cellStyle name="Num [.]" xfId="32528" xr:uid="{7756E6B1-A003-495F-B218-BE4E4F493A12}"/>
    <cellStyle name="Num [.] 2" xfId="32529" xr:uid="{7328B438-859C-4165-8115-BFCB6135AEEE}"/>
    <cellStyle name="Num [0]" xfId="32530" xr:uid="{6D0BD89A-8DA6-4CD1-85CF-8563850C4600}"/>
    <cellStyle name="Num [0] K" xfId="32531" xr:uid="{4C18A81E-DA49-40F0-BFF4-44FB74339E2C}"/>
    <cellStyle name="Num [0] Special" xfId="32532" xr:uid="{39C9A793-FF73-43F5-9179-391855C40700}"/>
    <cellStyle name="Num [0]_Benefit Calc" xfId="32533" xr:uid="{08AB963E-F56C-483F-8828-CC18D7789E79}"/>
    <cellStyle name="Num [1]" xfId="32534" xr:uid="{8102415B-433D-4EB0-B9D3-36A1E2F7DABB}"/>
    <cellStyle name="Num [1] 2" xfId="32535" xr:uid="{8582B0D2-28BB-4414-9FC7-FB0CD7C1C263}"/>
    <cellStyle name="Num [1] K" xfId="32536" xr:uid="{3B7A07C7-D3E6-4BBF-9392-CD987C22740F}"/>
    <cellStyle name="Num [1] K or NSP" xfId="32537" xr:uid="{52EF5EFD-81BE-4CBE-8C3B-47E793314D34}"/>
    <cellStyle name="Num [1] K_Benefit Calc" xfId="32538" xr:uid="{D1B51F60-46BF-4145-85D4-09A5C962539A}"/>
    <cellStyle name="Num [1] M" xfId="32539" xr:uid="{1BDC44F0-B49E-4A70-913D-57EF23F4A4A7}"/>
    <cellStyle name="Num [4]" xfId="32540" xr:uid="{74E1E2A9-7E39-4001-81F1-112FA0A702D5}"/>
    <cellStyle name="Num [G]" xfId="32541" xr:uid="{0D8C2B54-C90E-4C4A-9A5C-223610B64E5D}"/>
    <cellStyle name="Number" xfId="32542" xr:uid="{4D5CC31E-EDC3-4901-A4CF-778CAEE1BB49}"/>
    <cellStyle name="Number 10" xfId="32543" xr:uid="{8CD18F5E-27C6-4B3F-84DE-1538665828B7}"/>
    <cellStyle name="Number 2" xfId="32544" xr:uid="{B519751D-44CF-4D6B-BC8A-F36B21053FA1}"/>
    <cellStyle name="Number 2 2" xfId="32545" xr:uid="{7A1A0ECC-B61F-4738-BD39-22725F6A197E}"/>
    <cellStyle name="number 3" xfId="32546" xr:uid="{63CE7216-4DC3-443B-B1E8-4BEBE76922A2}"/>
    <cellStyle name="number 3 2" xfId="32547" xr:uid="{008EB2D7-9A21-47CC-86A0-303EDE70ADC7}"/>
    <cellStyle name="Number 4" xfId="32548" xr:uid="{DC38DDFF-4D4F-4F6D-B7BC-65AC3FE1C748}"/>
    <cellStyle name="Number 5" xfId="32549" xr:uid="{E2681A6F-7257-4352-80D2-F04ED6F1DFAE}"/>
    <cellStyle name="Number 6" xfId="32550" xr:uid="{0CE3352E-5F96-447E-A715-951D1ECCD71F}"/>
    <cellStyle name="Number 7" xfId="32551" xr:uid="{66498971-F608-45C7-BD2A-DFA6FDE6F5F2}"/>
    <cellStyle name="Number 8" xfId="32552" xr:uid="{6DA42C72-EFE1-414F-AE56-5E4BFB2B8674}"/>
    <cellStyle name="Number 9" xfId="32553" xr:uid="{ACF4AD50-7648-4AFB-8ACB-5C971A86F447}"/>
    <cellStyle name="Number_NCIS ITSS Cost Model v12" xfId="32554" xr:uid="{A015B58A-9B00-4AE5-87FE-8D074CFB0486}"/>
    <cellStyle name="Œ…‹æØ‚è [0.00]_laroux" xfId="32555" xr:uid="{A1F12F2D-92B7-44AE-8241-1B60605ED941}"/>
    <cellStyle name="Œ…‹æØ‚è_laroux" xfId="32556" xr:uid="{91B765D9-44AE-400C-B680-00A619203D78}"/>
    <cellStyle name="Option" xfId="32557" xr:uid="{3423D8D8-04FA-4ACB-AF20-781227E517C8}"/>
    <cellStyle name="OrderFormLabel" xfId="32558" xr:uid="{0784C75D-AB1B-4BD5-917E-3514CC097E06}"/>
    <cellStyle name="OtherSEEntry" xfId="32559" xr:uid="{826AB81B-2CFE-4A7B-9501-0799FB05AB8B}"/>
    <cellStyle name="Output 10" xfId="32560" xr:uid="{74FD7A2F-CEAB-4CD8-8C5B-B1E06D9BBF49}"/>
    <cellStyle name="Output 10 2" xfId="32561" xr:uid="{378D11AB-6E19-4553-BFC3-107253FF6FA2}"/>
    <cellStyle name="Output 11" xfId="32562" xr:uid="{503EC08E-08F9-43AA-8B7F-3FFF7AC328B1}"/>
    <cellStyle name="Output 11 2" xfId="32563" xr:uid="{17CD4352-84BA-4E95-A40A-A617B4B9CF1E}"/>
    <cellStyle name="Output 12" xfId="32564" xr:uid="{142A68AF-F2CB-464A-87DB-53D4E9AF9830}"/>
    <cellStyle name="Output 12 2" xfId="32565" xr:uid="{82C3B2F0-E10B-489E-B977-05D17873E7F2}"/>
    <cellStyle name="Output 13" xfId="32566" xr:uid="{B65E249E-CE42-48F2-A2DB-8163025D1842}"/>
    <cellStyle name="Output 13 2" xfId="32567" xr:uid="{911A61D1-09F0-480E-8E8A-73970475E681}"/>
    <cellStyle name="Output 14" xfId="32568" xr:uid="{E7CB0FFD-A56B-43E6-82DE-D1BC30FFDBF7}"/>
    <cellStyle name="Output 14 2" xfId="32569" xr:uid="{8359DD83-D810-4D90-80E5-845E64DD6571}"/>
    <cellStyle name="Output 15" xfId="32570" xr:uid="{ED6BBA8A-B362-4E33-A8BE-815179F0C1F6}"/>
    <cellStyle name="Output 15 2" xfId="32571" xr:uid="{D897CEC4-4A00-407E-8296-F5F405C11679}"/>
    <cellStyle name="Output 16" xfId="32572" xr:uid="{4DB0AC10-24EF-4D72-A131-09707A030B19}"/>
    <cellStyle name="Output 16 2" xfId="32573" xr:uid="{752B562E-8D12-43E5-A71F-2D1C9F04630C}"/>
    <cellStyle name="Output 17" xfId="32574" xr:uid="{B946EE2D-C041-46AC-ABF2-488D8A7CF28B}"/>
    <cellStyle name="Output 17 2" xfId="32575" xr:uid="{E09433C9-7DFA-4EC1-BBF3-0385E46E2FA8}"/>
    <cellStyle name="Output 18" xfId="32576" xr:uid="{3EC9BD95-B693-4F92-8965-9969C843C3BF}"/>
    <cellStyle name="Output 2" xfId="32577" xr:uid="{759FF02B-B62B-4DBC-A87F-9360F1BA4681}"/>
    <cellStyle name="Output 2 10" xfId="32578" xr:uid="{0D87BA2A-9DA9-410E-A935-5D1772CDCDCB}"/>
    <cellStyle name="Output 2 10 2" xfId="32579" xr:uid="{7626D43D-C74D-411A-9A82-0228ABC2A227}"/>
    <cellStyle name="Output 2 11" xfId="32580" xr:uid="{8E606D50-453B-4593-B985-ADB8F48E1CA5}"/>
    <cellStyle name="Output 2 11 2" xfId="32581" xr:uid="{453D3ECA-2151-49EC-936D-9100E45354BD}"/>
    <cellStyle name="Output 2 12" xfId="32582" xr:uid="{3F1D2C46-9224-4A87-A84D-2E25620C6E98}"/>
    <cellStyle name="Output 2 12 2" xfId="32583" xr:uid="{89B9D48F-8198-490F-ACC5-41ECAC34F0D9}"/>
    <cellStyle name="Output 2 13" xfId="32584" xr:uid="{798978E1-6BFE-4112-AD6F-18F50AD9513B}"/>
    <cellStyle name="Output 2 13 2" xfId="32585" xr:uid="{A78FB110-3C3A-428B-B68A-672C73DE422C}"/>
    <cellStyle name="Output 2 14" xfId="32586" xr:uid="{636E928E-93B8-4542-ABE8-0E36FEDCBBC1}"/>
    <cellStyle name="Output 2 14 2" xfId="32587" xr:uid="{9CE6A631-0A1E-42AF-BCCD-9F3C49BD1587}"/>
    <cellStyle name="Output 2 15" xfId="32588" xr:uid="{54FFD9EE-82F0-4A86-88B0-9CAF215BF0F7}"/>
    <cellStyle name="Output 2 15 2" xfId="32589" xr:uid="{EF20713B-6968-42B0-9812-D5478B408CE9}"/>
    <cellStyle name="Output 2 16" xfId="32590" xr:uid="{D58D8D12-8461-43B4-85B8-26433F3F3D1F}"/>
    <cellStyle name="Output 2 16 2" xfId="32591" xr:uid="{5288A315-E062-4B43-B1CC-1BF837A1744E}"/>
    <cellStyle name="Output 2 17" xfId="32592" xr:uid="{4E7CB59E-F9D6-4DC5-9CA7-F6B4FB6FF2B6}"/>
    <cellStyle name="Output 2 2" xfId="32593" xr:uid="{E898F828-E544-48AB-960E-30E8029A722A}"/>
    <cellStyle name="Output 2 2 2" xfId="32594" xr:uid="{F1A6F69C-6DAA-4079-8503-271241AB387F}"/>
    <cellStyle name="Output 2 2 2 2" xfId="32595" xr:uid="{A35A7B3A-A150-4A44-A08B-572A0FEE01E6}"/>
    <cellStyle name="Output 2 2 2 3" xfId="32596" xr:uid="{01F4F273-4D2B-42FF-A9D9-83E74288990F}"/>
    <cellStyle name="Output 2 2 3" xfId="32597" xr:uid="{44332448-85D0-499F-948D-5945042978CF}"/>
    <cellStyle name="Output 2 2 3 2" xfId="32598" xr:uid="{84C37CAF-1670-4954-A1DC-2B4CB5962F90}"/>
    <cellStyle name="Output 2 2 3 3" xfId="32599" xr:uid="{3964DFE3-9964-4F5A-BF99-477382317ECA}"/>
    <cellStyle name="Output 2 2 4" xfId="32600" xr:uid="{3063835A-2509-4585-9668-F1350A8CDBBD}"/>
    <cellStyle name="Output 2 2 5" xfId="32601" xr:uid="{1385A9FE-A95B-41B4-A3EB-F492B7083F44}"/>
    <cellStyle name="Output 2 3" xfId="32602" xr:uid="{4F3DE498-71D1-4138-B96B-45FADD574B2B}"/>
    <cellStyle name="Output 2 3 2" xfId="32603" xr:uid="{CEC4E77E-0554-4843-B182-75FA1827225D}"/>
    <cellStyle name="Output 2 3 3" xfId="32604" xr:uid="{88CAD7BE-5C45-46EA-AC8E-5CBF2694EE9F}"/>
    <cellStyle name="Output 2 4" xfId="32605" xr:uid="{314EC084-470C-4A4C-ABD1-04F837258C77}"/>
    <cellStyle name="Output 2 4 2" xfId="32606" xr:uid="{0DD12927-7748-4373-8641-1E3FD1F59655}"/>
    <cellStyle name="Output 2 4 3" xfId="32607" xr:uid="{9F64718F-2570-44B6-9EF4-B8F730CF70D4}"/>
    <cellStyle name="Output 2 5" xfId="32608" xr:uid="{4F936E53-D5D6-46D2-B35A-8DD96759300B}"/>
    <cellStyle name="Output 2 5 2" xfId="32609" xr:uid="{D55E102A-A0F3-4124-AD95-48F8FBF10F8F}"/>
    <cellStyle name="Output 2 6" xfId="32610" xr:uid="{F8CB582B-0B69-486F-BE8D-90B1FA4EB853}"/>
    <cellStyle name="Output 2 6 2" xfId="32611" xr:uid="{BB6976A3-C86C-4F25-BB2B-CE12EEDAAFAB}"/>
    <cellStyle name="Output 2 7" xfId="32612" xr:uid="{3837D9BE-5F31-418D-ACDB-B886C2F3633E}"/>
    <cellStyle name="Output 2 7 2" xfId="32613" xr:uid="{69F34285-6B5F-4AB7-AC58-2E1AD8520C16}"/>
    <cellStyle name="Output 2 8" xfId="32614" xr:uid="{1FD085BC-2DD1-45D0-BD56-F9D2824392C6}"/>
    <cellStyle name="Output 2 8 2" xfId="32615" xr:uid="{455E45D4-93BA-464D-AA03-D009D3FAE5F1}"/>
    <cellStyle name="Output 2 9" xfId="32616" xr:uid="{29B4BF21-EB64-49EC-9F16-F03A7A69F18C}"/>
    <cellStyle name="Output 2 9 2" xfId="32617" xr:uid="{19F2AB43-9152-41F2-A922-308306441F0B}"/>
    <cellStyle name="Output 3" xfId="32618" xr:uid="{361F8835-EF26-4AFE-8F07-469AFAD38C82}"/>
    <cellStyle name="Output 3 2" xfId="32619" xr:uid="{E78091AC-2BA7-4402-ADE3-60334DAD4118}"/>
    <cellStyle name="Output 3 3" xfId="32620" xr:uid="{F552527B-7C9D-49CF-9EC7-7DB23A51E3DB}"/>
    <cellStyle name="Output 3 4" xfId="32621" xr:uid="{873994CB-AE7C-46C2-93A7-7735387B8E2A}"/>
    <cellStyle name="Output 4" xfId="32622" xr:uid="{627D3013-D142-47B2-BC59-DC1106CC8FE0}"/>
    <cellStyle name="Output 4 2" xfId="32623" xr:uid="{CED871FE-073C-4B79-B84C-814F3B09BE00}"/>
    <cellStyle name="Output 5" xfId="32624" xr:uid="{8AA577AF-0777-42FE-AFFA-1873D1ABA16A}"/>
    <cellStyle name="Output 5 2" xfId="32625" xr:uid="{ACAD3092-D33B-4E1E-9D22-95EA0457347D}"/>
    <cellStyle name="Output 6" xfId="32626" xr:uid="{1D965BD0-2B55-49A5-B992-7AC60041ED4C}"/>
    <cellStyle name="Output 6 2" xfId="32627" xr:uid="{E0197147-A74E-4C7C-B32C-9A6CCB31E6DA}"/>
    <cellStyle name="Output 7" xfId="32628" xr:uid="{20529A0B-D39B-4459-A672-3AEEC10F9C41}"/>
    <cellStyle name="Output 7 2" xfId="32629" xr:uid="{BE9119E0-1249-4BF9-BF42-B1A74E394940}"/>
    <cellStyle name="Output 8" xfId="32630" xr:uid="{8F3CB697-923D-4458-92F7-5ACC2A69A780}"/>
    <cellStyle name="Output 8 2" xfId="32631" xr:uid="{644593D2-0020-4204-A569-522A24D52EA6}"/>
    <cellStyle name="Output 9" xfId="32632" xr:uid="{FF4B04B7-6015-46A3-91C2-902BCBBB1A5C}"/>
    <cellStyle name="Output 9 2" xfId="32633" xr:uid="{A38EA573-823B-4602-A7CD-002AA4AFD7BB}"/>
    <cellStyle name="Output Amounts" xfId="32634" xr:uid="{58CFEE06-2698-4669-8C9B-3D2137EF374D}"/>
    <cellStyle name="Output Amounts 2" xfId="32635" xr:uid="{78B8AB3C-9AA4-4571-B571-BF3E57093DD6}"/>
    <cellStyle name="Output Column Headings" xfId="32636" xr:uid="{93D8291E-AB26-475C-93A0-C447EDC029E1}"/>
    <cellStyle name="Output Column Headings 2" xfId="32637" xr:uid="{506B75A1-A865-494E-8F30-30393790995E}"/>
    <cellStyle name="Output Line Items" xfId="32638" xr:uid="{71C939FC-DAB5-441C-A5D9-F75EF4FEBCDE}"/>
    <cellStyle name="Output Line Items 2" xfId="32639" xr:uid="{54013E84-8680-4BA0-9F51-2E388ED39986}"/>
    <cellStyle name="Output Line Items 2 2" xfId="32640" xr:uid="{AF44F1AA-F56A-4780-BA55-011933F26A88}"/>
    <cellStyle name="Output Line Items 3" xfId="32641" xr:uid="{C74B73D3-860C-41C6-A298-BED511E80061}"/>
    <cellStyle name="Output Line Items 4" xfId="32642" xr:uid="{632A0113-5753-4835-BDE2-887EDF19E2B0}"/>
    <cellStyle name="Output Report Heading" xfId="32643" xr:uid="{23145F7B-A990-4FD0-AB97-E83445F16807}"/>
    <cellStyle name="Output Report Heading 2" xfId="32644" xr:uid="{EDE0B4FD-DD8D-4862-BD34-4B73974D8907}"/>
    <cellStyle name="Output Report Title" xfId="32645" xr:uid="{AFA7C060-39E5-49CF-8121-513A0626ABA1}"/>
    <cellStyle name="Output Report Title 2" xfId="32646" xr:uid="{51B92977-6C35-445D-B939-3BD26F76481C}"/>
    <cellStyle name="PA" xfId="32647" xr:uid="{8A77BDC8-33AD-4346-A8AF-31168BF9F8DB}"/>
    <cellStyle name="part#" xfId="32648" xr:uid="{72D9B08B-12CB-472B-A716-EFD4C9531340}"/>
    <cellStyle name="part# 2" xfId="32649" xr:uid="{F95630DB-0DF4-4435-AE50-781C64074A09}"/>
    <cellStyle name="part# 2 2" xfId="32650" xr:uid="{FE644360-97A2-41F3-B388-8EF922FD62F3}"/>
    <cellStyle name="part# 3" xfId="32651" xr:uid="{D4EC180E-8F8E-40D9-AC61-DB3A54E79DE2}"/>
    <cellStyle name="part# 4" xfId="32652" xr:uid="{03E186A7-490A-4314-9862-A1D4F8E10446}"/>
    <cellStyle name="per.style" xfId="32653" xr:uid="{3A7AC64C-5681-4B17-ABD8-1376A75A90D5}"/>
    <cellStyle name="Percen" xfId="32654" xr:uid="{8F28EC31-7659-4E97-B018-FBB9D8B62756}"/>
    <cellStyle name="Percen - Style1" xfId="32655" xr:uid="{C7D752A2-4932-4144-A8C5-BB8BC4EC32FE}"/>
    <cellStyle name="Percen - Style1 2" xfId="32656" xr:uid="{3453446F-9848-4638-9066-A1AE21AC4469}"/>
    <cellStyle name="Percen - Style2" xfId="32657" xr:uid="{59519A64-DBF5-48A5-9694-86BA3B783DD0}"/>
    <cellStyle name="Percen - Style3" xfId="32658" xr:uid="{BB783AE5-5558-4F70-A8E2-259381722075}"/>
    <cellStyle name="Percen - Style3 2" xfId="32659" xr:uid="{8FE24C42-2E9D-4403-8907-48F332204DD0}"/>
    <cellStyle name="Percen 2" xfId="32660" xr:uid="{AFFB6E53-4BDE-48A6-929A-1AB09C92C30F}"/>
    <cellStyle name="Percen 2 2" xfId="32661" xr:uid="{06830306-2945-4AAB-B976-C15C44791A94}"/>
    <cellStyle name="Percent ()" xfId="32662" xr:uid="{606C338E-6314-42FF-99AF-4BC90B732570}"/>
    <cellStyle name="Percent () 2" xfId="32663" xr:uid="{89D8DE9D-426B-4411-A842-84587D426851}"/>
    <cellStyle name="Percent () 3" xfId="32664" xr:uid="{499A9EFD-BE18-4C16-BA98-1E231DE3C7EA}"/>
    <cellStyle name="Percent () 4" xfId="32665" xr:uid="{EC76FEC1-8FA6-408F-B2D1-BA7248060C7E}"/>
    <cellStyle name="Percent () 5" xfId="32666" xr:uid="{6ED713E0-541D-4F95-A6CD-FC9E57C0873E}"/>
    <cellStyle name="Percent () 6" xfId="32667" xr:uid="{1CBE2A50-6C5F-4964-A98B-05C3B9003498}"/>
    <cellStyle name="Percent () 7" xfId="32668" xr:uid="{3C568AE5-DD0B-498F-9A22-BCF1D857230D}"/>
    <cellStyle name="Percent () 8" xfId="32669" xr:uid="{3A629A67-32B0-44A9-9BBC-3500A1C81051}"/>
    <cellStyle name="Percent () 9" xfId="32670" xr:uid="{88F7B71B-6825-4F07-994F-1E4FED1F863F}"/>
    <cellStyle name="Percent (0)" xfId="32671" xr:uid="{B67D4B4F-CE52-45E8-B20F-403EB9BCAA77}"/>
    <cellStyle name="Percent (0) 2" xfId="32672" xr:uid="{40D62F3A-4FEC-4A25-9E68-20CED6BEAC1E}"/>
    <cellStyle name="Percent (0) 3" xfId="32673" xr:uid="{CE536AAA-B587-4E40-8016-3DD60636CC97}"/>
    <cellStyle name="Percent (0) 4" xfId="32674" xr:uid="{0E27BEE2-CBE3-49FC-BEA1-AF1EF7CF3F4E}"/>
    <cellStyle name="Percent (1)" xfId="32675" xr:uid="{F3B7CA97-7234-4D41-846C-A5C2F373BAD2}"/>
    <cellStyle name="Percent (2)" xfId="32676" xr:uid="{0B063A06-3CA8-43B6-AACB-C2F72B1899F6}"/>
    <cellStyle name="Percent .00" xfId="32677" xr:uid="{D95DE284-5114-44B0-8C63-8E654B012646}"/>
    <cellStyle name="Percent [0]" xfId="32678" xr:uid="{59431E6C-CD15-4352-98E4-CC043D43A524}"/>
    <cellStyle name="Percent [0] 2" xfId="4" xr:uid="{248F2846-8771-486D-8C3F-21279561E8D0}"/>
    <cellStyle name="Percent [0] 2 2" xfId="32679" xr:uid="{D97AC731-60A0-4012-99A7-37831C6ADE1D}"/>
    <cellStyle name="Percent [0] 3" xfId="32680" xr:uid="{FF05C3E9-5CF7-419A-B39D-0C48A9A8E3BD}"/>
    <cellStyle name="Percent [0] 3 2" xfId="32681" xr:uid="{87845986-2ADC-497F-B365-9B6042AD86A3}"/>
    <cellStyle name="Percent [0] 4" xfId="32682" xr:uid="{99042C70-8847-4A41-A83C-4AFBCA52703C}"/>
    <cellStyle name="Percent [0] 4 2" xfId="32683" xr:uid="{2CEC111A-7A96-4471-959B-61917B14E4EF}"/>
    <cellStyle name="Percent [0] 5" xfId="32684" xr:uid="{53290E35-7A48-4E4F-BF45-9641E6AADDFF}"/>
    <cellStyle name="Percent [0] 5 2" xfId="32685" xr:uid="{81414EB1-04CE-4891-B76F-157C68985E1A}"/>
    <cellStyle name="Percent [0] 6" xfId="32686" xr:uid="{C0B6BC5B-C272-4CF9-A083-AC2DAA52274D}"/>
    <cellStyle name="Percent [0] 6 2" xfId="32687" xr:uid="{D3E377D1-2A44-41FE-9D58-91F5A604AF77}"/>
    <cellStyle name="Percent [0] 7" xfId="32688" xr:uid="{E1EF43AE-D370-4845-9CA1-732C3829F854}"/>
    <cellStyle name="Percent [0] 7 2" xfId="32689" xr:uid="{AC44C207-075F-4395-9405-625BD6D41651}"/>
    <cellStyle name="Percent [0] or Note" xfId="32690" xr:uid="{072F8A8F-7737-4F13-A203-53AF8275257E}"/>
    <cellStyle name="Percent [0] or Note 2" xfId="32691" xr:uid="{1CDCDD6A-10F6-4E84-8559-6C0422865CFB}"/>
    <cellStyle name="Percent [0]_2010 GFY Client Site" xfId="32692" xr:uid="{990710B5-6FCC-46C8-A268-558DC8C21643}"/>
    <cellStyle name="Percent [00]" xfId="32693" xr:uid="{DF80C93D-EB93-4ACE-984D-A1E34194E603}"/>
    <cellStyle name="Percent [00] 2" xfId="32694" xr:uid="{F0E6AA37-D810-4AAA-94CA-49BAD89F09F2}"/>
    <cellStyle name="Percent [00] 2 2" xfId="32695" xr:uid="{09F982A0-9156-432D-AA9D-EA32E8349C03}"/>
    <cellStyle name="Percent [00] 3" xfId="32696" xr:uid="{E967C462-54E5-4F36-A3FA-0C75B9857FA0}"/>
    <cellStyle name="Percent [00] 4" xfId="32697" xr:uid="{5DB0D5D2-88F8-4BA2-A10A-DCC256D7BD8A}"/>
    <cellStyle name="Percent [00] 5" xfId="32698" xr:uid="{6FF8958C-4AB6-4C75-B439-D51DFBD20757}"/>
    <cellStyle name="Percent [00] 6" xfId="32699" xr:uid="{371126CF-7894-4A85-9304-230458DF72B6}"/>
    <cellStyle name="Percent [00] 7" xfId="32700" xr:uid="{7C310CB9-24BE-49C3-9223-312ADD2903E3}"/>
    <cellStyle name="Percent [00] 8" xfId="32701" xr:uid="{34944A13-7107-4300-BAD7-77155EE6ED71}"/>
    <cellStyle name="Percent [00] 9" xfId="32702" xr:uid="{9D6F1DC2-3139-44F8-AE2C-270BF5B8CAAD}"/>
    <cellStyle name="Percent [1]" xfId="32703" xr:uid="{2171833E-C07E-413C-AA44-F7AEB5ADC2CF}"/>
    <cellStyle name="Percent [1] 2" xfId="32704" xr:uid="{87B4DB6D-0362-46E0-8CAE-3573E26F3A2F}"/>
    <cellStyle name="Percent [1] Special" xfId="32705" xr:uid="{BB774EE0-08EE-483B-ABB5-1938D1CE2BED}"/>
    <cellStyle name="Percent [1]_Benefit Calc" xfId="32706" xr:uid="{5E4CABCC-B5A4-4742-9EA0-05E93F7616E1}"/>
    <cellStyle name="Percent [2]" xfId="32707" xr:uid="{371CBC17-B168-4BBA-8497-754B4F6E6951}"/>
    <cellStyle name="Percent [2] 10" xfId="32708" xr:uid="{D9227DAD-D98F-4479-97FA-ACB08826DA2D}"/>
    <cellStyle name="Percent [2] 10 2" xfId="32709" xr:uid="{FF196C08-9916-428C-8750-827C99E901DA}"/>
    <cellStyle name="Percent [2] 10 2 2" xfId="32710" xr:uid="{57553D3A-122D-4402-BE0A-C88BA7B42F27}"/>
    <cellStyle name="Percent [2] 10 3" xfId="32711" xr:uid="{8656C476-E650-485A-BE74-94E30217EB02}"/>
    <cellStyle name="Percent [2] 10 3 2" xfId="32712" xr:uid="{F3D42B67-A3F7-4A5E-A655-25D1CBD03BAB}"/>
    <cellStyle name="Percent [2] 10 4" xfId="32713" xr:uid="{C87E87C2-A8D7-4617-B761-61764A7E6DF6}"/>
    <cellStyle name="Percent [2] 10 4 2" xfId="32714" xr:uid="{1E4544F3-CD3C-4EAE-8E72-43B920AAE391}"/>
    <cellStyle name="Percent [2] 10 5" xfId="32715" xr:uid="{6DC0FD5E-E7DB-4460-81AB-2AB899C295F3}"/>
    <cellStyle name="Percent [2] 10 5 2" xfId="32716" xr:uid="{BF094A32-6619-4EF9-85EA-C375F3A4EA46}"/>
    <cellStyle name="Percent [2] 10 6" xfId="32717" xr:uid="{64758AC1-8016-4206-82A4-84CB3D3F1CCA}"/>
    <cellStyle name="Percent [2] 10 6 2" xfId="32718" xr:uid="{6155CFF7-10FC-4882-9F00-72B9BDF0E5EA}"/>
    <cellStyle name="Percent [2] 10 7" xfId="32719" xr:uid="{5956A396-E0BA-44C6-905C-8F6AB63287B5}"/>
    <cellStyle name="Percent [2] 10 7 2" xfId="32720" xr:uid="{7EE443E4-EABE-4D22-BC00-2AD57364769A}"/>
    <cellStyle name="Percent [2] 10 8" xfId="32721" xr:uid="{D6B45036-BD1C-4C5E-944C-F217E4354FD6}"/>
    <cellStyle name="Percent [2] 10 9" xfId="32722" xr:uid="{3652755E-1970-4B72-90AF-633FA8561D05}"/>
    <cellStyle name="Percent [2] 11" xfId="32723" xr:uid="{0D15C8F4-F3ED-44F0-92D7-9F3E01880A24}"/>
    <cellStyle name="Percent [2] 11 2" xfId="32724" xr:uid="{ABD8B844-D5F4-4F84-8DC6-F6F3B2A770D9}"/>
    <cellStyle name="Percent [2] 11 2 2" xfId="32725" xr:uid="{CA67C413-EC28-4798-A664-3B750B3BA29E}"/>
    <cellStyle name="Percent [2] 11 3" xfId="32726" xr:uid="{EC0D519C-C2DC-4B66-9DFD-B1995F4B44B0}"/>
    <cellStyle name="Percent [2] 11 3 2" xfId="32727" xr:uid="{7BC2FAB5-2CE8-475D-A328-A979070FFC2B}"/>
    <cellStyle name="Percent [2] 11 4" xfId="32728" xr:uid="{5C4EAD27-CD5E-4C88-9763-0FB53DA76145}"/>
    <cellStyle name="Percent [2] 11 4 2" xfId="32729" xr:uid="{D53AB973-1AC4-4635-9EC8-7DD85BCAD98D}"/>
    <cellStyle name="Percent [2] 11 5" xfId="32730" xr:uid="{674BFE89-8ADE-46AA-A8CB-B99DC2CDE1CB}"/>
    <cellStyle name="Percent [2] 11 5 2" xfId="32731" xr:uid="{73E09693-920D-448D-A4FA-3789BF38EA64}"/>
    <cellStyle name="Percent [2] 11 6" xfId="32732" xr:uid="{A3EF0E91-58E6-4F77-9A17-585627C707D3}"/>
    <cellStyle name="Percent [2] 11 6 2" xfId="32733" xr:uid="{441090B0-0BDA-4E1D-8449-1EDF01F6715D}"/>
    <cellStyle name="Percent [2] 11 7" xfId="32734" xr:uid="{2A08112C-07B8-43E2-AF5F-DDBCA99FD9FA}"/>
    <cellStyle name="Percent [2] 11 7 2" xfId="32735" xr:uid="{99F81BBF-8F5D-439E-AC12-A231A6EFF651}"/>
    <cellStyle name="Percent [2] 11 8" xfId="32736" xr:uid="{79F9F23B-F8D7-4EC4-8D88-FBB5D6DAB3C6}"/>
    <cellStyle name="Percent [2] 11 9" xfId="32737" xr:uid="{9DA90831-0483-4611-8C4B-F36C6EE25244}"/>
    <cellStyle name="Percent [2] 12" xfId="32738" xr:uid="{F0F6795D-D70F-41A1-AAF5-06426C247D20}"/>
    <cellStyle name="Percent [2] 12 2" xfId="32739" xr:uid="{592C577A-19D9-4F4F-B8F8-B089E0D48257}"/>
    <cellStyle name="Percent [2] 12 2 2" xfId="32740" xr:uid="{8CAB2A00-9BBB-4A47-A4F1-C2EF8EDA6163}"/>
    <cellStyle name="Percent [2] 12 3" xfId="32741" xr:uid="{AEA7D101-6E07-4ADE-9CFC-04CF3EE7286F}"/>
    <cellStyle name="Percent [2] 12 3 2" xfId="32742" xr:uid="{C5642530-1682-40AB-B582-A1C2D83BEB2F}"/>
    <cellStyle name="Percent [2] 12 4" xfId="32743" xr:uid="{A7F3A624-0994-46C6-A2B7-4BA9ACA7B0CE}"/>
    <cellStyle name="Percent [2] 12 4 2" xfId="32744" xr:uid="{00E2465E-F78D-4B3C-959D-9E02ECA5AFD6}"/>
    <cellStyle name="Percent [2] 12 5" xfId="32745" xr:uid="{1D6B6C82-9937-406A-BBC9-AAA0FF936034}"/>
    <cellStyle name="Percent [2] 13" xfId="32746" xr:uid="{08D4ED6A-4CD9-4832-B070-6BCBF61C4A6C}"/>
    <cellStyle name="Percent [2] 13 2" xfId="32747" xr:uid="{52C84B67-2BC8-40E2-8F8B-309EFBAD56DC}"/>
    <cellStyle name="Percent [2] 13 2 2" xfId="32748" xr:uid="{923884DA-E53D-46E1-A965-7FB5937FC999}"/>
    <cellStyle name="Percent [2] 13 3" xfId="32749" xr:uid="{9B7C8806-63C2-472D-9EE0-3A59EB12529B}"/>
    <cellStyle name="Percent [2] 13 3 2" xfId="32750" xr:uid="{C063CC3C-310C-4E39-8962-1CDF4D8AA3F1}"/>
    <cellStyle name="Percent [2] 13 4" xfId="32751" xr:uid="{FDED3CC8-BD2F-44D2-9737-0EF41C60FEBE}"/>
    <cellStyle name="Percent [2] 13 4 2" xfId="32752" xr:uid="{52C75B50-4BB9-431A-8E73-A9FB34921E42}"/>
    <cellStyle name="Percent [2] 13 5" xfId="32753" xr:uid="{0C5DB2D8-A17F-4C46-878E-B76F9928AEB3}"/>
    <cellStyle name="Percent [2] 14" xfId="32754" xr:uid="{BAD01592-5412-4114-B0BF-E143EBEE35C0}"/>
    <cellStyle name="Percent [2] 14 2" xfId="32755" xr:uid="{2B36AFE5-4769-422F-83B2-A88DC2C63E6E}"/>
    <cellStyle name="Percent [2] 14 2 2" xfId="32756" xr:uid="{A09CB46C-DEE4-437F-AF18-2E8E3DF6E119}"/>
    <cellStyle name="Percent [2] 14 3" xfId="32757" xr:uid="{8DEA7D64-D841-4313-AAF1-DA21CCCD5B52}"/>
    <cellStyle name="Percent [2] 14 3 2" xfId="32758" xr:uid="{E7A08889-992E-4A28-B721-6D0C645F51ED}"/>
    <cellStyle name="Percent [2] 14 4" xfId="32759" xr:uid="{C973217F-17D3-4412-AE5D-BC0769237EB2}"/>
    <cellStyle name="Percent [2] 14 4 2" xfId="32760" xr:uid="{16D0DE10-15A5-4618-8FC1-BFF51C5FA2E2}"/>
    <cellStyle name="Percent [2] 14 5" xfId="32761" xr:uid="{9D49B3CA-82BF-4A4F-957A-709A3DF1F2F7}"/>
    <cellStyle name="Percent [2] 15" xfId="32762" xr:uid="{5999BAB3-DF72-4A21-8F1D-6524FCABA16E}"/>
    <cellStyle name="Percent [2] 15 2" xfId="32763" xr:uid="{50DAE27E-B962-43F4-8F61-5508D3190917}"/>
    <cellStyle name="Percent [2] 15 2 2" xfId="32764" xr:uid="{058EE895-3C54-427E-8B44-E18EDC035FB4}"/>
    <cellStyle name="Percent [2] 15 3" xfId="32765" xr:uid="{44BCC4E5-588A-4DD1-B5F2-26484630C98F}"/>
    <cellStyle name="Percent [2] 15 3 2" xfId="32766" xr:uid="{6717F950-7228-42FD-BF13-12A9AA2778D2}"/>
    <cellStyle name="Percent [2] 15 4" xfId="32767" xr:uid="{734D5C5C-763B-4C65-BFFC-CC828D5EF432}"/>
    <cellStyle name="Percent [2] 15 4 2" xfId="32768" xr:uid="{4C2AECA8-7DED-4A00-BA0F-9307382F0A3B}"/>
    <cellStyle name="Percent [2] 15 5" xfId="32769" xr:uid="{1F6A0228-6635-465F-9379-35D24A84AB75}"/>
    <cellStyle name="Percent [2] 16" xfId="32770" xr:uid="{CEB2DEE6-D851-4250-A4D0-D93B37551161}"/>
    <cellStyle name="Percent [2] 2" xfId="32771" xr:uid="{DE27CA9E-C14C-4AB0-A1F0-2F48C471C021}"/>
    <cellStyle name="Percent [2] 2 2" xfId="32772" xr:uid="{46072EA0-85E8-41FF-844A-6ECF274B2465}"/>
    <cellStyle name="Percent [2] 2 2 2" xfId="32773" xr:uid="{9D412486-16F2-4A9B-A6C6-745337840803}"/>
    <cellStyle name="Percent [2] 2 3" xfId="32774" xr:uid="{4D0E2631-01F6-4547-AA36-30B9E78AE127}"/>
    <cellStyle name="Percent [2] 2 3 2" xfId="32775" xr:uid="{304046D2-90B9-43CD-BD9E-E5DAC1C8D169}"/>
    <cellStyle name="Percent [2] 2 4" xfId="32776" xr:uid="{5188DA69-962A-4CFD-8D3C-6003EA60AAE7}"/>
    <cellStyle name="Percent [2] 2 4 2" xfId="32777" xr:uid="{95281CB5-02CF-4310-B538-5760E4DABCFE}"/>
    <cellStyle name="Percent [2] 2 5" xfId="32778" xr:uid="{A9DE10CD-7DB5-4535-8A8C-00E872AE6811}"/>
    <cellStyle name="Percent [2] 2 5 2" xfId="32779" xr:uid="{8BB47E91-A7CF-4C27-A4AA-B631942EB6C6}"/>
    <cellStyle name="Percent [2] 2 6" xfId="32780" xr:uid="{1D59D370-0462-4873-AA94-ED1D6B1BAACE}"/>
    <cellStyle name="Percent [2] 2 6 2" xfId="32781" xr:uid="{CDFADD95-24A2-4B5A-BD88-D0D5434F582E}"/>
    <cellStyle name="Percent [2] 2 7" xfId="32782" xr:uid="{CBFF5D6E-45BB-4246-9D0C-4467408A861B}"/>
    <cellStyle name="Percent [2] 2 7 2" xfId="32783" xr:uid="{567122D4-5124-41AF-BACF-C74CDF787953}"/>
    <cellStyle name="Percent [2] 2 8" xfId="32784" xr:uid="{949E29B0-2645-4156-A101-31A80C518409}"/>
    <cellStyle name="Percent [2] 2 9" xfId="32785" xr:uid="{934A0839-BF4F-454D-A352-996C698331CF}"/>
    <cellStyle name="Percent [2] 3" xfId="32786" xr:uid="{8177A886-5C8A-498E-AC7C-584A05BC1767}"/>
    <cellStyle name="Percent [2] 3 2" xfId="32787" xr:uid="{CBFDA70C-36F9-47F5-9DA8-A542363C2F4B}"/>
    <cellStyle name="Percent [2] 3 2 2" xfId="32788" xr:uid="{2C81F367-A8BF-4B82-BBE6-5ED25A7F7EBA}"/>
    <cellStyle name="Percent [2] 3 3" xfId="32789" xr:uid="{BE94644A-C7C7-4F65-A054-D3D99DB64293}"/>
    <cellStyle name="Percent [2] 3 3 2" xfId="32790" xr:uid="{BF436DDA-9B94-4449-B2EC-F23209204E94}"/>
    <cellStyle name="Percent [2] 3 4" xfId="32791" xr:uid="{7B5CE806-5B97-4983-8905-83C6ED0CF8F5}"/>
    <cellStyle name="Percent [2] 3 4 2" xfId="32792" xr:uid="{A6E3BEF9-4DB2-40EF-AD27-5418CB312611}"/>
    <cellStyle name="Percent [2] 3 5" xfId="32793" xr:uid="{56AAE21B-A94F-4657-95A5-62D659767471}"/>
    <cellStyle name="Percent [2] 3 5 2" xfId="32794" xr:uid="{4355B477-5EAE-4F57-848F-27252C83722B}"/>
    <cellStyle name="Percent [2] 3 6" xfId="32795" xr:uid="{E3EF4922-FF37-441B-A8A1-461D356798BE}"/>
    <cellStyle name="Percent [2] 3 6 2" xfId="32796" xr:uid="{2B162CCA-160C-4B6F-BDC7-804AF64602F5}"/>
    <cellStyle name="Percent [2] 3 7" xfId="32797" xr:uid="{6B64BF90-3D9C-4D48-92FF-AD21637184CA}"/>
    <cellStyle name="Percent [2] 3 7 2" xfId="32798" xr:uid="{E933A6AF-42A6-4AAC-B2EB-4BEAACD6E56D}"/>
    <cellStyle name="Percent [2] 3 8" xfId="32799" xr:uid="{92D9F873-F5E7-4995-932D-1F3766220A8E}"/>
    <cellStyle name="Percent [2] 3 9" xfId="32800" xr:uid="{AD4B7549-65FF-4684-8CF9-D82628331560}"/>
    <cellStyle name="Percent [2] 4" xfId="32801" xr:uid="{06CDBEBC-8422-49AE-AF5E-8932111C94D7}"/>
    <cellStyle name="Percent [2] 4 2" xfId="32802" xr:uid="{591637C9-C646-4548-9DB1-7AD2928C12BE}"/>
    <cellStyle name="Percent [2] 4 2 2" xfId="32803" xr:uid="{C2F3D2F6-D1E9-4687-96DC-A6CEDE8621B8}"/>
    <cellStyle name="Percent [2] 4 3" xfId="32804" xr:uid="{78E3ECDC-16BE-4039-B6D3-D867873AC9E7}"/>
    <cellStyle name="Percent [2] 4 3 2" xfId="32805" xr:uid="{97AD1981-BE8D-42F9-A0A1-CA1FE126D4BA}"/>
    <cellStyle name="Percent [2] 4 4" xfId="32806" xr:uid="{4896E34F-A8E9-4508-AFB5-ACBF2E11F8CF}"/>
    <cellStyle name="Percent [2] 4 4 2" xfId="32807" xr:uid="{E024AA6E-7735-4167-94CE-4D42FE342723}"/>
    <cellStyle name="Percent [2] 4 5" xfId="32808" xr:uid="{BD6E58FC-E7DF-4076-A53E-052757353951}"/>
    <cellStyle name="Percent [2] 4 5 2" xfId="32809" xr:uid="{2005B69E-B17C-473C-B3DC-5F581E161F9B}"/>
    <cellStyle name="Percent [2] 4 6" xfId="32810" xr:uid="{9E36C5CB-0A37-4534-89A6-F6DC9463506C}"/>
    <cellStyle name="Percent [2] 4 6 2" xfId="32811" xr:uid="{A8BA907A-38C0-4092-BEEB-D39FE4CF633A}"/>
    <cellStyle name="Percent [2] 4 7" xfId="32812" xr:uid="{149CF4DF-5FC4-482B-9095-54E3500AD80E}"/>
    <cellStyle name="Percent [2] 4 7 2" xfId="32813" xr:uid="{C5609DC0-8377-473D-8774-7785004EE02E}"/>
    <cellStyle name="Percent [2] 4 8" xfId="32814" xr:uid="{F2B9E06F-1DAA-4FF4-95D0-9DB088174FF4}"/>
    <cellStyle name="Percent [2] 4 9" xfId="32815" xr:uid="{27BA1835-0BD3-47AD-BF27-77B746BCC2F9}"/>
    <cellStyle name="Percent [2] 5" xfId="32816" xr:uid="{7D44C31B-5C30-404C-9391-8C2E2FB8ABCB}"/>
    <cellStyle name="Percent [2] 5 2" xfId="32817" xr:uid="{ECE3ADFC-A060-4C11-BDAB-10ED170531AE}"/>
    <cellStyle name="Percent [2] 5 2 2" xfId="32818" xr:uid="{68071D67-CF96-499B-BD43-623C82A419E0}"/>
    <cellStyle name="Percent [2] 5 3" xfId="32819" xr:uid="{AC2CEA41-E202-4CEC-A800-D49340BAC19A}"/>
    <cellStyle name="Percent [2] 5 3 2" xfId="32820" xr:uid="{4EB6B27C-0D7E-4221-8938-B345FDA0DFEE}"/>
    <cellStyle name="Percent [2] 5 4" xfId="32821" xr:uid="{F9EE05E3-EDDB-4A37-8972-271EC9E38672}"/>
    <cellStyle name="Percent [2] 5 4 2" xfId="32822" xr:uid="{E82801A3-AA34-4869-9116-B081854E31FC}"/>
    <cellStyle name="Percent [2] 5 5" xfId="32823" xr:uid="{4EA3D53E-4AC5-437A-A296-A196C8F4DE7A}"/>
    <cellStyle name="Percent [2] 5 5 2" xfId="32824" xr:uid="{2AE33744-39E0-45CD-8B7F-B144C8D56E06}"/>
    <cellStyle name="Percent [2] 5 6" xfId="32825" xr:uid="{FB2A61C6-D248-4D96-A9E1-FA7235585E70}"/>
    <cellStyle name="Percent [2] 5 6 2" xfId="32826" xr:uid="{C8B41961-858D-4C90-B6BE-636183D71A04}"/>
    <cellStyle name="Percent [2] 5 7" xfId="32827" xr:uid="{DEF6896B-DC0D-4231-BA1C-9EE3EC5B57C0}"/>
    <cellStyle name="Percent [2] 5 7 2" xfId="32828" xr:uid="{C75806B8-D2BA-4CA4-8ADA-EB982EC2ACEC}"/>
    <cellStyle name="Percent [2] 5 8" xfId="32829" xr:uid="{D388CA2B-9E9C-493B-A818-5DE49A857879}"/>
    <cellStyle name="Percent [2] 5 9" xfId="32830" xr:uid="{3EF0C2E6-848A-4EAE-A825-866CD0F6A0F2}"/>
    <cellStyle name="Percent [2] 6" xfId="32831" xr:uid="{458E3002-A295-487F-BD5C-77520755A906}"/>
    <cellStyle name="Percent [2] 6 2" xfId="32832" xr:uid="{66398B54-8943-4046-A6FE-2EDB8B436EA9}"/>
    <cellStyle name="Percent [2] 6 2 2" xfId="32833" xr:uid="{28A20C65-05E0-4501-B311-6454E85DE86E}"/>
    <cellStyle name="Percent [2] 6 3" xfId="32834" xr:uid="{3348EDF9-8673-46DF-94DC-B02335EF6823}"/>
    <cellStyle name="Percent [2] 6 3 2" xfId="32835" xr:uid="{97593209-2FEF-4F99-A96A-587C6D12236E}"/>
    <cellStyle name="Percent [2] 6 4" xfId="32836" xr:uid="{DDE2E6B0-7E38-4FF1-B053-D0EFE9457DDB}"/>
    <cellStyle name="Percent [2] 6 4 2" xfId="32837" xr:uid="{CA3C63F5-6555-40AD-96F2-4FEB025B6EFE}"/>
    <cellStyle name="Percent [2] 6 5" xfId="32838" xr:uid="{36E40123-6DEB-48C3-8FD7-8303594A6E74}"/>
    <cellStyle name="Percent [2] 6 5 2" xfId="32839" xr:uid="{DF8C82DC-9DA4-4041-A4D9-E1DD3AD6B0AD}"/>
    <cellStyle name="Percent [2] 6 6" xfId="32840" xr:uid="{6292CBBA-5DBF-49DC-A9C5-5135ED821A9E}"/>
    <cellStyle name="Percent [2] 6 6 2" xfId="32841" xr:uid="{CF64E3CA-1385-4AE9-A436-1B6ABC27F55A}"/>
    <cellStyle name="Percent [2] 6 7" xfId="32842" xr:uid="{4EEB255A-FFC0-485E-9A7D-3DD55AEFF5B3}"/>
    <cellStyle name="Percent [2] 6 7 2" xfId="32843" xr:uid="{133958AC-6181-4FDA-BED5-F71E821A095B}"/>
    <cellStyle name="Percent [2] 6 8" xfId="32844" xr:uid="{99734116-0EAB-4602-91B4-F72B487CA092}"/>
    <cellStyle name="Percent [2] 6 9" xfId="32845" xr:uid="{3F5210EB-DBBE-45ED-881A-6548668A012A}"/>
    <cellStyle name="Percent [2] 7" xfId="32846" xr:uid="{F7F556FE-550F-4AAB-BD2E-652BC26C162C}"/>
    <cellStyle name="Percent [2] 7 2" xfId="32847" xr:uid="{48BC658D-0998-44BD-8A42-C070B12B9DB5}"/>
    <cellStyle name="Percent [2] 7 2 2" xfId="32848" xr:uid="{1D24CC9F-C16B-477E-ABEA-59BC8378C118}"/>
    <cellStyle name="Percent [2] 7 3" xfId="32849" xr:uid="{6E20ADB0-40E9-4EEB-9291-876DCE7E334D}"/>
    <cellStyle name="Percent [2] 7 3 2" xfId="32850" xr:uid="{A5254F24-257C-4359-90A8-E08616C40C8A}"/>
    <cellStyle name="Percent [2] 7 4" xfId="32851" xr:uid="{7197D86B-F736-4DFC-A89B-682DEB6CBCA8}"/>
    <cellStyle name="Percent [2] 7 4 2" xfId="32852" xr:uid="{EF98DB76-12C2-48F2-8B70-C5AEA765E3A3}"/>
    <cellStyle name="Percent [2] 7 5" xfId="32853" xr:uid="{8DE40A8C-C810-44B4-9EB8-BD2AC26F879C}"/>
    <cellStyle name="Percent [2] 7 5 2" xfId="32854" xr:uid="{9CC65E03-3BAF-47F7-AAF8-5D017E2B7D43}"/>
    <cellStyle name="Percent [2] 7 6" xfId="32855" xr:uid="{DE14CBFF-4E6F-4DFC-99E9-4B9ECB5B68B6}"/>
    <cellStyle name="Percent [2] 7 6 2" xfId="32856" xr:uid="{99D0CD88-E753-486F-9937-5C0C5F44819F}"/>
    <cellStyle name="Percent [2] 7 7" xfId="32857" xr:uid="{45ABAD15-679D-4D27-B883-2314BE59467F}"/>
    <cellStyle name="Percent [2] 7 7 2" xfId="32858" xr:uid="{83A14A6A-63DA-4481-90B6-4DB6DF401674}"/>
    <cellStyle name="Percent [2] 7 8" xfId="32859" xr:uid="{8266807D-AFD7-4618-AA76-F86CBE500C26}"/>
    <cellStyle name="Percent [2] 7 9" xfId="32860" xr:uid="{69C8D7BC-EA2C-4F57-A155-C3E4E3924FF3}"/>
    <cellStyle name="Percent [2] 8" xfId="32861" xr:uid="{0ECC7FA9-A118-479D-A1EC-FF2D7934039E}"/>
    <cellStyle name="Percent [2] 8 2" xfId="32862" xr:uid="{9DF4DF46-90B9-4C21-8DFE-0877C03A267E}"/>
    <cellStyle name="Percent [2] 8 2 2" xfId="32863" xr:uid="{06EEF8EA-1F09-4577-9FDB-48A1017C8046}"/>
    <cellStyle name="Percent [2] 8 3" xfId="32864" xr:uid="{431722FF-32A4-44CC-81F2-AFB9E1AACAAD}"/>
    <cellStyle name="Percent [2] 8 3 2" xfId="32865" xr:uid="{7A0C830F-A163-48B2-BCE9-FF7586570D9B}"/>
    <cellStyle name="Percent [2] 8 4" xfId="32866" xr:uid="{32A02A9C-8DFF-4E01-9AE3-8CFDDF331282}"/>
    <cellStyle name="Percent [2] 8 4 2" xfId="32867" xr:uid="{5D7C909A-F395-408D-912B-9977B91B2575}"/>
    <cellStyle name="Percent [2] 8 5" xfId="32868" xr:uid="{5676483A-226E-430F-8FC3-83379CDD4D7C}"/>
    <cellStyle name="Percent [2] 8 5 2" xfId="32869" xr:uid="{66D2A633-270C-4012-B311-0179E0ED7BD3}"/>
    <cellStyle name="Percent [2] 8 6" xfId="32870" xr:uid="{A5324789-E5DE-48A5-8CE7-AE41E5BCC64C}"/>
    <cellStyle name="Percent [2] 8 6 2" xfId="32871" xr:uid="{5359763F-CFE6-4F92-AC8D-1F8D45762483}"/>
    <cellStyle name="Percent [2] 8 7" xfId="32872" xr:uid="{ED22D4E3-CA9D-4322-9DFC-92F92802FC7E}"/>
    <cellStyle name="Percent [2] 8 7 2" xfId="32873" xr:uid="{DD5C8FC7-76D2-4802-9EA1-C60FF20934AF}"/>
    <cellStyle name="Percent [2] 8 8" xfId="32874" xr:uid="{10425DE3-6562-44F2-84B8-BE69DBDCA0C1}"/>
    <cellStyle name="Percent [2] 8 9" xfId="32875" xr:uid="{47657D79-9A32-4A84-B018-881D0C828DE6}"/>
    <cellStyle name="Percent [2] 9" xfId="32876" xr:uid="{599A2501-4706-48DE-AE7E-CF0A163FA63C}"/>
    <cellStyle name="Percent [2] 9 2" xfId="32877" xr:uid="{1060AD68-E4E4-4796-8341-AD363AD3741F}"/>
    <cellStyle name="Percent [2] 9 2 2" xfId="32878" xr:uid="{7020E34B-0AB4-4B49-A10D-8A070026B84F}"/>
    <cellStyle name="Percent [2] 9 3" xfId="32879" xr:uid="{1FA736EC-C1E0-4D1D-80B6-FD6B7AD6B8F0}"/>
    <cellStyle name="Percent [2] 9 3 2" xfId="32880" xr:uid="{22C84B85-CE64-4C34-9E93-506C46883E08}"/>
    <cellStyle name="Percent [2] 9 4" xfId="32881" xr:uid="{9D187BE1-B040-43E7-81EB-95A82451699C}"/>
    <cellStyle name="Percent [2] 9 4 2" xfId="32882" xr:uid="{024456F5-5AF1-4047-A3CE-8F8C4D0FA55D}"/>
    <cellStyle name="Percent [2] 9 5" xfId="32883" xr:uid="{9DCE4C1A-25A9-4E9D-B6CA-856F8E9F410A}"/>
    <cellStyle name="Percent [2] 9 5 2" xfId="32884" xr:uid="{23BD3354-D6BF-4F60-8E9F-8C0B37B36A28}"/>
    <cellStyle name="Percent [2] 9 6" xfId="32885" xr:uid="{B84EDB9A-5B65-4878-9602-F4AEC01CB1A0}"/>
    <cellStyle name="Percent [2] 9 6 2" xfId="32886" xr:uid="{FC871248-5C11-49B1-A19B-38600849EB00}"/>
    <cellStyle name="Percent [2] 9 7" xfId="32887" xr:uid="{7AE62E39-BB0C-4AB8-81A0-D8232388E7F9}"/>
    <cellStyle name="Percent [2] 9 7 2" xfId="32888" xr:uid="{7CA374CA-7764-438E-84AF-BB33A1127DFD}"/>
    <cellStyle name="Percent [2] 9 8" xfId="32889" xr:uid="{9B751661-CA48-43AB-87AC-11462AD87263}"/>
    <cellStyle name="Percent [2] 9 9" xfId="32890" xr:uid="{38B86D04-853C-4311-B6C0-545E5918641A}"/>
    <cellStyle name="Percent 1" xfId="32891" xr:uid="{084A3767-6690-4BED-90BC-55E55BD6579C}"/>
    <cellStyle name="Percent 10" xfId="32892" xr:uid="{954A64DD-D9F2-4F9B-A7A5-E6F1BF6E7F24}"/>
    <cellStyle name="Percent 10 2" xfId="32893" xr:uid="{1A9FA87D-DEC2-4BD1-BA06-871452CCA6B2}"/>
    <cellStyle name="Percent 10 2 2" xfId="32894" xr:uid="{F80C810C-2D2F-4C60-843D-B04F45C19551}"/>
    <cellStyle name="Percent 10 3" xfId="32895" xr:uid="{5C7967C1-0B79-411D-A2B5-50AA7BEEF78A}"/>
    <cellStyle name="Percent 11" xfId="32896" xr:uid="{2AA01705-E143-4FB0-9409-A200DFAE6135}"/>
    <cellStyle name="Percent 11 2" xfId="32897" xr:uid="{6A723506-6C59-4503-BF98-BC9BA199B3D7}"/>
    <cellStyle name="Percent 11 2 2" xfId="32898" xr:uid="{FA5F46BE-CB92-45F3-8D6F-CE510F28E46B}"/>
    <cellStyle name="Percent 11 2 2 2" xfId="32899" xr:uid="{7C12BB0B-AC98-4397-96E4-1EFE0513F382}"/>
    <cellStyle name="Percent 11 2 3" xfId="32900" xr:uid="{52218A0F-BE22-46B4-8955-71047A46A7F2}"/>
    <cellStyle name="Percent 11 3" xfId="32901" xr:uid="{783BAA57-2A5C-4BF0-A747-00F5666AEDD4}"/>
    <cellStyle name="Percent 12" xfId="32902" xr:uid="{5FD53E8E-F3D0-4E69-8B82-88AD501716C1}"/>
    <cellStyle name="Percent 12 2" xfId="32903" xr:uid="{648A102F-E80F-49EC-B0F4-0C2F24BE6E20}"/>
    <cellStyle name="Percent 12 2 2" xfId="32904" xr:uid="{1D006A5B-A3EF-4108-B8D3-F869D834BB21}"/>
    <cellStyle name="Percent 12 3" xfId="32905" xr:uid="{11D19F29-322B-47C8-98F0-679870C3B7BE}"/>
    <cellStyle name="Percent 13" xfId="32906" xr:uid="{B8A56C8E-CFCE-4491-A7CD-2AEEEDC2F911}"/>
    <cellStyle name="Percent 13 2" xfId="32907" xr:uid="{D30A5014-8FF5-4DFB-9F1F-C74B8B499E18}"/>
    <cellStyle name="Percent 13 2 2" xfId="32908" xr:uid="{3C6EFBBC-7C8A-47B5-9F05-81EC03A9E566}"/>
    <cellStyle name="Percent 13 3" xfId="32909" xr:uid="{C8323FDA-D80C-43A2-9C9E-72BD25FA0581}"/>
    <cellStyle name="Percent 14" xfId="32910" xr:uid="{C1CD70F0-7CFB-45DC-B4B9-E6EA24D30074}"/>
    <cellStyle name="Percent 14 2" xfId="32911" xr:uid="{9AED27E3-32A9-4DEC-A27E-166288ADE47C}"/>
    <cellStyle name="Percent 14 2 2" xfId="32912" xr:uid="{6BFB5AA8-9405-468F-8039-D5975AAFA250}"/>
    <cellStyle name="Percent 14 3" xfId="32913" xr:uid="{2B57FA56-3C93-4B17-B39D-0C1370589437}"/>
    <cellStyle name="Percent 15" xfId="32914" xr:uid="{A911152C-1CF8-46F2-BA6E-52F549773E5C}"/>
    <cellStyle name="Percent 15 2" xfId="32915" xr:uid="{6C825A41-840E-486F-997D-376CA4490220}"/>
    <cellStyle name="Percent 16" xfId="32916" xr:uid="{B0C205F4-D7C1-4D54-AC39-C0B4F7CD8E2D}"/>
    <cellStyle name="Percent 16 2" xfId="32917" xr:uid="{24C805CA-395C-46B8-9901-04DCB05CE340}"/>
    <cellStyle name="Percent 16 2 2" xfId="32918" xr:uid="{7DE25628-60B6-4464-8655-6784EC5160A1}"/>
    <cellStyle name="Percent 16 3" xfId="32919" xr:uid="{1AA90012-324D-4D71-B1A0-58D9209D8A9C}"/>
    <cellStyle name="Percent 17" xfId="32920" xr:uid="{54EEF8D5-9A20-4AD9-A71A-D3B7DE291480}"/>
    <cellStyle name="Percent 17 2" xfId="32921" xr:uid="{AC6FAD2A-31BF-4A32-A94A-0927124E97F7}"/>
    <cellStyle name="Percent 17 2 2" xfId="32922" xr:uid="{D3BD6FD5-9309-49E9-873F-E374ED5C286E}"/>
    <cellStyle name="Percent 17 3" xfId="32923" xr:uid="{F59B617A-618B-4F8C-8F92-F514752820A6}"/>
    <cellStyle name="Percent 18" xfId="32924" xr:uid="{2CAE91D1-3555-48DC-9EA1-D1D7442C798F}"/>
    <cellStyle name="Percent 18 2" xfId="32925" xr:uid="{A956CD6D-DCCB-461C-BADF-BDCCDA214DD7}"/>
    <cellStyle name="Percent 18 2 2" xfId="32926" xr:uid="{E65C799A-8957-45A0-8C20-C347EE3DA36D}"/>
    <cellStyle name="Percent 18 2 3" xfId="32927" xr:uid="{A324D5E5-DE24-4A3D-9A6A-327AB35E64AE}"/>
    <cellStyle name="Percent 18 2 4" xfId="32928" xr:uid="{29A5B591-F0CE-4513-B5EC-4D61F3479696}"/>
    <cellStyle name="Percent 18 3" xfId="32929" xr:uid="{7B7E7DD8-D6CC-46D7-BDDF-8B7C87B290D9}"/>
    <cellStyle name="Percent 18 4" xfId="32930" xr:uid="{B6555C5B-9BD2-4EDF-9D97-72973AC95F06}"/>
    <cellStyle name="Percent 18 5" xfId="32931" xr:uid="{A0F3E775-ADD0-41FE-9446-0E9D115CC929}"/>
    <cellStyle name="Percent 19" xfId="32932" xr:uid="{D6948D96-B051-4532-A439-D899C218AEBD}"/>
    <cellStyle name="Percent 19 2" xfId="32933" xr:uid="{CD3B497C-8902-49D6-A1FA-92C74C7402E2}"/>
    <cellStyle name="Percent 19 2 2" xfId="32934" xr:uid="{C3C8B682-B799-4ABA-B799-CEF6D014EACE}"/>
    <cellStyle name="Percent 19 3" xfId="32935" xr:uid="{9F534CF5-5B9D-472E-8116-0172C36EC08A}"/>
    <cellStyle name="Percent 2" xfId="32936" xr:uid="{31E8A9C1-E1FB-48D4-823D-EB8C050DDD14}"/>
    <cellStyle name="Percent 2 10" xfId="32937" xr:uid="{65844353-A1A5-4267-9717-E219661B2476}"/>
    <cellStyle name="Percent 2 11" xfId="32938" xr:uid="{ED95382C-3656-479A-ACEE-478338EB2032}"/>
    <cellStyle name="Percent 2 12" xfId="32939" xr:uid="{36020CE3-D7F9-4457-B6F3-B8E2B03BEBDC}"/>
    <cellStyle name="Percent 2 13" xfId="32940" xr:uid="{6C52813C-F32A-44DC-8840-6222509801DF}"/>
    <cellStyle name="Percent 2 14" xfId="32941" xr:uid="{0249710D-B633-431E-8F03-0BD749FF2B48}"/>
    <cellStyle name="Percent 2 15" xfId="32942" xr:uid="{A4AE6759-B64B-42CF-A54B-8CD574EAD3EE}"/>
    <cellStyle name="Percent 2 16" xfId="32943" xr:uid="{61D9CEC9-EA41-4F42-B69E-9CBEA46EC73A}"/>
    <cellStyle name="Percent 2 17" xfId="32944" xr:uid="{ADAC2454-56E2-46CF-A28F-AD01212904AC}"/>
    <cellStyle name="Percent 2 18" xfId="32945" xr:uid="{2977FD4B-8346-44F6-9613-9976BACC0767}"/>
    <cellStyle name="Percent 2 2" xfId="32946" xr:uid="{ED990B88-9E7A-4058-9F58-ABCE07A52CB3}"/>
    <cellStyle name="Percent 2 2 10" xfId="32947" xr:uid="{76EC0EFE-438E-4CE6-985A-9E19B7A0CD91}"/>
    <cellStyle name="Percent 2 2 11" xfId="32948" xr:uid="{68D07BB2-24EB-4DC4-8197-9E36921B6C25}"/>
    <cellStyle name="Percent 2 2 12" xfId="32949" xr:uid="{4ECC4280-B44E-4469-B960-E7DB06D1F6E2}"/>
    <cellStyle name="Percent 2 2 13" xfId="32950" xr:uid="{64077DCA-2452-4201-AA7C-1C85379B8BA2}"/>
    <cellStyle name="Percent 2 2 2" xfId="32951" xr:uid="{CC51C18A-7D82-4FC5-9039-92EE4C7DD7B0}"/>
    <cellStyle name="Percent 2 2 3" xfId="32952" xr:uid="{C13EE835-40B3-4087-B776-C5530FAD770D}"/>
    <cellStyle name="Percent 2 2 4" xfId="32953" xr:uid="{EFD1F185-0080-4549-9B82-54F755BD5462}"/>
    <cellStyle name="Percent 2 2 5" xfId="32954" xr:uid="{F11737BE-9F02-45B2-8DC7-CC4E41507C61}"/>
    <cellStyle name="Percent 2 2 6" xfId="32955" xr:uid="{1DE38BE4-948E-41B0-AF6B-B0952EA91953}"/>
    <cellStyle name="Percent 2 2 7" xfId="32956" xr:uid="{17496893-FDD3-490B-86DB-DA379DED1108}"/>
    <cellStyle name="Percent 2 2 8" xfId="32957" xr:uid="{A4DDFAA0-26B8-4632-A0F8-4F69D255E9CA}"/>
    <cellStyle name="Percent 2 2 9" xfId="32958" xr:uid="{31E1FF7B-6C97-4CE8-B16E-639A0319B5C3}"/>
    <cellStyle name="Percent 2 3" xfId="32959" xr:uid="{86BE512E-1CCE-4E75-B734-7986F4146AF9}"/>
    <cellStyle name="Percent 2 3 2" xfId="32960" xr:uid="{F908A0B2-53E8-4119-9B7C-EBE399FC6B2C}"/>
    <cellStyle name="Percent 2 3 3" xfId="32961" xr:uid="{A34F3A4C-2A1A-4E8D-BC95-F78BD4F02589}"/>
    <cellStyle name="Percent 2 4" xfId="32962" xr:uid="{740E33E1-2467-4475-BA27-E321D9EC3D63}"/>
    <cellStyle name="Percent 2 4 2" xfId="32963" xr:uid="{9E876AF8-C418-4362-B185-5829767710DE}"/>
    <cellStyle name="Percent 2 4 2 2" xfId="32964" xr:uid="{0B2C5A1F-38B2-4690-A5E1-F11E504E4C12}"/>
    <cellStyle name="Percent 2 4 2 2 2" xfId="32965" xr:uid="{36C4CA23-62FD-4F92-81BA-098995B88930}"/>
    <cellStyle name="Percent 2 4 2 2 2 2" xfId="32966" xr:uid="{254C1E4B-6152-458F-BC78-15E287F495D8}"/>
    <cellStyle name="Percent 2 4 2 2 3" xfId="32967" xr:uid="{955B6EE9-BB7F-4EA9-84FD-2F7C6067059E}"/>
    <cellStyle name="Percent 2 4 2 3" xfId="32968" xr:uid="{4CDDB75D-6863-418A-A44C-CD57E5002439}"/>
    <cellStyle name="Percent 2 4 2 3 2" xfId="32969" xr:uid="{90243AF8-5946-4908-8ED3-3DC3B838C5F0}"/>
    <cellStyle name="Percent 2 4 2 4" xfId="32970" xr:uid="{1738BE11-0FE0-41CA-A9F4-500FAB35CE45}"/>
    <cellStyle name="Percent 2 4 3" xfId="32971" xr:uid="{75C52874-F674-4224-8652-7C237E12D35E}"/>
    <cellStyle name="Percent 2 4 3 2" xfId="32972" xr:uid="{A2DEB70E-261D-4B26-B5D7-82042058BB39}"/>
    <cellStyle name="Percent 2 4 3 2 2" xfId="32973" xr:uid="{7A1A4DBB-8C5A-4F76-8610-A8FAD6B93F32}"/>
    <cellStyle name="Percent 2 4 3 3" xfId="32974" xr:uid="{0822757F-D5FC-4227-9069-0D34443017E4}"/>
    <cellStyle name="Percent 2 4 4" xfId="32975" xr:uid="{E2C8CF7E-FC83-4293-8B30-EAE496D9683E}"/>
    <cellStyle name="Percent 2 4 5" xfId="32976" xr:uid="{6871C64D-D866-4A65-8945-D0D86A22B89B}"/>
    <cellStyle name="Percent 2 4 5 2" xfId="32977" xr:uid="{DAC2D6AB-051E-4677-863A-598780C3A1B7}"/>
    <cellStyle name="Percent 2 5" xfId="32978" xr:uid="{9296F1E8-B465-4DE0-8D80-7042B2469565}"/>
    <cellStyle name="Percent 2 5 2" xfId="32979" xr:uid="{0EC547B0-8A50-49B0-89B0-31407B06D177}"/>
    <cellStyle name="Percent 2 5 2 2" xfId="32980" xr:uid="{1F7A2730-B612-4C03-81D4-ED65F556639A}"/>
    <cellStyle name="Percent 2 5 2 2 2" xfId="32981" xr:uid="{C386BF75-CA31-47F5-BABC-5802C6546A50}"/>
    <cellStyle name="Percent 2 5 2 2 2 2" xfId="32982" xr:uid="{47B5FD65-57FD-42D1-B2F9-5B7777135392}"/>
    <cellStyle name="Percent 2 5 2 2 3" xfId="32983" xr:uid="{F73E9128-1AE2-4D3C-AC5A-B5BCF098901D}"/>
    <cellStyle name="Percent 2 5 2 3" xfId="32984" xr:uid="{B05CB25A-B411-4AAB-ABFD-C092A77A2021}"/>
    <cellStyle name="Percent 2 5 2 3 2" xfId="32985" xr:uid="{B7B92FD1-C091-4877-AC6A-5B05D6E09665}"/>
    <cellStyle name="Percent 2 5 2 4" xfId="32986" xr:uid="{8B01C38F-6345-414A-8A78-06FE1DBA3402}"/>
    <cellStyle name="Percent 2 5 3" xfId="32987" xr:uid="{DDCD9BB5-0810-4C66-840D-FD8746FB66B9}"/>
    <cellStyle name="Percent 2 5 3 2" xfId="32988" xr:uid="{781F11B2-2B0C-4D1B-A558-4E0357C47B53}"/>
    <cellStyle name="Percent 2 5 3 2 2" xfId="32989" xr:uid="{1D8AA5F0-4A58-4086-AB03-93BE372FE834}"/>
    <cellStyle name="Percent 2 5 3 3" xfId="32990" xr:uid="{19249FC2-8AFE-4AD1-AC2F-D79090E224DD}"/>
    <cellStyle name="Percent 2 5 4" xfId="32991" xr:uid="{501BE3E7-8B83-4A6C-B848-BC2AABC4EC1B}"/>
    <cellStyle name="Percent 2 5 5" xfId="32992" xr:uid="{426E77E8-13B6-4D0D-9A25-300981A76DB4}"/>
    <cellStyle name="Percent 2 5 5 2" xfId="32993" xr:uid="{FD768DF5-FD10-43A1-91E8-556C6DAE2639}"/>
    <cellStyle name="Percent 2 5 6" xfId="32994" xr:uid="{AC146D59-3264-4F0A-9501-C30C2D530D90}"/>
    <cellStyle name="Percent 2 6" xfId="32995" xr:uid="{62365E6D-274A-4DDD-BD60-EC7B068CF3DE}"/>
    <cellStyle name="Percent 2 6 2" xfId="32996" xr:uid="{7B1FEED1-3F41-4873-9CA7-D537573446E7}"/>
    <cellStyle name="Percent 2 6 2 2" xfId="32997" xr:uid="{B2A2BAAD-053C-4F0C-AA89-5D9241DEC8F7}"/>
    <cellStyle name="Percent 2 6 3" xfId="32998" xr:uid="{126D8D30-05C8-45EA-8B8C-BCF3D8C0DB28}"/>
    <cellStyle name="Percent 2 7" xfId="32999" xr:uid="{0B9E5EA8-6139-4D0B-B45E-9FBB7584C525}"/>
    <cellStyle name="Percent 2 7 2" xfId="33000" xr:uid="{C3098081-CE2D-479A-BE7B-01C83CEF8B0A}"/>
    <cellStyle name="Percent 2 8" xfId="33001" xr:uid="{098F1180-390B-4F5E-90C7-AB5E58D63DD1}"/>
    <cellStyle name="Percent 2 9" xfId="33002" xr:uid="{EF80A42C-2AD9-480F-8CE3-2CF68E1B4401}"/>
    <cellStyle name="Percent 2_(2) BAH Revised TnM Rate Request-CACI Template_v3_8-3-09" xfId="33003" xr:uid="{47EAF300-B0A9-4D6B-8376-4C862098A361}"/>
    <cellStyle name="Percent 20" xfId="33004" xr:uid="{D8E72060-E681-4015-99B7-6376819E171B}"/>
    <cellStyle name="Percent 20 2" xfId="33005" xr:uid="{7999439D-BE8E-48A2-810A-357A21D788F6}"/>
    <cellStyle name="Percent 20 2 2" xfId="33006" xr:uid="{2EF9702B-C631-4971-A3F9-2E386E48E101}"/>
    <cellStyle name="Percent 20 3" xfId="33007" xr:uid="{ACAF241B-330F-4715-A856-ACD4C7E1F90D}"/>
    <cellStyle name="Percent 21" xfId="33008" xr:uid="{61D41765-2905-4434-9126-41CDE3A80ADD}"/>
    <cellStyle name="Percent 21 2" xfId="33009" xr:uid="{7FA5F14F-4516-4DAE-80A1-D2C9B26F7D72}"/>
    <cellStyle name="Percent 21 2 2" xfId="33010" xr:uid="{D09E8CE2-0FF1-4E2B-A2CE-83A631DCACC0}"/>
    <cellStyle name="Percent 21 3" xfId="33011" xr:uid="{4BC9FEDB-8352-44E5-AB1B-CBE0555B9E29}"/>
    <cellStyle name="Percent 22" xfId="33012" xr:uid="{09D58D77-FF54-4F80-A164-92611BA0BFE7}"/>
    <cellStyle name="Percent 22 2" xfId="33013" xr:uid="{A36EAAB0-C1AE-46A8-B3A6-5C8101A7081B}"/>
    <cellStyle name="Percent 23" xfId="33014" xr:uid="{CDF940D7-39E9-4EB6-8629-EB0C6479DABC}"/>
    <cellStyle name="Percent 23 2" xfId="33015" xr:uid="{45122592-0041-4D28-8A58-EE26D4828691}"/>
    <cellStyle name="Percent 24" xfId="33016" xr:uid="{38ACF8E3-80D7-4F33-ACB7-974C170B3AE9}"/>
    <cellStyle name="Percent 24 2" xfId="33017" xr:uid="{DD7F02F8-5150-4295-9971-3E182745D7DB}"/>
    <cellStyle name="Percent 25" xfId="33018" xr:uid="{52A203E6-9D07-4ADA-A0F1-4EEB1D221E59}"/>
    <cellStyle name="Percent 25 2" xfId="33019" xr:uid="{352967DD-F32C-4D5F-B1FA-DEF1AD8BC0E8}"/>
    <cellStyle name="Percent 26" xfId="33020" xr:uid="{39A28122-E76A-441F-BA14-18BFD79B5B14}"/>
    <cellStyle name="Percent 26 2" xfId="33021" xr:uid="{A2BAC0A0-A9B1-4F38-B6D0-BF8DBC491B04}"/>
    <cellStyle name="Percent 27" xfId="33022" xr:uid="{A8EEEA05-E0CB-4DF0-BD8D-B4A3FA3E407B}"/>
    <cellStyle name="Percent 27 2" xfId="33023" xr:uid="{8E110F36-B239-4D18-AC71-88D7B15601FC}"/>
    <cellStyle name="Percent 28" xfId="33024" xr:uid="{CC9B8C00-1E5C-4DB3-80D8-05BD0C0AAA25}"/>
    <cellStyle name="Percent 28 2" xfId="33025" xr:uid="{1954424A-AE5E-44D6-BC61-CB15EF6581D7}"/>
    <cellStyle name="Percent 29" xfId="33026" xr:uid="{30DA61F3-628C-41BE-A1E9-7E093740011B}"/>
    <cellStyle name="Percent 29 2" xfId="33027" xr:uid="{E5738566-7D35-46AB-B56E-717BEB1BED75}"/>
    <cellStyle name="Percent 3" xfId="33028" xr:uid="{5A79F6C0-0C7A-4BA2-ACB4-3D35A6EB9CE4}"/>
    <cellStyle name="Percent 3 2" xfId="33029" xr:uid="{A42802B8-F2BF-4BB7-86A4-76EE0973E882}"/>
    <cellStyle name="Percent 3 2 2" xfId="33030" xr:uid="{A19F045E-C6D5-4D58-B1BB-F4AB0B3295A3}"/>
    <cellStyle name="Percent 3 2 2 2" xfId="33031" xr:uid="{98A31171-6742-4410-B863-778695B7C4B7}"/>
    <cellStyle name="Percent 3 2 2 2 2" xfId="33032" xr:uid="{6364938C-9EC3-4F83-9E2E-D5D716256D00}"/>
    <cellStyle name="Percent 3 2 2 2 2 2" xfId="33033" xr:uid="{99DE342A-3303-41CA-9026-0156963B7D1E}"/>
    <cellStyle name="Percent 3 2 2 2 2 2 2" xfId="33034" xr:uid="{1C80AD59-09A2-4A99-8A9F-FF9F3B6B1AB8}"/>
    <cellStyle name="Percent 3 2 2 2 2 2 2 2" xfId="33035" xr:uid="{D1923544-7BE3-44C2-8229-F66830E7BDE2}"/>
    <cellStyle name="Percent 3 2 2 2 2 2 3" xfId="33036" xr:uid="{65284594-F466-4995-B09E-FF4C9170CE97}"/>
    <cellStyle name="Percent 3 2 2 2 2 3" xfId="33037" xr:uid="{6F008338-663F-4018-B169-B09A84B99C6D}"/>
    <cellStyle name="Percent 3 2 2 2 2 3 2" xfId="33038" xr:uid="{A705BC83-C597-43A5-87AB-59139E6D14BB}"/>
    <cellStyle name="Percent 3 2 2 2 2 4" xfId="33039" xr:uid="{E98A6C61-F4DC-4DDD-B351-D87A7083E3BC}"/>
    <cellStyle name="Percent 3 2 2 2 3" xfId="33040" xr:uid="{5DA76601-0FB0-42FA-806D-E552001A8EE6}"/>
    <cellStyle name="Percent 3 2 2 2 3 2" xfId="33041" xr:uid="{A6DB219C-2A89-49EF-BE61-9585E9513B53}"/>
    <cellStyle name="Percent 3 2 2 2 3 2 2" xfId="33042" xr:uid="{611668FE-C30C-41C0-8D04-95C6E2139AFC}"/>
    <cellStyle name="Percent 3 2 2 2 3 3" xfId="33043" xr:uid="{4AB0CB1E-6209-4885-B8DD-977BDC43C866}"/>
    <cellStyle name="Percent 3 2 2 2 4" xfId="33044" xr:uid="{06FE8C70-54BD-4389-9908-1A410BC7819A}"/>
    <cellStyle name="Percent 3 2 2 2 4 2" xfId="33045" xr:uid="{44F9BCD5-5DF7-4ABE-B93B-7229AC1BC801}"/>
    <cellStyle name="Percent 3 2 2 2 4 2 2" xfId="33046" xr:uid="{33F1006E-E361-417E-A924-593889313D2C}"/>
    <cellStyle name="Percent 3 2 2 2 4 3" xfId="33047" xr:uid="{C5738266-854F-4D9F-8105-05A798C84492}"/>
    <cellStyle name="Percent 3 2 2 2 5" xfId="33048" xr:uid="{34F0A511-F56B-44F5-BEDB-56E4935347A6}"/>
    <cellStyle name="Percent 3 2 2 2 5 2" xfId="33049" xr:uid="{076CB410-469C-4F37-A480-4E2AD88BCC8B}"/>
    <cellStyle name="Percent 3 2 2 2 6" xfId="33050" xr:uid="{4E87199A-38EB-46E0-9C2E-28477040C854}"/>
    <cellStyle name="Percent 3 2 2 3" xfId="33051" xr:uid="{2E5D7BA8-66AC-4EF1-BC7F-F608AAD72146}"/>
    <cellStyle name="Percent 3 2 2 3 2" xfId="33052" xr:uid="{90DE7BAF-295A-4447-A4F0-8EDB41D84C00}"/>
    <cellStyle name="Percent 3 2 2 3 2 2" xfId="33053" xr:uid="{CA10E6C1-A0DC-42D4-9E83-580BAA45F7B1}"/>
    <cellStyle name="Percent 3 2 2 3 2 2 2" xfId="33054" xr:uid="{19AB4EDC-A15B-45C8-A5C9-A2A888F6DB11}"/>
    <cellStyle name="Percent 3 2 2 3 2 2 2 2" xfId="33055" xr:uid="{75282639-8D25-49FC-BB42-039ABE6DCEA7}"/>
    <cellStyle name="Percent 3 2 2 3 2 2 3" xfId="33056" xr:uid="{307EFFCB-7846-4E2E-AF5B-B591F3A67D98}"/>
    <cellStyle name="Percent 3 2 2 3 2 3" xfId="33057" xr:uid="{82EC6FEF-55A5-49E5-9DEF-95AE73B46458}"/>
    <cellStyle name="Percent 3 2 2 3 2 3 2" xfId="33058" xr:uid="{48313D2F-C2A1-4461-A9C3-3628C7B0B0AD}"/>
    <cellStyle name="Percent 3 2 2 3 2 4" xfId="33059" xr:uid="{BB670B59-4A31-4062-9474-6E6746C2E459}"/>
    <cellStyle name="Percent 3 2 2 3 3" xfId="33060" xr:uid="{B7B4177A-82C2-4F26-A0F2-3EA6DDEBC6DA}"/>
    <cellStyle name="Percent 3 2 2 3 3 2" xfId="33061" xr:uid="{EB9A93D2-5D1B-4B03-AC4A-18FA6AD98877}"/>
    <cellStyle name="Percent 3 2 2 3 3 2 2" xfId="33062" xr:uid="{1B62B9BD-84B1-4658-BBCB-69434EDCFB77}"/>
    <cellStyle name="Percent 3 2 2 3 3 3" xfId="33063" xr:uid="{FA56D41A-2ACE-4A4C-944A-FADEE7CF271E}"/>
    <cellStyle name="Percent 3 2 2 3 4" xfId="33064" xr:uid="{0D63B1E2-A8A9-4F72-BBE6-5881EA3B6264}"/>
    <cellStyle name="Percent 3 2 2 3 4 2" xfId="33065" xr:uid="{4DEACA5E-35A1-45BC-B076-601CBF6BCA53}"/>
    <cellStyle name="Percent 3 2 2 3 4 2 2" xfId="33066" xr:uid="{70DDE790-AD77-406A-84F5-9797709803B4}"/>
    <cellStyle name="Percent 3 2 2 3 4 3" xfId="33067" xr:uid="{E4E35C30-6363-4893-8BE8-4505DF185B8F}"/>
    <cellStyle name="Percent 3 2 2 3 5" xfId="33068" xr:uid="{C874DAD4-74ED-440C-B7B6-713014A50813}"/>
    <cellStyle name="Percent 3 2 2 3 5 2" xfId="33069" xr:uid="{B2A9F8D9-1A75-4652-9677-4605CD17212D}"/>
    <cellStyle name="Percent 3 2 2 3 6" xfId="33070" xr:uid="{60B8C277-E345-44B0-A54F-A04BF4E9BA7C}"/>
    <cellStyle name="Percent 3 2 2 4" xfId="33071" xr:uid="{800BB11D-CF82-4CBA-B7DC-41D07246A589}"/>
    <cellStyle name="Percent 3 2 2 4 2" xfId="33072" xr:uid="{02608F5F-1770-4465-B196-5B62F11E3D6D}"/>
    <cellStyle name="Percent 3 2 2 4 2 2" xfId="33073" xr:uid="{6BF53206-A141-4891-830F-A86869F32C22}"/>
    <cellStyle name="Percent 3 2 2 4 2 2 2" xfId="33074" xr:uid="{F501DB43-10F6-4449-B892-512DD899FC1B}"/>
    <cellStyle name="Percent 3 2 2 4 2 3" xfId="33075" xr:uid="{FE8B10A8-9E74-44F0-823E-BF65177B66D4}"/>
    <cellStyle name="Percent 3 2 2 4 3" xfId="33076" xr:uid="{85CD3267-236B-4B26-9EB3-9B08EF82CC03}"/>
    <cellStyle name="Percent 3 2 2 4 3 2" xfId="33077" xr:uid="{3A2B574B-7C4D-463B-82CD-47B15BCFC7E0}"/>
    <cellStyle name="Percent 3 2 2 4 4" xfId="33078" xr:uid="{1904260A-1457-4BC6-BA43-964514915BEB}"/>
    <cellStyle name="Percent 3 2 2 5" xfId="33079" xr:uid="{9DEDABA9-460C-4D05-961E-72D880996493}"/>
    <cellStyle name="Percent 3 2 2 5 2" xfId="33080" xr:uid="{5D05E5D2-B6D6-4A56-95B4-D50DD7232ADB}"/>
    <cellStyle name="Percent 3 2 2 5 2 2" xfId="33081" xr:uid="{4793B686-1563-419F-A94B-3118B1483B60}"/>
    <cellStyle name="Percent 3 2 2 5 3" xfId="33082" xr:uid="{625E665D-1817-4ADD-9779-4B4D9586182A}"/>
    <cellStyle name="Percent 3 2 2 6" xfId="33083" xr:uid="{75FC7261-6897-4673-911A-9701FFE60A7B}"/>
    <cellStyle name="Percent 3 2 2 6 2" xfId="33084" xr:uid="{F3E2A831-9F77-49C4-8E01-CDA895E0FCE5}"/>
    <cellStyle name="Percent 3 2 2 6 2 2" xfId="33085" xr:uid="{B5091E14-1BD0-4FDE-87BA-F25729669C18}"/>
    <cellStyle name="Percent 3 2 2 6 3" xfId="33086" xr:uid="{A37F3E5F-328E-4C0E-908F-7B0EE38374BA}"/>
    <cellStyle name="Percent 3 2 2 7" xfId="33087" xr:uid="{B8DB3C12-60F9-4D07-A70E-D535B09EF952}"/>
    <cellStyle name="Percent 3 2 2 7 2" xfId="33088" xr:uid="{2730AF46-B14B-4DEA-992B-D3D3FF8FFA51}"/>
    <cellStyle name="Percent 3 2 2 8" xfId="33089" xr:uid="{AB15C67B-73BC-48EB-B1EA-0B2F52917385}"/>
    <cellStyle name="Percent 3 3" xfId="33090" xr:uid="{79726C29-47AA-4B8B-83F9-5CA87CF81083}"/>
    <cellStyle name="Percent 3 4" xfId="33091" xr:uid="{427DA79A-CAE9-475D-A0F1-547F8F2A15B2}"/>
    <cellStyle name="Percent 30" xfId="33092" xr:uid="{BDC6FB0A-8234-4B37-9A03-B59A3BF581A8}"/>
    <cellStyle name="Percent 30 2" xfId="33093" xr:uid="{C5760C2D-6F49-4618-92A3-FDEAB96E4279}"/>
    <cellStyle name="Percent 31" xfId="33094" xr:uid="{669D86FB-E07D-468F-A6B2-499956118DF4}"/>
    <cellStyle name="Percent 31 2" xfId="33095" xr:uid="{E9878EE7-CBE6-4739-B66E-4EACCB6E65CE}"/>
    <cellStyle name="Percent 32" xfId="33096" xr:uid="{E745C8B5-6885-4F32-BD86-2ABAF551B551}"/>
    <cellStyle name="Percent 32 2" xfId="33097" xr:uid="{32E21257-B178-404D-857D-84607CAB9553}"/>
    <cellStyle name="Percent 33" xfId="33098" xr:uid="{E0FC3096-15A5-4E2C-BC1B-60854DFFBB66}"/>
    <cellStyle name="Percent 33 2" xfId="33099" xr:uid="{285C8DC1-7FFE-4103-ABA1-ADDE966D86C5}"/>
    <cellStyle name="Percent 33 2 2" xfId="33100" xr:uid="{47F7B65E-57E6-47CE-9A55-5D8C391B51B2}"/>
    <cellStyle name="Percent 33 3" xfId="33101" xr:uid="{AD7901D7-DD6A-480D-AD80-2970838C6B7D}"/>
    <cellStyle name="Percent 33 3 2" xfId="33102" xr:uid="{084D68EC-3E67-4617-B2B1-4DC68E64E53D}"/>
    <cellStyle name="Percent 33 4" xfId="33103" xr:uid="{03678270-6322-4767-B4C0-D07E9E26718C}"/>
    <cellStyle name="Percent 34" xfId="33104" xr:uid="{4225E807-DB9A-4D6A-B095-3D065EB87CFF}"/>
    <cellStyle name="Percent 34 2" xfId="33105" xr:uid="{FC71B3EF-0A0F-4D6D-9BD2-9A8D7A63809C}"/>
    <cellStyle name="Percent 34 2 2" xfId="33106" xr:uid="{E0E9D3E9-0629-490B-85F0-AF9AC3321DE7}"/>
    <cellStyle name="Percent 34 3" xfId="33107" xr:uid="{CB49C67C-0A1E-4364-9C49-B93DC6B541EE}"/>
    <cellStyle name="Percent 34 3 2" xfId="33108" xr:uid="{46FC5CED-2DF2-42C9-8846-458111F635C7}"/>
    <cellStyle name="Percent 34 4" xfId="33109" xr:uid="{E43F86E8-0266-49BF-A038-2C321696813E}"/>
    <cellStyle name="Percent 35" xfId="33110" xr:uid="{0C198756-7ED8-495A-A2F3-FBC1898DA2D8}"/>
    <cellStyle name="Percent 35 2" xfId="33111" xr:uid="{EB77BE29-397B-4694-8C45-2891B4B8A0FB}"/>
    <cellStyle name="Percent 35 2 2" xfId="33112" xr:uid="{74674AF0-16E1-4FFD-A2F5-A20C50761C4E}"/>
    <cellStyle name="Percent 35 3" xfId="33113" xr:uid="{49BFA918-7B65-44DD-90C6-65A06A57782A}"/>
    <cellStyle name="Percent 35 3 2" xfId="33114" xr:uid="{F4E382CA-CEE2-4F7A-BD9B-49DDFEDE982C}"/>
    <cellStyle name="Percent 35 4" xfId="33115" xr:uid="{323D983F-F35E-406F-A0C3-20BCEA314813}"/>
    <cellStyle name="Percent 36" xfId="33116" xr:uid="{0CA3BB2F-5459-41FF-A6D7-0160832C3861}"/>
    <cellStyle name="Percent 36 2" xfId="33117" xr:uid="{E869B340-54B4-4549-8B88-76D5DEE7BB03}"/>
    <cellStyle name="Percent 36 2 2" xfId="33118" xr:uid="{8A83EDB9-E26C-4366-86E7-91F89CE9573A}"/>
    <cellStyle name="Percent 36 3" xfId="33119" xr:uid="{BCF944E1-DB2B-4B5C-8976-1F51B3E1263E}"/>
    <cellStyle name="Percent 36 3 2" xfId="33120" xr:uid="{67E57EEB-F13E-4AB9-AB8C-ABC82B51DD8D}"/>
    <cellStyle name="Percent 36 4" xfId="33121" xr:uid="{214C1E66-E292-4D15-9233-20AA86D6D500}"/>
    <cellStyle name="Percent 37" xfId="33122" xr:uid="{6837FCDC-3961-4A8B-91FB-E34B3ABCFCF6}"/>
    <cellStyle name="Percent 37 2" xfId="33123" xr:uid="{1DDD1131-2759-4364-89AB-16DBE0305E19}"/>
    <cellStyle name="Percent 37 2 2" xfId="33124" xr:uid="{358BC5EF-394C-48CC-B697-319E39618068}"/>
    <cellStyle name="Percent 37 3" xfId="33125" xr:uid="{DEF10B88-BFBE-4489-B38F-5F9213C2143A}"/>
    <cellStyle name="Percent 37 3 2" xfId="33126" xr:uid="{CCB4B645-11AD-4959-B423-2F380FBF24AD}"/>
    <cellStyle name="Percent 37 4" xfId="33127" xr:uid="{FC9317CC-6AA0-4625-B36D-399D29C574DB}"/>
    <cellStyle name="Percent 38" xfId="33128" xr:uid="{088F5DB7-787D-47E1-B561-46DC627211E9}"/>
    <cellStyle name="Percent 38 2" xfId="33129" xr:uid="{2C9AC7A3-4685-4F38-91B2-94169D9DA547}"/>
    <cellStyle name="Percent 38 2 2" xfId="33130" xr:uid="{7BD935C2-69CF-470F-8E3B-151153965C13}"/>
    <cellStyle name="Percent 38 3" xfId="33131" xr:uid="{FB38AA06-801C-4C56-B587-82C43A77EBF7}"/>
    <cellStyle name="Percent 38 3 2" xfId="33132" xr:uid="{35B7668F-7130-41E8-B6DD-9FC3F3D0578B}"/>
    <cellStyle name="Percent 38 4" xfId="33133" xr:uid="{093AD2CA-561E-4C02-8668-BDF8AC70369C}"/>
    <cellStyle name="Percent 39" xfId="33134" xr:uid="{1AE273BA-2CEB-475D-BF79-6FB84DEE6C5C}"/>
    <cellStyle name="Percent 39 2" xfId="33135" xr:uid="{A7D04EF6-3C84-4159-BF21-F2BEC94F9842}"/>
    <cellStyle name="Percent 39 2 2" xfId="33136" xr:uid="{68166177-863F-40CC-9054-1AC10BBF0E8A}"/>
    <cellStyle name="Percent 39 3" xfId="33137" xr:uid="{F16B791D-D656-413B-A024-9D3AACE0F0EB}"/>
    <cellStyle name="Percent 39 3 2" xfId="33138" xr:uid="{83C85A2E-6EAB-434E-9844-B0E08341E22F}"/>
    <cellStyle name="Percent 39 4" xfId="33139" xr:uid="{02264A2B-7047-4ABE-8093-0C8F19CC5E34}"/>
    <cellStyle name="Percent 4" xfId="33140" xr:uid="{A247E354-03F5-49B6-A8FB-4FF60AFA56F1}"/>
    <cellStyle name="Percent 4 10" xfId="33141" xr:uid="{D9FB806D-5579-4090-A0A3-CF95F885BEAF}"/>
    <cellStyle name="Percent 4 2" xfId="33142" xr:uid="{91A87B3B-7569-4801-B317-2F3BEA20B8BF}"/>
    <cellStyle name="Percent 4 2 2" xfId="33143" xr:uid="{092C97C2-B3D3-4B2E-BE5A-FAA791A5B4D2}"/>
    <cellStyle name="Percent 4 2 2 2" xfId="33144" xr:uid="{DF6FBDBA-2FCA-45AA-A884-E4D3A15A6E7F}"/>
    <cellStyle name="Percent 4 2 2 2 2" xfId="33145" xr:uid="{4E6C788D-2919-422B-99DD-2AC0A2206A8F}"/>
    <cellStyle name="Percent 4 2 2 2 2 2" xfId="33146" xr:uid="{3A55030E-E083-41BD-97CB-430085CDA632}"/>
    <cellStyle name="Percent 4 2 2 2 3" xfId="33147" xr:uid="{C4318ED9-A02D-42C3-8A51-9F8CF71D7E11}"/>
    <cellStyle name="Percent 4 2 2 3" xfId="33148" xr:uid="{9A7E140F-FE20-4663-9673-6EDCE99B56C9}"/>
    <cellStyle name="Percent 4 2 2 3 2" xfId="33149" xr:uid="{BE87D865-0BEA-4117-B726-D9831AF04FCA}"/>
    <cellStyle name="Percent 4 2 2 4" xfId="33150" xr:uid="{22B8C5F1-C7FD-4828-B0DE-2405E9DBFC6A}"/>
    <cellStyle name="Percent 4 2 3" xfId="33151" xr:uid="{B90A3745-45C1-4C66-988E-8E613E79A1BC}"/>
    <cellStyle name="Percent 4 2 3 2" xfId="33152" xr:uid="{B2415524-C18B-4706-A28F-EE1E90BE2DC2}"/>
    <cellStyle name="Percent 4 2 3 2 2" xfId="33153" xr:uid="{730F0DAF-0212-4199-B195-56F4BE3122A2}"/>
    <cellStyle name="Percent 4 2 3 3" xfId="33154" xr:uid="{D3A98AF8-9BCA-4AAA-8438-D05C617F90FD}"/>
    <cellStyle name="Percent 4 2 4" xfId="33155" xr:uid="{96C7E111-7FA1-414D-9AFE-7BC1DD1C809A}"/>
    <cellStyle name="Percent 4 2 4 2" xfId="33156" xr:uid="{F08D7D06-4B76-4044-B4E3-A092C3331ED6}"/>
    <cellStyle name="Percent 4 2 5" xfId="33157" xr:uid="{0E513121-FC7A-426A-B35B-2B4E9F7CF0E5}"/>
    <cellStyle name="Percent 4 3" xfId="33158" xr:uid="{1B5DC477-B7D4-467B-8774-0F3D9B43E3E9}"/>
    <cellStyle name="Percent 4 3 2" xfId="33159" xr:uid="{AF26C408-0E61-4768-9B17-9520A7170446}"/>
    <cellStyle name="Percent 4 4" xfId="33160" xr:uid="{CB4163BE-7CF3-4AF3-9538-43F995F07938}"/>
    <cellStyle name="Percent 4 4 2" xfId="33161" xr:uid="{88683D57-3B71-4E88-B984-15B453E196D5}"/>
    <cellStyle name="Percent 4 4 2 2" xfId="33162" xr:uid="{F58253F2-9974-4AF5-9EF9-E33F82A8E6C0}"/>
    <cellStyle name="Percent 4 4 2 2 2" xfId="33163" xr:uid="{355D972D-B144-4F4A-84A1-89E7A4242439}"/>
    <cellStyle name="Percent 4 4 2 3" xfId="33164" xr:uid="{02CC77D3-E8F1-41BB-A791-9BDC88E8CFEF}"/>
    <cellStyle name="Percent 4 4 3" xfId="33165" xr:uid="{0CCE7A7D-4482-465A-811D-45106CCB1AC3}"/>
    <cellStyle name="Percent 4 4 3 2" xfId="33166" xr:uid="{277002A4-59D7-4137-BDAD-789E2ED91856}"/>
    <cellStyle name="Percent 4 4 4" xfId="33167" xr:uid="{3FC15FCD-88D1-4848-B8A7-FDBA3244263E}"/>
    <cellStyle name="Percent 4 5" xfId="33168" xr:uid="{3E422182-EF0B-423E-8365-F4CCB64CA6C8}"/>
    <cellStyle name="Percent 4 5 2" xfId="33169" xr:uid="{FF228D13-F5A3-43AF-A7BC-79F47D57CB89}"/>
    <cellStyle name="Percent 4 5 2 2" xfId="33170" xr:uid="{F9AD324E-1408-4412-B0D8-6E156B5A95B1}"/>
    <cellStyle name="Percent 4 5 3" xfId="33171" xr:uid="{3BDB9261-9E00-4C27-91F7-E03EC8A16F48}"/>
    <cellStyle name="Percent 4 6" xfId="33172" xr:uid="{461CB743-9426-4DA3-B318-F1FC724FC9CE}"/>
    <cellStyle name="Percent 4 6 2" xfId="33173" xr:uid="{04FC1C61-1297-4A43-A1BB-454062A66553}"/>
    <cellStyle name="Percent 4 7" xfId="33174" xr:uid="{E5F57899-E6F0-4B6B-9F1B-C7BD02D380BE}"/>
    <cellStyle name="Percent 4 7 2" xfId="33175" xr:uid="{E9167C65-7541-49A1-B919-C85AE1CCEC73}"/>
    <cellStyle name="Percent 4 8" xfId="33176" xr:uid="{608677E8-C234-442A-B16F-E30C5366762B}"/>
    <cellStyle name="Percent 4 9" xfId="33177" xr:uid="{DA51028E-9187-4C21-A52D-C23B132E6692}"/>
    <cellStyle name="Percent 40" xfId="33178" xr:uid="{C008E100-90B9-4334-997E-0A3089DF2922}"/>
    <cellStyle name="Percent 40 2" xfId="33179" xr:uid="{8352F9B7-2DD8-4252-8DDF-E569C34C7CF4}"/>
    <cellStyle name="Percent 40 2 2" xfId="33180" xr:uid="{6C02934C-DDD1-4001-BD0F-D4DF30430020}"/>
    <cellStyle name="Percent 40 3" xfId="33181" xr:uid="{B9BFDAB8-6CEA-4DB4-A066-96C39FA4607B}"/>
    <cellStyle name="Percent 40 3 2" xfId="33182" xr:uid="{D79231AD-F874-464E-921C-6E595BA1F4BD}"/>
    <cellStyle name="Percent 40 4" xfId="33183" xr:uid="{98B12C12-C79B-4BB8-9848-6A978CF1C54A}"/>
    <cellStyle name="Percent 41" xfId="33184" xr:uid="{F5A89DA0-63D4-4B23-8892-289A2D9A3244}"/>
    <cellStyle name="Percent 41 2" xfId="33185" xr:uid="{E5D0BC62-BF18-4B9D-A401-5C65B8E95213}"/>
    <cellStyle name="Percent 41 2 2" xfId="33186" xr:uid="{37F5718C-30B4-47F5-B7F3-06F3FDA9923D}"/>
    <cellStyle name="Percent 41 3" xfId="33187" xr:uid="{7641D3B8-9A3C-40CD-A82C-899807210158}"/>
    <cellStyle name="Percent 41 3 2" xfId="33188" xr:uid="{B3DB2D43-EDF1-4EB1-B336-05445F7089E8}"/>
    <cellStyle name="Percent 41 4" xfId="33189" xr:uid="{8012A7E1-BDBF-4451-80C2-1E234F72FEE6}"/>
    <cellStyle name="Percent 42" xfId="33190" xr:uid="{5155EBD6-D4F3-45D0-9BBC-5B47051F4389}"/>
    <cellStyle name="Percent 42 2" xfId="33191" xr:uid="{D4E21CBA-4BB8-41BD-B76B-A47A063FFC29}"/>
    <cellStyle name="Percent 42 2 2" xfId="33192" xr:uid="{431E835F-712F-41B3-944D-A04A665881C3}"/>
    <cellStyle name="Percent 42 3" xfId="33193" xr:uid="{BAAAA501-FE61-4D00-AFFF-D38C39890D0E}"/>
    <cellStyle name="Percent 42 3 2" xfId="33194" xr:uid="{FFC5D3CB-F04D-42CD-BA03-B13ADFF70B1D}"/>
    <cellStyle name="Percent 42 4" xfId="33195" xr:uid="{50DDB6C4-4014-422E-A637-D9F8A340697F}"/>
    <cellStyle name="Percent 43" xfId="33196" xr:uid="{AC20F432-D35D-43A7-910C-813C2FBB72A7}"/>
    <cellStyle name="Percent 43 2" xfId="33197" xr:uid="{72CEBE06-B17E-4E3D-A13D-9E737643E82D}"/>
    <cellStyle name="Percent 43 2 2" xfId="33198" xr:uid="{7DB8D7C3-06F6-4EE9-9C0B-E3AE7D887FEF}"/>
    <cellStyle name="Percent 43 3" xfId="33199" xr:uid="{2BE71D48-9A66-49FE-BEE7-4FDE78D27133}"/>
    <cellStyle name="Percent 43 3 2" xfId="33200" xr:uid="{CF143EFD-5D94-4DA7-A9E1-226972337DF8}"/>
    <cellStyle name="Percent 43 4" xfId="33201" xr:uid="{36E4013B-A028-4CBE-93BC-73BD9610AE71}"/>
    <cellStyle name="Percent 44" xfId="33202" xr:uid="{37F10EC7-CC80-4064-9920-81A1DEB42BD4}"/>
    <cellStyle name="Percent 44 2" xfId="33203" xr:uid="{3503B8CA-86C8-4417-8712-2D73515BBD1B}"/>
    <cellStyle name="Percent 44 2 2" xfId="33204" xr:uid="{45558A42-39E9-44F8-93EB-506F0AE14345}"/>
    <cellStyle name="Percent 44 3" xfId="33205" xr:uid="{EAEA94C9-74DE-4C71-BC75-8CE3D8DF4013}"/>
    <cellStyle name="Percent 45" xfId="33206" xr:uid="{D16A3767-1DBA-4D54-B9D8-0999817814BD}"/>
    <cellStyle name="Percent 46" xfId="33207" xr:uid="{9CF9FDFA-07E5-4969-BC9C-2A4242577E16}"/>
    <cellStyle name="Percent 47" xfId="33208" xr:uid="{919E0DC3-4CCD-4044-BCCB-D5BA836CEE00}"/>
    <cellStyle name="Percent 48" xfId="33209" xr:uid="{AC2A3858-BE54-4B1E-A74A-33A0154E20B3}"/>
    <cellStyle name="Percent 49" xfId="33210" xr:uid="{FF0828E5-F28D-40EE-B081-B43EE75C72AD}"/>
    <cellStyle name="Percent 5" xfId="33211" xr:uid="{C467D304-53C4-489F-B256-BAE247FDE8BC}"/>
    <cellStyle name="Percent 5 2" xfId="33212" xr:uid="{E6A22D28-B4AB-4DC0-ACD5-7EFC190549D9}"/>
    <cellStyle name="Percent 5 2 2" xfId="33213" xr:uid="{89FBF4FE-266B-41EF-866C-B3ADF24F341F}"/>
    <cellStyle name="Percent 5 3" xfId="33214" xr:uid="{368EE3F1-3E4B-43BD-8553-6C2E2313A04E}"/>
    <cellStyle name="Percent 5 3 2" xfId="33215" xr:uid="{5123D0CA-14F0-4F96-9CEF-0D6B1CA81630}"/>
    <cellStyle name="Percent 5 4" xfId="33216" xr:uid="{D0695C6C-78CB-4B71-9C7A-0E29F3E56824}"/>
    <cellStyle name="Percent 5 4 2" xfId="33217" xr:uid="{8A3091C5-C4AA-4D25-8B50-6E58C40C4B08}"/>
    <cellStyle name="Percent 5 5" xfId="33218" xr:uid="{B0A35134-F4AA-4045-9903-303B175FB53D}"/>
    <cellStyle name="Percent 5 5 2" xfId="33219" xr:uid="{AC42FE15-21EC-40AF-836A-731F8650F17E}"/>
    <cellStyle name="Percent 5 6" xfId="33220" xr:uid="{A8190762-BE87-40DA-B8D5-4D15937A5F2C}"/>
    <cellStyle name="Percent 5 6 2" xfId="33221" xr:uid="{080282B9-4DE2-491F-87B5-602A94611D45}"/>
    <cellStyle name="Percent 5 7" xfId="33222" xr:uid="{FFA2F98A-7CBA-47EC-87BE-AFDC5FAA41AC}"/>
    <cellStyle name="Percent 5 7 2" xfId="33223" xr:uid="{228064C4-8682-428E-B456-68054AA7C9EA}"/>
    <cellStyle name="Percent 5 8" xfId="33224" xr:uid="{573AE438-64B0-417D-9819-75A799B1DD09}"/>
    <cellStyle name="Percent 5 9" xfId="33225" xr:uid="{37471014-D385-442D-B3DB-E04E535A733D}"/>
    <cellStyle name="Percent 50" xfId="33226" xr:uid="{66D5DF95-3320-406B-AA4E-A736A632462D}"/>
    <cellStyle name="Percent 51" xfId="33227" xr:uid="{DF29673D-2BDD-4ACE-9D42-1A753360F686}"/>
    <cellStyle name="Percent 52" xfId="33228" xr:uid="{96F2ED13-D714-460F-942D-40599ADA32B8}"/>
    <cellStyle name="Percent 53" xfId="33229" xr:uid="{FF3D61E5-B8F7-44B1-9E1D-A5B75CF4A7C0}"/>
    <cellStyle name="Percent 54" xfId="33230" xr:uid="{5487C4CF-5431-4D94-8BAC-33EBBBB3A27C}"/>
    <cellStyle name="Percent 55" xfId="33231" xr:uid="{9E06F9A2-D182-47F5-97A1-CC5DAF527B9C}"/>
    <cellStyle name="Percent 56" xfId="33232" xr:uid="{DFE99078-7D0C-4308-8538-9D28DD97471B}"/>
    <cellStyle name="Percent 57" xfId="33233" xr:uid="{587BF25A-68E0-4229-AFB9-A6DBB6569E48}"/>
    <cellStyle name="Percent 58" xfId="33234" xr:uid="{534937DD-8261-4F6E-8065-1E089D2DC97E}"/>
    <cellStyle name="Percent 59" xfId="33235" xr:uid="{C42F1140-C055-4DD3-8807-FB01BAFD69F9}"/>
    <cellStyle name="Percent 6" xfId="33236" xr:uid="{5E107131-F267-40E8-964C-D5C7AFE2055C}"/>
    <cellStyle name="Percent 6 2" xfId="33237" xr:uid="{49034EE1-2EC0-4185-998C-26232F4DC018}"/>
    <cellStyle name="Percent 6 2 2" xfId="33238" xr:uid="{0EB14FC3-F359-48F2-BFE2-C11D88C4A534}"/>
    <cellStyle name="Percent 6 2 2 2" xfId="33239" xr:uid="{5BFE880F-6876-4403-A861-8F8F46C4EAC1}"/>
    <cellStyle name="Percent 6 2 2 2 2" xfId="33240" xr:uid="{1497DA1F-DD5F-46D6-B531-B021B4F2AB9C}"/>
    <cellStyle name="Percent 6 2 2 2 2 2" xfId="33241" xr:uid="{2F315980-5A7B-48C1-8DFD-E5E0EF29D7EB}"/>
    <cellStyle name="Percent 6 2 2 2 2 2 2" xfId="33242" xr:uid="{8D40A429-F827-4E61-A4DC-6D465E97C928}"/>
    <cellStyle name="Percent 6 2 2 2 2 3" xfId="33243" xr:uid="{0C031242-0CA8-490E-80DC-29FFDDE531C0}"/>
    <cellStyle name="Percent 6 2 2 2 3" xfId="33244" xr:uid="{8A3B6C3B-5848-4FFF-860D-85AFA291E1AA}"/>
    <cellStyle name="Percent 6 2 2 2 3 2" xfId="33245" xr:uid="{AD966E30-5EAD-4B58-A6F9-208567BCFAB8}"/>
    <cellStyle name="Percent 6 2 2 2 4" xfId="33246" xr:uid="{F8F75348-90A6-4A79-9000-D5B4E4AE86EB}"/>
    <cellStyle name="Percent 6 2 2 3" xfId="33247" xr:uid="{BEB4F324-F2D1-4A43-BAC1-0279834162BD}"/>
    <cellStyle name="Percent 6 2 2 3 2" xfId="33248" xr:uid="{246C5799-823C-4428-8F4F-D0D65DB20315}"/>
    <cellStyle name="Percent 6 2 2 3 2 2" xfId="33249" xr:uid="{4723B938-C066-45DD-8428-C5B480203BE6}"/>
    <cellStyle name="Percent 6 2 2 3 3" xfId="33250" xr:uid="{FBE4ED03-2229-42E4-8848-27D432277216}"/>
    <cellStyle name="Percent 6 2 2 4" xfId="33251" xr:uid="{50D50962-98CE-4508-9C3A-FAB8BF9B116C}"/>
    <cellStyle name="Percent 6 2 2 4 2" xfId="33252" xr:uid="{FAA00C68-8FF8-43D5-B994-783A53E15163}"/>
    <cellStyle name="Percent 6 2 2 4 2 2" xfId="33253" xr:uid="{F5DF16E7-AD42-4AC3-A0A9-8DD3C74E4023}"/>
    <cellStyle name="Percent 6 2 2 4 3" xfId="33254" xr:uid="{02484D02-D8D1-48DF-8005-B87456948344}"/>
    <cellStyle name="Percent 6 2 2 5" xfId="33255" xr:uid="{19102D09-05D5-4A83-8C8C-521BBC3994A8}"/>
    <cellStyle name="Percent 6 2 2 5 2" xfId="33256" xr:uid="{5A872641-66BA-4444-88F9-D2DEBDCAC9EE}"/>
    <cellStyle name="Percent 6 2 2 6" xfId="33257" xr:uid="{851272E8-5AD5-4C70-93EA-F4D0E44788F3}"/>
    <cellStyle name="Percent 6 2 3" xfId="33258" xr:uid="{42A36DD3-9686-4C23-B4C3-68BC572BDE13}"/>
    <cellStyle name="Percent 6 2 3 2" xfId="33259" xr:uid="{FA5110ED-821D-428C-AC00-C72B5B3643BB}"/>
    <cellStyle name="Percent 6 2 3 2 2" xfId="33260" xr:uid="{67C2FC49-15AB-4643-BE7F-F0073E28C6DD}"/>
    <cellStyle name="Percent 6 2 3 2 2 2" xfId="33261" xr:uid="{679B0192-919B-430A-893F-A9EBE4542CF5}"/>
    <cellStyle name="Percent 6 2 3 2 2 2 2" xfId="33262" xr:uid="{43F7B6A5-2437-43D3-98AC-92BB7A9E0B15}"/>
    <cellStyle name="Percent 6 2 3 2 2 3" xfId="33263" xr:uid="{6ABE6048-82B9-4DA8-8C66-0388A34C1BA3}"/>
    <cellStyle name="Percent 6 2 3 2 3" xfId="33264" xr:uid="{B9637350-835F-4D15-8B0E-9916B6DFCBFD}"/>
    <cellStyle name="Percent 6 2 3 2 3 2" xfId="33265" xr:uid="{19EAC41C-FA17-4822-B690-986812477FDB}"/>
    <cellStyle name="Percent 6 2 3 2 4" xfId="33266" xr:uid="{E9F5EDF8-FFE5-4CAB-9580-4F5578141474}"/>
    <cellStyle name="Percent 6 2 3 3" xfId="33267" xr:uid="{6237FAAD-278A-4DB2-9C2F-3874F1B266F7}"/>
    <cellStyle name="Percent 6 2 3 3 2" xfId="33268" xr:uid="{69B77AD6-C873-4239-B34F-576896621751}"/>
    <cellStyle name="Percent 6 2 3 3 2 2" xfId="33269" xr:uid="{94852447-1017-473E-8876-B9ED21C36E12}"/>
    <cellStyle name="Percent 6 2 3 3 3" xfId="33270" xr:uid="{132AF81B-26E4-4D8C-A129-27E03AF88DF8}"/>
    <cellStyle name="Percent 6 2 3 4" xfId="33271" xr:uid="{018F622C-067E-4F57-90E2-13988F4A394F}"/>
    <cellStyle name="Percent 6 2 3 4 2" xfId="33272" xr:uid="{03A5A611-8CEE-4FDF-9F9C-A3468D4E270E}"/>
    <cellStyle name="Percent 6 2 3 4 2 2" xfId="33273" xr:uid="{2BAA7C19-F310-4134-9243-862DA4D0D9AF}"/>
    <cellStyle name="Percent 6 2 3 4 3" xfId="33274" xr:uid="{E51BD72F-E776-4E1B-8839-77D1506886C4}"/>
    <cellStyle name="Percent 6 2 3 5" xfId="33275" xr:uid="{8C57A7C7-EDB4-4EB5-9894-A69821B072EB}"/>
    <cellStyle name="Percent 6 2 3 5 2" xfId="33276" xr:uid="{DE1ADCCD-8321-4E44-9707-D7CC7E092EE2}"/>
    <cellStyle name="Percent 6 2 3 6" xfId="33277" xr:uid="{7ACF289C-DCFD-4535-93DA-257F7D325273}"/>
    <cellStyle name="Percent 6 2 4" xfId="33278" xr:uid="{5D7CACE5-2D65-495D-963C-EE36FF0AE214}"/>
    <cellStyle name="Percent 6 2 4 2" xfId="33279" xr:uid="{2C624070-A1D1-44DD-B795-FB3D56702102}"/>
    <cellStyle name="Percent 6 2 4 2 2" xfId="33280" xr:uid="{96681B67-4C8F-411D-A59D-7DC6370C2139}"/>
    <cellStyle name="Percent 6 2 4 2 2 2" xfId="33281" xr:uid="{DBB0776A-BAD0-406F-9972-38B8E610B600}"/>
    <cellStyle name="Percent 6 2 4 2 3" xfId="33282" xr:uid="{DAB5C4B6-EA72-4E84-BF24-D918927F0C56}"/>
    <cellStyle name="Percent 6 2 4 3" xfId="33283" xr:uid="{FCC7EDDD-BDF2-4C45-9A55-0FFA319C9235}"/>
    <cellStyle name="Percent 6 2 4 3 2" xfId="33284" xr:uid="{72012C08-3944-4134-A752-DEF760BCE84B}"/>
    <cellStyle name="Percent 6 2 4 4" xfId="33285" xr:uid="{A4FD6EC7-5133-4F06-BD52-335B478F62F3}"/>
    <cellStyle name="Percent 6 2 5" xfId="33286" xr:uid="{E3714A2B-9377-49C4-A5D2-BA747CADC338}"/>
    <cellStyle name="Percent 6 2 5 2" xfId="33287" xr:uid="{9E552E5C-9FBE-45A3-B02A-91B1077EB168}"/>
    <cellStyle name="Percent 6 2 5 2 2" xfId="33288" xr:uid="{278722B9-29D7-43D0-845A-C2C0BDF6E748}"/>
    <cellStyle name="Percent 6 2 5 3" xfId="33289" xr:uid="{F87B86CD-FA9E-4721-A2B3-151F7A9D995E}"/>
    <cellStyle name="Percent 6 2 6" xfId="33290" xr:uid="{9CA99831-1F7B-4A61-9878-0E8BC8E90019}"/>
    <cellStyle name="Percent 6 2 6 2" xfId="33291" xr:uid="{8183A7AD-0F37-4B19-A9F2-84DE4BC5D184}"/>
    <cellStyle name="Percent 6 2 6 2 2" xfId="33292" xr:uid="{9AD4097A-4DD7-4A7A-8AAA-5D268E44BB4A}"/>
    <cellStyle name="Percent 6 2 6 3" xfId="33293" xr:uid="{38B8AE4C-BF26-4AAA-B8F8-E70C75C1F94C}"/>
    <cellStyle name="Percent 6 2 7" xfId="33294" xr:uid="{E3E48E16-3FEF-4B82-9CF1-EF8F73B1A7CD}"/>
    <cellStyle name="Percent 6 2 7 2" xfId="33295" xr:uid="{F84697A7-3996-4395-90C3-72342990CB64}"/>
    <cellStyle name="Percent 6 2 8" xfId="33296" xr:uid="{63893BAE-ED20-4D21-9902-E564F1D12F64}"/>
    <cellStyle name="Percent 6 3" xfId="33297" xr:uid="{5B04314B-6642-4056-943C-8E348CB29534}"/>
    <cellStyle name="Percent 6 3 2" xfId="33298" xr:uid="{84EBAFEB-8E38-4113-9294-CDD84E6C3D67}"/>
    <cellStyle name="Percent 6 4" xfId="33299" xr:uid="{4136E3DE-223B-445E-AFD1-88A0718D11BA}"/>
    <cellStyle name="Percent 6 4 2" xfId="33300" xr:uid="{D1C230E3-4E4E-4A57-BBFF-2ED3A38CC0A7}"/>
    <cellStyle name="Percent 6 5" xfId="33301" xr:uid="{4153A90E-9498-4E5F-94EE-8D1305878397}"/>
    <cellStyle name="Percent 6 5 2" xfId="33302" xr:uid="{5CEE2936-D14F-4ABB-AAFE-3C6932A8D627}"/>
    <cellStyle name="Percent 6 6" xfId="33303" xr:uid="{C5F4A068-9FD1-46E7-853C-DCF5FF0ABED9}"/>
    <cellStyle name="Percent 6 6 2" xfId="33304" xr:uid="{053DE31F-A6E0-4A35-B296-7F23D2C46E33}"/>
    <cellStyle name="Percent 6 7" xfId="33305" xr:uid="{2490E7D5-44EB-4B47-A9D1-7FE85E8C4162}"/>
    <cellStyle name="Percent 6 7 2" xfId="33306" xr:uid="{8E1058A4-B53E-4DD9-85C5-B4765173884E}"/>
    <cellStyle name="Percent 6 8" xfId="33307" xr:uid="{2FFF968F-CBE8-4D9C-8A91-F2D35BAE6A80}"/>
    <cellStyle name="Percent 6 9" xfId="33308" xr:uid="{2D980731-8D0E-48A1-B92C-C7F5DA22AFDA}"/>
    <cellStyle name="Percent 60" xfId="33309" xr:uid="{F6474579-AD1E-4BF0-95CA-744D43095F9A}"/>
    <cellStyle name="Percent 61" xfId="33310" xr:uid="{C861DA06-61FA-4F2B-9EDD-AC60FF73716D}"/>
    <cellStyle name="Percent 62" xfId="33311" xr:uid="{1D6FA2B3-F1DA-43D2-A2EA-E4C7B52005F8}"/>
    <cellStyle name="Percent 63" xfId="33312" xr:uid="{EE938DB7-5BB3-4C00-98AB-6B2F5495B558}"/>
    <cellStyle name="Percent 64" xfId="33313" xr:uid="{03CCA83B-F51D-49E3-A6CB-DEF8F375D282}"/>
    <cellStyle name="Percent 65" xfId="33314" xr:uid="{66DBD72E-7C88-4014-B63B-A99796B869DA}"/>
    <cellStyle name="Percent 65 2" xfId="33315" xr:uid="{BFC7E3E4-8B68-486F-9A97-8586811F25DE}"/>
    <cellStyle name="Percent 65 2 2" xfId="33316" xr:uid="{6BF0F694-D779-42DD-8342-3E07FA2CC409}"/>
    <cellStyle name="Percent 65 2 2 2" xfId="33317" xr:uid="{D478F3CD-CB2A-4087-970A-01731A4BAE38}"/>
    <cellStyle name="Percent 65 2 2 2 2" xfId="33318" xr:uid="{8D8BAD92-A6E1-4971-BFB5-3A5CEC94E1C7}"/>
    <cellStyle name="Percent 65 2 2 3" xfId="33319" xr:uid="{44FF60DF-6B6B-46EC-9979-A85AD957A412}"/>
    <cellStyle name="Percent 65 2 3" xfId="33320" xr:uid="{ED33A210-3799-4CC3-8400-A394335B854C}"/>
    <cellStyle name="Percent 65 2 3 2" xfId="33321" xr:uid="{DFD8C1F7-7105-4407-8739-0F1864880DF7}"/>
    <cellStyle name="Percent 65 2 4" xfId="33322" xr:uid="{BB070FE7-37D4-419C-854B-BF7E836B9D2F}"/>
    <cellStyle name="Percent 65 3" xfId="33323" xr:uid="{9033DCA2-8984-4E95-BB36-0814E230C43D}"/>
    <cellStyle name="Percent 65 3 2" xfId="33324" xr:uid="{ED66574D-3713-4C9F-BA09-C3610BCDE563}"/>
    <cellStyle name="Percent 65 3 2 2" xfId="33325" xr:uid="{FE7A41C8-8525-437A-AEEC-A7D0C246C059}"/>
    <cellStyle name="Percent 65 3 3" xfId="33326" xr:uid="{784F8494-F7E1-4F5E-BBF2-D87880B6C895}"/>
    <cellStyle name="Percent 65 4" xfId="33327" xr:uid="{0665C2BD-1407-4D9D-B658-B152C720F1B0}"/>
    <cellStyle name="Percent 65 4 2" xfId="33328" xr:uid="{6EEC9424-421F-4B61-B849-62D6C7FBF3D2}"/>
    <cellStyle name="Percent 65 4 2 2" xfId="33329" xr:uid="{8C6163FE-0C4A-42A7-AC69-43FB0B649B5C}"/>
    <cellStyle name="Percent 65 4 3" xfId="33330" xr:uid="{B4F2AE3E-25E0-4453-814C-FDE1EEF14F15}"/>
    <cellStyle name="Percent 65 5" xfId="33331" xr:uid="{773A59F6-4801-424F-B051-7CABA009EB5D}"/>
    <cellStyle name="Percent 65 5 2" xfId="33332" xr:uid="{83D1D3D6-C2AC-4A67-964B-A11E8DDD7635}"/>
    <cellStyle name="Percent 65 6" xfId="33333" xr:uid="{E02B698E-2FDE-4AAB-BEF0-820BF568ED20}"/>
    <cellStyle name="Percent 66" xfId="33334" xr:uid="{5661FC2F-2D93-4620-9688-FA4A27FF1D13}"/>
    <cellStyle name="Percent 66 2" xfId="33335" xr:uid="{1FFF8CD2-8630-4214-A786-C2036AA76F23}"/>
    <cellStyle name="Percent 66 2 2" xfId="33336" xr:uid="{BF5D0410-7D91-4C40-876E-DEE36CFD4C2C}"/>
    <cellStyle name="Percent 66 2 2 2" xfId="33337" xr:uid="{A2CF599E-054E-4CA2-A0B9-4ABB6F58CCA5}"/>
    <cellStyle name="Percent 66 2 2 2 2" xfId="33338" xr:uid="{B9C9DF8F-F8FE-4A1D-8406-1CBA217E7255}"/>
    <cellStyle name="Percent 66 2 2 3" xfId="33339" xr:uid="{D6A20BB3-FA04-48BE-BBC1-DE587FC78601}"/>
    <cellStyle name="Percent 66 2 3" xfId="33340" xr:uid="{A6EF2A71-ABE9-431F-A27E-7D0487718583}"/>
    <cellStyle name="Percent 66 2 3 2" xfId="33341" xr:uid="{56099663-45BB-4D77-AC65-D44F348256B1}"/>
    <cellStyle name="Percent 66 2 4" xfId="33342" xr:uid="{CC5ADE5C-000E-4A17-AD54-BE7CEEEF3896}"/>
    <cellStyle name="Percent 66 3" xfId="33343" xr:uid="{4ED1C696-318D-4712-81E6-67410F866BB7}"/>
    <cellStyle name="Percent 66 3 2" xfId="33344" xr:uid="{6F4648C4-FBB5-4098-A85C-C54CA38F98CF}"/>
    <cellStyle name="Percent 66 3 2 2" xfId="33345" xr:uid="{6FE9DB75-D9DD-4591-9C9E-0BE0B77597E6}"/>
    <cellStyle name="Percent 66 3 3" xfId="33346" xr:uid="{97BF616D-8BFD-46BB-B5EA-526BF343C2D4}"/>
    <cellStyle name="Percent 66 4" xfId="33347" xr:uid="{CEDEE684-2D95-4111-81D4-19A496E05CA3}"/>
    <cellStyle name="Percent 66 4 2" xfId="33348" xr:uid="{A3D14DF7-7516-4266-A3A5-C4DF5DA520E2}"/>
    <cellStyle name="Percent 66 4 2 2" xfId="33349" xr:uid="{48D100AF-D447-4D74-8C2B-64C0004497E4}"/>
    <cellStyle name="Percent 66 4 3" xfId="33350" xr:uid="{E658D2DB-807B-4ABC-9B53-56EF0BF0A436}"/>
    <cellStyle name="Percent 66 5" xfId="33351" xr:uid="{D776FB6A-4BCB-4B16-9852-F7260B004784}"/>
    <cellStyle name="Percent 66 5 2" xfId="33352" xr:uid="{E3483DB1-A7ED-47E0-97DB-4A5F79308057}"/>
    <cellStyle name="Percent 66 6" xfId="33353" xr:uid="{36DF22E9-10D4-471F-9552-260E98B63367}"/>
    <cellStyle name="Percent 67" xfId="33354" xr:uid="{4135D388-D69D-48AA-AE57-8468950B0689}"/>
    <cellStyle name="Percent 67 2" xfId="33355" xr:uid="{84693ABD-DAA5-4B9D-8C75-A2F594934D68}"/>
    <cellStyle name="Percent 67 2 2" xfId="33356" xr:uid="{65598ED8-8AE6-428D-AC19-CEFE60333B2E}"/>
    <cellStyle name="Percent 67 2 2 2" xfId="33357" xr:uid="{31A745D8-1E88-4C98-A015-887F729F96F9}"/>
    <cellStyle name="Percent 67 2 2 2 2" xfId="33358" xr:uid="{DE83E18A-1BC1-4362-B11E-6791938A7064}"/>
    <cellStyle name="Percent 67 2 2 3" xfId="33359" xr:uid="{68E865EC-E043-452D-914C-D0EEAEA9690E}"/>
    <cellStyle name="Percent 67 2 3" xfId="33360" xr:uid="{5EF8D4FE-EEC2-4E13-9D04-A17A61C69D3F}"/>
    <cellStyle name="Percent 67 2 3 2" xfId="33361" xr:uid="{2D6F8F72-D832-4526-BAA8-78B8BEA70104}"/>
    <cellStyle name="Percent 67 2 4" xfId="33362" xr:uid="{0D84B782-961A-4058-BD35-45FC9653B283}"/>
    <cellStyle name="Percent 67 3" xfId="33363" xr:uid="{87C57D7A-1FE8-43AF-A829-203AF2399DCB}"/>
    <cellStyle name="Percent 67 3 2" xfId="33364" xr:uid="{ADE5E896-5B05-4D6E-A67B-2C2B930ECCC4}"/>
    <cellStyle name="Percent 67 3 2 2" xfId="33365" xr:uid="{3EEEC979-5D0D-4BF3-B563-86D04DB3180E}"/>
    <cellStyle name="Percent 67 3 3" xfId="33366" xr:uid="{68358478-86BF-4A27-AEF7-225F2182B55B}"/>
    <cellStyle name="Percent 67 4" xfId="33367" xr:uid="{B13CB1D5-D633-4E1B-AEDE-5A3464D7C91B}"/>
    <cellStyle name="Percent 67 4 2" xfId="33368" xr:uid="{9B207F2A-A611-487F-8E42-1CC381CAE540}"/>
    <cellStyle name="Percent 67 4 2 2" xfId="33369" xr:uid="{40DAAC08-48EB-484A-B7C7-A1473B8B7AF8}"/>
    <cellStyle name="Percent 67 4 3" xfId="33370" xr:uid="{5D00B528-7D81-4516-B78F-469DDEC7F46B}"/>
    <cellStyle name="Percent 67 5" xfId="33371" xr:uid="{E17AA9E4-41AB-4F35-8FDA-1605689BC3D3}"/>
    <cellStyle name="Percent 67 5 2" xfId="33372" xr:uid="{F5CB68B5-3579-437A-A8CC-68DDCCA6F0D3}"/>
    <cellStyle name="Percent 67 6" xfId="33373" xr:uid="{8D6C01B2-BBA8-480D-B107-F772597EB275}"/>
    <cellStyle name="Percent 68" xfId="33374" xr:uid="{B78CD898-DE42-400A-8CFC-2956226F37F2}"/>
    <cellStyle name="Percent 69" xfId="33375" xr:uid="{3069EDF3-4219-483D-8334-24619C22FA91}"/>
    <cellStyle name="Percent 7" xfId="33376" xr:uid="{6E400BED-3096-4648-992C-2725FE1EFEC2}"/>
    <cellStyle name="Percent 7 2" xfId="33377" xr:uid="{442D34D4-3386-4294-9488-1DF73A9546C8}"/>
    <cellStyle name="Percent 7 2 2" xfId="33378" xr:uid="{2975414F-A404-49A7-A559-F769D9953547}"/>
    <cellStyle name="Percent 7 3" xfId="33379" xr:uid="{5E47FC7E-835F-4961-B738-7E8057F206CD}"/>
    <cellStyle name="Percent 7 3 2" xfId="33380" xr:uid="{B6612843-4BB9-4F80-B626-DC18F2E199F5}"/>
    <cellStyle name="Percent 7 4" xfId="33381" xr:uid="{32D1116F-09EA-4C2D-92A2-0CFE145C9862}"/>
    <cellStyle name="Percent 7 4 2" xfId="33382" xr:uid="{A2CEDD3E-B5F3-4947-B1AB-F35472E2AB88}"/>
    <cellStyle name="Percent 7 5" xfId="33383" xr:uid="{6174A939-52FD-486E-8020-3DA640FFD976}"/>
    <cellStyle name="Percent 7 5 2" xfId="33384" xr:uid="{92741441-EECB-4AB6-8DA6-2B73BEFC9D7C}"/>
    <cellStyle name="Percent 7 6" xfId="33385" xr:uid="{04C942CC-EDB0-434D-8F30-C1FD4DBE8AD5}"/>
    <cellStyle name="Percent 7 6 2" xfId="33386" xr:uid="{AC1C276E-251A-4714-AE4B-22A6C988FDCA}"/>
    <cellStyle name="Percent 7 7" xfId="33387" xr:uid="{9242BFE7-2348-4532-AE97-117D1AF622E1}"/>
    <cellStyle name="Percent 7 7 2" xfId="33388" xr:uid="{58C648F9-1E0E-4CA3-BD5A-958CBE5D30E9}"/>
    <cellStyle name="Percent 7 8" xfId="33389" xr:uid="{A34CE426-2EC2-4D7F-B45E-D9188699D2F6}"/>
    <cellStyle name="Percent 7 9" xfId="33390" xr:uid="{7AAEFF57-32B9-446D-8EC1-28DD7535DFFF}"/>
    <cellStyle name="Percent 70" xfId="33391" xr:uid="{CFB9D3F8-659B-47A0-8E9B-16D493D89F85}"/>
    <cellStyle name="Percent 71" xfId="33392" xr:uid="{3A67122B-0F20-4883-BA43-8FB02DD3D76B}"/>
    <cellStyle name="Percent 72" xfId="33393" xr:uid="{05832476-AB88-4412-9D0B-C4A96ACCA892}"/>
    <cellStyle name="Percent 73" xfId="33394" xr:uid="{55809C39-947B-424B-9AE4-DBAC899D3421}"/>
    <cellStyle name="Percent 74" xfId="33395" xr:uid="{888FC2EA-A217-415C-A01C-D2B5C4438E13}"/>
    <cellStyle name="Percent 75" xfId="33396" xr:uid="{4EC321D1-71E3-46D5-875B-F4FAC58E9ADF}"/>
    <cellStyle name="Percent 76" xfId="33397" xr:uid="{55164E3B-B861-4BD8-ADB3-E8AB41DD18F7}"/>
    <cellStyle name="Percent 77" xfId="33398" xr:uid="{4CF2FA8A-686C-4E24-B78A-C8C5D76E3ED3}"/>
    <cellStyle name="Percent 78" xfId="33399" xr:uid="{24410599-9C9F-4401-A394-9727F3DECB58}"/>
    <cellStyle name="Percent 79" xfId="33400" xr:uid="{3863F1AF-C47E-45C0-824B-EDFB6AE7C845}"/>
    <cellStyle name="Percent 8" xfId="33401" xr:uid="{9B4EC708-F902-47B4-8C62-4E9C06517FF2}"/>
    <cellStyle name="Percent 8 2" xfId="33402" xr:uid="{764EEB17-5767-41CE-9692-BA19A2D5DF0A}"/>
    <cellStyle name="Percent 8 2 2" xfId="33403" xr:uid="{75DC8D56-3C33-4F2E-80C4-706BB90859B0}"/>
    <cellStyle name="Percent 8 3" xfId="33404" xr:uid="{C607D65A-F527-4507-AF0B-CAE21108CA01}"/>
    <cellStyle name="Percent 8 3 2" xfId="33405" xr:uid="{9CF4744E-BF7F-4E59-AED7-94C8D3EF209A}"/>
    <cellStyle name="Percent 8 4" xfId="33406" xr:uid="{DD65A347-96B8-4BEA-8831-E47C40C99ED4}"/>
    <cellStyle name="Percent 8 4 2" xfId="33407" xr:uid="{B2DE0D17-1411-4CB6-97BD-2F9E2EAFC756}"/>
    <cellStyle name="Percent 8 5" xfId="33408" xr:uid="{D0375E8F-7379-4BE6-BBAC-1CFA4556D4E9}"/>
    <cellStyle name="Percent 8 5 2" xfId="33409" xr:uid="{7D4ADC9E-0F07-41E6-BB35-357ED45AF668}"/>
    <cellStyle name="Percent 8 6" xfId="33410" xr:uid="{F8D0333D-A32A-4BA0-A676-5B3441C63BF0}"/>
    <cellStyle name="Percent 8 6 2" xfId="33411" xr:uid="{F46F3E1D-F91F-4AFF-8AD9-B0DD4933E4A3}"/>
    <cellStyle name="Percent 8 7" xfId="33412" xr:uid="{1018B7A7-BD93-4108-98D1-7B1F7C820F5A}"/>
    <cellStyle name="Percent 8 7 2" xfId="33413" xr:uid="{60DB86D6-D9E3-4C45-9C36-F4B6C4CABE87}"/>
    <cellStyle name="Percent 8 8" xfId="33414" xr:uid="{DB1D04D6-71B5-4306-B779-D7F7DB624610}"/>
    <cellStyle name="Percent 8 9" xfId="33415" xr:uid="{4BCE695D-1563-418A-9852-B520BD6507B6}"/>
    <cellStyle name="Percent 80" xfId="33416" xr:uid="{B8F09016-944C-4408-AA0F-B61ECFF413CD}"/>
    <cellStyle name="Percent 81" xfId="33417" xr:uid="{CB5DA447-C17E-4C14-903E-6DD8CEBDAF1C}"/>
    <cellStyle name="Percent 82" xfId="33418" xr:uid="{0159B5D5-435C-4382-BB8B-BE09CA8DF676}"/>
    <cellStyle name="Percent 83" xfId="33419" xr:uid="{EF720F0F-F8D9-4AB2-B80E-00D82B6C8A1B}"/>
    <cellStyle name="Percent 84" xfId="33420" xr:uid="{6D25B21D-3C18-4021-A2D4-5304DF11E7BC}"/>
    <cellStyle name="Percent 85" xfId="33421" xr:uid="{37F3359F-1F7D-4101-9056-EE65F6075043}"/>
    <cellStyle name="Percent 86" xfId="33422" xr:uid="{6965E577-4F31-40DD-83DB-9C3D9A1292B5}"/>
    <cellStyle name="Percent 87" xfId="33423" xr:uid="{7349146E-7A1A-474A-9136-5E4C3F705CB3}"/>
    <cellStyle name="Percent 88" xfId="33424" xr:uid="{54A9BE04-94EA-4077-8D76-3C4D3EF5398A}"/>
    <cellStyle name="Percent 89" xfId="33425" xr:uid="{DDCE11DA-E38D-4510-84C5-48CDA27EE19B}"/>
    <cellStyle name="Percent 9" xfId="33426" xr:uid="{022C0D72-1945-40DA-BA57-048621F3D1BE}"/>
    <cellStyle name="Percent 9 2" xfId="33427" xr:uid="{DDFCB6DA-69B4-4A5F-9605-CE1648D66CBA}"/>
    <cellStyle name="Percent 9 2 2" xfId="33428" xr:uid="{5668F4F8-11D5-40F6-8ADB-5B4FCDEBF2FE}"/>
    <cellStyle name="Percent 9 3" xfId="33429" xr:uid="{BA3F68EF-4B77-404F-B553-ACB74504F246}"/>
    <cellStyle name="Percent 90" xfId="33430" xr:uid="{C5041D2F-E5B4-43EC-A284-081E4305A7F5}"/>
    <cellStyle name="Percent 91" xfId="33431" xr:uid="{DF6A48F2-BA96-4EE9-B835-C987D2F4DD14}"/>
    <cellStyle name="Percent 92" xfId="33432" xr:uid="{68030916-D1E7-4EED-91FB-0193A2B7384B}"/>
    <cellStyle name="Percent 93" xfId="33433" xr:uid="{254A8D14-F9F8-4FD1-8158-D4D7C69B636C}"/>
    <cellStyle name="Percent 94" xfId="33434" xr:uid="{4ADFAFC3-0797-42B0-B93B-42BAEC0226E1}"/>
    <cellStyle name="Percent 95" xfId="33435" xr:uid="{F7687232-79BC-45DB-9C24-6EE7EA998CB3}"/>
    <cellStyle name="Percent 96" xfId="33436" xr:uid="{78C433D3-19A8-45E6-B393-DB7E7D878203}"/>
    <cellStyle name="Percent 97" xfId="33437" xr:uid="{72ABE050-D89E-4735-9D75-2135E57F9906}"/>
    <cellStyle name="Percent 98" xfId="33438" xr:uid="{C35BCAAB-D489-495F-9AF7-234AAED2A7EF}"/>
    <cellStyle name="Percent 99" xfId="33439" xr:uid="{4ACE7F50-1F49-4E40-838F-608169A6056B}"/>
    <cellStyle name="Percent[2]" xfId="33440" xr:uid="{931D58D0-37F6-4BF7-9F2A-E85CF8709520}"/>
    <cellStyle name="Percent[2] 2" xfId="33441" xr:uid="{B0EDDFDC-94F0-48E8-B680-44B84FBFEB20}"/>
    <cellStyle name="percentage" xfId="33442" xr:uid="{16C6E33E-F2CC-4C75-A2C8-7F8788F5A340}"/>
    <cellStyle name="PercntBox" xfId="33443" xr:uid="{AECF7DC6-4ECA-41AD-84DF-EC38A0EEB75E}"/>
    <cellStyle name="Period" xfId="33444" xr:uid="{4EFCB7AB-B69C-482F-A6E2-4EC8452ADF84}"/>
    <cellStyle name="Phone" xfId="33445" xr:uid="{CBDDB45B-98F9-473F-8A91-C7E02811FD4E}"/>
    <cellStyle name="Phone 2" xfId="33446" xr:uid="{02D24B44-C4BA-4CA7-950B-E4A063B99110}"/>
    <cellStyle name="Pivot Table" xfId="33447" xr:uid="{6F7DE304-C2EF-403C-99FC-A92AF70C8441}"/>
    <cellStyle name="Pivot Table 2" xfId="33448" xr:uid="{049D5779-C02D-413E-B326-97FEDA34215F}"/>
    <cellStyle name="Porcentaje" xfId="33449" xr:uid="{75FB6A81-9D28-4230-8064-A6B11A10CD63}"/>
    <cellStyle name="Pourcentage_Feuil1" xfId="33450" xr:uid="{64690F14-31A6-497D-B29A-F36AC5D40030}"/>
    <cellStyle name="PrePop Currency (0)" xfId="33451" xr:uid="{91E1A29C-8EF6-4BC2-996A-2278DA2879DE}"/>
    <cellStyle name="PrePop Currency (2)" xfId="33452" xr:uid="{9E565904-94D7-4C29-81E0-9F5A0514A079}"/>
    <cellStyle name="PrePop Units (0)" xfId="33453" xr:uid="{4956E302-D977-4C76-87BB-D65AD92E2206}"/>
    <cellStyle name="PrePop Units (1)" xfId="33454" xr:uid="{5B316203-8C47-4480-B227-58668DFC0939}"/>
    <cellStyle name="PrePop Units (2)" xfId="33455" xr:uid="{0A768399-0C64-4D9D-A9C5-718718E1941C}"/>
    <cellStyle name="Price" xfId="33456" xr:uid="{A96C1B69-964E-47B6-9A5B-1AD77017E4A1}"/>
    <cellStyle name="Price 10" xfId="33457" xr:uid="{2956A577-D563-4EB6-81A9-27F53942758A}"/>
    <cellStyle name="Price 2" xfId="33458" xr:uid="{5775184E-5966-4F5D-8370-0AC841D77562}"/>
    <cellStyle name="Price 2 2" xfId="33459" xr:uid="{14951AF6-09E5-48FB-ABFD-18CB27A634C9}"/>
    <cellStyle name="Price 2 3" xfId="33460" xr:uid="{5654D536-6983-4614-B3BF-93960ED8A73E}"/>
    <cellStyle name="Price 2 4" xfId="33461" xr:uid="{3DDC75E2-6891-46D4-B7BD-057069B9CCCD}"/>
    <cellStyle name="Price 3" xfId="33462" xr:uid="{8D498516-1A10-4239-AC0B-C0B531BD20F7}"/>
    <cellStyle name="Price 3 2" xfId="33463" xr:uid="{E51196CB-B1F2-4AA0-B9EF-943CB11CD568}"/>
    <cellStyle name="Price 3 3" xfId="33464" xr:uid="{1CD7CF19-9BE9-446B-8094-50A7A649A5C8}"/>
    <cellStyle name="Price 3 4" xfId="33465" xr:uid="{BBEF6BD0-A93F-4683-82A4-770AC6CA6183}"/>
    <cellStyle name="Price 4" xfId="33466" xr:uid="{7CC695CA-F1C2-455D-82A9-E937927153F4}"/>
    <cellStyle name="Price 4 2" xfId="33467" xr:uid="{A4E0F1F6-14E0-4D24-B887-3B0912006A0A}"/>
    <cellStyle name="Price 4 3" xfId="33468" xr:uid="{3103CB43-77A8-4EE6-A749-54DF713D1C5F}"/>
    <cellStyle name="Price 4 4" xfId="33469" xr:uid="{3C0ED847-B41E-4805-B485-03AF67D1DAE6}"/>
    <cellStyle name="Price 5" xfId="33470" xr:uid="{87903323-3E1B-4E02-98D1-688A6B2F2D63}"/>
    <cellStyle name="Price 5 2" xfId="33471" xr:uid="{F90B7048-9507-4D9C-B999-7359F877CB20}"/>
    <cellStyle name="Price 5 3" xfId="33472" xr:uid="{44D5B472-E65B-4841-ACCF-FA1B21138DA9}"/>
    <cellStyle name="Price 5 4" xfId="33473" xr:uid="{15246235-4E6F-4BCB-89E6-62003C0E9753}"/>
    <cellStyle name="Price 6" xfId="33474" xr:uid="{2B6BECED-AB6C-407B-9568-C53651C995E3}"/>
    <cellStyle name="Price 6 2" xfId="33475" xr:uid="{DA61833B-D6EF-4A13-9BF5-9D1B2FBD0C72}"/>
    <cellStyle name="Price 6 3" xfId="33476" xr:uid="{E3BEB40D-8E3C-45EF-90CE-73B6CA00506A}"/>
    <cellStyle name="Price 6 4" xfId="33477" xr:uid="{4A77A71B-9A13-4836-A33A-D7F07D40FBA5}"/>
    <cellStyle name="Price 7" xfId="33478" xr:uid="{59C18EBB-60BA-4EB1-9281-8300456BB350}"/>
    <cellStyle name="Price 7 2" xfId="33479" xr:uid="{C46F2259-92C9-441B-827A-7638FD212FEB}"/>
    <cellStyle name="Price 7 3" xfId="33480" xr:uid="{21AD761C-893D-4883-B248-C6343A9F728D}"/>
    <cellStyle name="Price 7 4" xfId="33481" xr:uid="{7DFFD6AB-EA95-40F4-9118-523586012AE2}"/>
    <cellStyle name="Price 8" xfId="33482" xr:uid="{1CA1AE5E-C07A-4DF7-BA1E-91DEE00B8058}"/>
    <cellStyle name="Price 9" xfId="33483" xr:uid="{F24D9D65-75EB-4DE7-A513-DA6142F3BD72}"/>
    <cellStyle name="Price_AMBULATE_Harris_GCSD_Cost Volume Tables" xfId="33484" xr:uid="{E00C45C1-3CA8-4E9A-A394-5DED94BD8655}"/>
    <cellStyle name="PriceChange" xfId="33485" xr:uid="{05840582-8813-4980-8F18-F8BBC4CC26ED}"/>
    <cellStyle name="Prior year bfwd" xfId="33486" xr:uid="{F032F72F-FFC2-42AC-9261-B2A4BB96DE1D}"/>
    <cellStyle name="Prior year bfwd 2" xfId="33487" xr:uid="{481D75C2-66DB-448F-870A-FBE705DA7E4C}"/>
    <cellStyle name="Product Header" xfId="33488" xr:uid="{DD91498B-4E70-45DA-B4EA-584FF861FE04}"/>
    <cellStyle name="Product Header 2" xfId="33489" xr:uid="{DAE5B5D1-F465-41F1-9660-3570D92F33BE}"/>
    <cellStyle name="PROJ_NUM" xfId="33490" xr:uid="{057B1A33-20CB-4989-84D7-82002DE0EBFC}"/>
    <cellStyle name="PropGenCurrencyFormat" xfId="33491" xr:uid="{1EAD1683-99BE-485A-87F7-F8BC762D496E}"/>
    <cellStyle name="PropGenCurrencyFormat 2" xfId="33492" xr:uid="{64388EAA-000C-44B1-9532-EB8215308E39}"/>
    <cellStyle name="PropGenCurrencyFormat 2 2" xfId="33493" xr:uid="{AF49E6F8-4D2B-4F88-BD07-2E646CE1C73C}"/>
    <cellStyle name="PropGenCurrencyFormat 3" xfId="33494" xr:uid="{A612BFCB-5D46-4693-8509-8667BDE7A97F}"/>
    <cellStyle name="Proposal" xfId="33495" xr:uid="{5B11B044-4FAD-4858-BC34-31F61EB7EDB3}"/>
    <cellStyle name="Proposal 2" xfId="33496" xr:uid="{B57F0A71-8FEE-4ED0-B642-B2473AEAC537}"/>
    <cellStyle name="Proposal 3" xfId="33497" xr:uid="{9045CFC3-A445-4B04-B0A3-9E596EED1C19}"/>
    <cellStyle name="PSChar" xfId="33498" xr:uid="{EE5DF3A5-7D71-4639-9030-3D2359E42024}"/>
    <cellStyle name="PSChar 10" xfId="33499" xr:uid="{A1C71BBA-8923-4F2C-8606-3FB0EBE9AFEB}"/>
    <cellStyle name="PSChar 11" xfId="33500" xr:uid="{391B0743-D6BB-4B3A-AD35-2E2A1371E45F}"/>
    <cellStyle name="PSChar 12" xfId="33501" xr:uid="{240E5531-0BE1-4B2E-9B2D-BDEC7A5D3EC6}"/>
    <cellStyle name="PSChar 13" xfId="33502" xr:uid="{019DF69A-EF1C-4141-9EF9-4CFA31BEEFAD}"/>
    <cellStyle name="PSChar 14" xfId="33503" xr:uid="{5B6A85C4-96C6-4631-8579-FF7880D44E31}"/>
    <cellStyle name="PSChar 2" xfId="33504" xr:uid="{6EF722AA-273B-4D3F-A060-EF30AE3EA5F6}"/>
    <cellStyle name="PSChar 2 2" xfId="33505" xr:uid="{ABC7A14C-6B53-4063-A87A-4BB29F676DD4}"/>
    <cellStyle name="PSChar 3" xfId="33506" xr:uid="{2BCB395D-942B-4A78-8B8D-4C8DC31E9867}"/>
    <cellStyle name="PSChar 4" xfId="33507" xr:uid="{43C37227-C297-4548-B7F2-AB84620EAA60}"/>
    <cellStyle name="PSChar 5" xfId="33508" xr:uid="{59686BA9-7386-4CFA-A3B3-66039B90962D}"/>
    <cellStyle name="PSChar 6" xfId="33509" xr:uid="{3241EF41-C52A-4AB8-9A23-00B8A8A538BC}"/>
    <cellStyle name="PSChar 7" xfId="33510" xr:uid="{ABC4865E-CA31-4BB9-A51A-7033FC167627}"/>
    <cellStyle name="PSChar 8" xfId="33511" xr:uid="{EB0534A3-6AD9-4E96-A5EE-7881739FF1F6}"/>
    <cellStyle name="PSChar 9" xfId="33512" xr:uid="{11FF3067-99FF-4837-9478-E01A7F2D1056}"/>
    <cellStyle name="PSDate" xfId="33513" xr:uid="{BD85610D-C825-46A5-AEBD-37D593085658}"/>
    <cellStyle name="PSDate 10" xfId="33514" xr:uid="{08C928AD-9568-4AEE-9206-5CB29BEF91A4}"/>
    <cellStyle name="PSDate 11" xfId="33515" xr:uid="{034B0BF3-7015-43BF-BC3E-5075EB4C7BC7}"/>
    <cellStyle name="PSDate 12" xfId="33516" xr:uid="{FFB4A3E7-F51F-4772-A2AA-FFD54EE3C286}"/>
    <cellStyle name="PSDate 13" xfId="33517" xr:uid="{5DD9A0EF-F4AE-4EB0-A832-B1BF7F36960D}"/>
    <cellStyle name="PSDate 14" xfId="33518" xr:uid="{1D5362C5-4D40-4433-A26C-EB26F15D78B9}"/>
    <cellStyle name="PSDate 2" xfId="33519" xr:uid="{4FC0AC05-FABA-471D-8FDD-A470F94286A5}"/>
    <cellStyle name="PSDate 2 2" xfId="33520" xr:uid="{1C1F68B4-E812-472D-8CFB-066B55A51BC7}"/>
    <cellStyle name="PSDate 3" xfId="33521" xr:uid="{86BB248C-844A-4B6A-AA65-F1EED53D9C14}"/>
    <cellStyle name="PSDate 4" xfId="33522" xr:uid="{C718BDB5-1C45-46C9-AFED-BEC6B4F5299D}"/>
    <cellStyle name="PSDate 5" xfId="33523" xr:uid="{818364BB-09D6-4A7B-9A13-5EB1E87E85B0}"/>
    <cellStyle name="PSDate 6" xfId="33524" xr:uid="{342AE1B9-7532-4490-B41B-F25612AFE7B5}"/>
    <cellStyle name="PSDate 7" xfId="33525" xr:uid="{97389F58-C7E1-4AFE-9EEF-9C473A33AB11}"/>
    <cellStyle name="PSDate 8" xfId="33526" xr:uid="{54E73932-7568-45C2-A94B-BE7E56394B22}"/>
    <cellStyle name="PSDate 9" xfId="33527" xr:uid="{241D73B7-C2AB-4F59-BBCE-1582E8AD5D79}"/>
    <cellStyle name="PSDec" xfId="33528" xr:uid="{04564CAC-0EC3-4112-83FA-8BB1740ABA4B}"/>
    <cellStyle name="PSDec 10" xfId="33529" xr:uid="{22A98F8E-9469-460C-9D7C-30B680C2A31A}"/>
    <cellStyle name="PSDec 11" xfId="33530" xr:uid="{14B2908C-2ACC-43FA-810F-D08EA04B728D}"/>
    <cellStyle name="PSDec 12" xfId="33531" xr:uid="{26909FEC-A6B5-4C8D-9D18-E2AEDF022CEF}"/>
    <cellStyle name="PSDec 13" xfId="33532" xr:uid="{FC1CB3FB-4E60-4DA6-A6EF-C9BC1312B650}"/>
    <cellStyle name="PSDec 14" xfId="33533" xr:uid="{4CA93B3B-4E80-4EDB-B9E6-0CDFF6470CCC}"/>
    <cellStyle name="PSDec 2" xfId="33534" xr:uid="{45896085-41B7-45C1-9050-E8BF0F9FE618}"/>
    <cellStyle name="PSDec 2 2" xfId="33535" xr:uid="{74BAA4F0-1209-46D5-B8D5-DFA3D4A828D7}"/>
    <cellStyle name="PSDec 3" xfId="33536" xr:uid="{6389AF0D-E6D2-435F-8FA9-796A48F8D20E}"/>
    <cellStyle name="PSDec 4" xfId="33537" xr:uid="{4970763F-B5EC-463C-A0BD-622F8CD8A334}"/>
    <cellStyle name="PSDec 5" xfId="33538" xr:uid="{30A27B72-F921-41F5-A59C-1F995B31DD78}"/>
    <cellStyle name="PSDec 6" xfId="33539" xr:uid="{C6158A26-182E-4B9E-A0DB-B2531434A541}"/>
    <cellStyle name="PSDec 7" xfId="33540" xr:uid="{FEC6C97D-3B70-43AE-A766-FB7CBA2D988E}"/>
    <cellStyle name="PSDec 8" xfId="33541" xr:uid="{50959290-30E6-4E7B-965B-69A246640A7C}"/>
    <cellStyle name="PSDec 9" xfId="33542" xr:uid="{2B5D0EA1-4722-4225-86D9-3BAAD2769F59}"/>
    <cellStyle name="PSHeading" xfId="33543" xr:uid="{F73B0489-BF96-4C89-9E05-62FB7BB981E0}"/>
    <cellStyle name="PSHeading 10" xfId="33544" xr:uid="{9AF766D8-A28A-4745-ADAF-E1E1C890C917}"/>
    <cellStyle name="PSHeading 11" xfId="33545" xr:uid="{1277F6A1-D51F-45F9-A7E9-2978A7DD6911}"/>
    <cellStyle name="PSHeading 12" xfId="33546" xr:uid="{CB3CDADA-DFCA-4689-A33F-4FE7E52A43AE}"/>
    <cellStyle name="PSHeading 13" xfId="33547" xr:uid="{366B61B5-23CB-4D7E-B19B-B7D3C1ED1DD1}"/>
    <cellStyle name="PSHeading 14" xfId="33548" xr:uid="{A3A1ED36-CD84-42B4-B405-7077216719F0}"/>
    <cellStyle name="PSHeading 2" xfId="33549" xr:uid="{9B26F09E-BFE1-4024-A43F-8BE9DD21BD06}"/>
    <cellStyle name="PSHeading 2 2" xfId="33550" xr:uid="{1C886E73-8F80-407C-B2EC-7F69A2638BEC}"/>
    <cellStyle name="PSHeading 2 2 2" xfId="33551" xr:uid="{76009D28-12AE-457C-9856-209A07E1FC68}"/>
    <cellStyle name="PSHeading 2 2 3" xfId="33552" xr:uid="{8D63597B-14B8-4CB3-B4CF-73FBC123E12D}"/>
    <cellStyle name="PSHeading 2 3" xfId="33553" xr:uid="{16720EDF-83CE-492B-B15D-D7F72771EED8}"/>
    <cellStyle name="PSHeading 2 3 2" xfId="33554" xr:uid="{39AFC4C4-E317-4002-B919-E3B019AA784A}"/>
    <cellStyle name="PSHeading 2 3 3" xfId="33555" xr:uid="{F15D2177-6B33-4BA2-AD30-DB25F4FD0391}"/>
    <cellStyle name="PSHeading 3" xfId="33556" xr:uid="{9FBC3E29-00AB-4E20-8A78-34AF08BB86AB}"/>
    <cellStyle name="PSHeading 3 2" xfId="33557" xr:uid="{54B06ECC-37B3-4EA9-B18F-05BD6837F64F}"/>
    <cellStyle name="PSHeading 3 3" xfId="33558" xr:uid="{AF9B4199-E445-454E-B19B-4C39E9B1EF68}"/>
    <cellStyle name="PSHeading 4" xfId="33559" xr:uid="{76BB4FF5-C349-428F-A218-89721F64C660}"/>
    <cellStyle name="PSHeading 5" xfId="33560" xr:uid="{70EDAA78-6002-4FBC-A0B0-903A45CAB3DD}"/>
    <cellStyle name="PSHeading 6" xfId="33561" xr:uid="{AC1ED7C5-42A6-4051-9723-A60D65718251}"/>
    <cellStyle name="PSHeading 7" xfId="33562" xr:uid="{8F573153-2A0D-4A03-9B37-E242A3E340FF}"/>
    <cellStyle name="PSHeading 8" xfId="33563" xr:uid="{A98964AF-FA37-409D-A81A-B5BF2F66E8B2}"/>
    <cellStyle name="PSHeading 9" xfId="33564" xr:uid="{F9141FA7-54C8-4B1E-BF81-424A0FC5864E}"/>
    <cellStyle name="PSHeading_~0447635" xfId="33565" xr:uid="{F3BD3302-5F08-4772-BCA6-B31DC13EC729}"/>
    <cellStyle name="PSInt" xfId="33566" xr:uid="{84682368-1D3F-4E4B-A851-1EFFF2338E78}"/>
    <cellStyle name="PSInt 10" xfId="33567" xr:uid="{BA9FCC54-10FC-481A-BF42-7264B0F77DC5}"/>
    <cellStyle name="PSInt 11" xfId="33568" xr:uid="{30D9821C-4B64-4DEF-9A46-D4E4811C355D}"/>
    <cellStyle name="PSInt 12" xfId="33569" xr:uid="{ABB53B18-94D6-46EC-BBF0-74940A2A4C2B}"/>
    <cellStyle name="PSInt 13" xfId="33570" xr:uid="{61ECFFE4-381D-4C5B-ABCB-4C32DBACD897}"/>
    <cellStyle name="PSInt 14" xfId="33571" xr:uid="{52B8E378-995B-4E93-9C05-A444BF177800}"/>
    <cellStyle name="PSInt 2" xfId="33572" xr:uid="{39D77B85-5DE8-4891-8425-0DC5F5144327}"/>
    <cellStyle name="PSInt 2 2" xfId="33573" xr:uid="{A7D8DA46-4B5B-4919-82F1-BE6C2959045C}"/>
    <cellStyle name="PSInt 3" xfId="33574" xr:uid="{DF0E2F4B-11BD-4531-98B5-B3636A7D36BA}"/>
    <cellStyle name="PSInt 4" xfId="33575" xr:uid="{600E10D4-DF09-4616-A5D3-6D6ABEC19617}"/>
    <cellStyle name="PSInt 5" xfId="33576" xr:uid="{1E996DF8-1DB1-4B4F-9D9A-DA1F919DA593}"/>
    <cellStyle name="PSInt 6" xfId="33577" xr:uid="{90A3E147-1A9C-4D63-8822-1B6483DAF520}"/>
    <cellStyle name="PSInt 7" xfId="33578" xr:uid="{3084946A-F6CE-4D76-930D-C9916B677764}"/>
    <cellStyle name="PSInt 8" xfId="33579" xr:uid="{99777029-2DC2-4E75-B690-087ABEECDBB9}"/>
    <cellStyle name="PSInt 9" xfId="33580" xr:uid="{C532EE6A-68D3-4856-992D-317EB54A4420}"/>
    <cellStyle name="PSSpacer" xfId="33581" xr:uid="{AA4F0C47-597D-4AA4-9305-676546C6BAC7}"/>
    <cellStyle name="PSSpacer 10" xfId="33582" xr:uid="{CD913471-B677-4109-A020-3B9436CAB950}"/>
    <cellStyle name="PSSpacer 11" xfId="33583" xr:uid="{AFDF7086-88B1-4220-BE28-4021AC78FC22}"/>
    <cellStyle name="PSSpacer 12" xfId="33584" xr:uid="{2E09B1B4-4BD1-4E73-A939-B8702430DA1D}"/>
    <cellStyle name="PSSpacer 13" xfId="33585" xr:uid="{B69134BD-62E8-46BF-97CE-A665E7415218}"/>
    <cellStyle name="PSSpacer 14" xfId="33586" xr:uid="{54F7FFD2-05CC-464E-A6F3-0250E04ED670}"/>
    <cellStyle name="PSSpacer 2" xfId="33587" xr:uid="{F2B5DC93-65BF-438B-B2F6-BDA94259E203}"/>
    <cellStyle name="PSSpacer 2 2" xfId="33588" xr:uid="{A72B42AF-E491-488A-B5B9-C9E935D44181}"/>
    <cellStyle name="PSSpacer 3" xfId="33589" xr:uid="{00C1F1D1-5BFE-4F2D-843C-22F3667EA2F1}"/>
    <cellStyle name="PSSpacer 4" xfId="33590" xr:uid="{D030381E-BD57-4BF8-8D74-AE9617D4038B}"/>
    <cellStyle name="PSSpacer 5" xfId="33591" xr:uid="{B7894CA1-B7DB-4166-8508-03B77B6EC7FD}"/>
    <cellStyle name="PSSpacer 6" xfId="33592" xr:uid="{01269036-1784-489B-9074-7FED14C027DA}"/>
    <cellStyle name="PSSpacer 7" xfId="33593" xr:uid="{5C775CF2-EDDB-4817-B291-4D085856516F}"/>
    <cellStyle name="PSSpacer 8" xfId="33594" xr:uid="{A84EB01E-F735-4706-AAFC-EBF7EFA827BF}"/>
    <cellStyle name="PSSpacer 9" xfId="33595" xr:uid="{6BF84402-E32D-4B80-BD84-14731E9090EA}"/>
    <cellStyle name="qty" xfId="33596" xr:uid="{60D27CBD-D3D8-4C4B-924D-660B84F51E1A}"/>
    <cellStyle name="qty 2" xfId="33597" xr:uid="{3892BE16-B63F-4FCE-8729-1A6C2038BC18}"/>
    <cellStyle name="qty 2 2" xfId="33598" xr:uid="{3316C91E-C887-4C8D-B21F-E4C12B1CE3B6}"/>
    <cellStyle name="QtyBox" xfId="33599" xr:uid="{51164A04-7392-415D-A695-4F3D18CCE74E}"/>
    <cellStyle name="QtyBox 2" xfId="33600" xr:uid="{BD040DCF-5019-47B1-BB9A-89C0EA530361}"/>
    <cellStyle name="Quantity" xfId="33601" xr:uid="{FE273E98-F01D-4A27-AE51-082F1E444400}"/>
    <cellStyle name="Quantity 2" xfId="33602" xr:uid="{D875B419-4BD6-4930-B11B-C568A7A2EBA1}"/>
    <cellStyle name="QUOTEINFO" xfId="33603" xr:uid="{5A2FC3DD-C8A9-4503-A799-55E884FF5288}"/>
    <cellStyle name="RAMEY" xfId="33604" xr:uid="{EE94EECD-2CB5-4594-BB0E-13674479BCC7}"/>
    <cellStyle name="Ramey $k" xfId="33605" xr:uid="{629439ED-5626-4A60-9746-8F2A261E65FD}"/>
    <cellStyle name="Ramey $k 2" xfId="33606" xr:uid="{5382CD67-1158-43FD-9196-8DD85BF77168}"/>
    <cellStyle name="RAMEY 2" xfId="33607" xr:uid="{BEFE44B9-08AB-4A24-8B56-3356A1619934}"/>
    <cellStyle name="RAMEY_P&amp;O BKUP" xfId="33608" xr:uid="{545B3B07-A343-47D2-BA6E-D49DA9AC1E65}"/>
    <cellStyle name="regstoresfromspecstores" xfId="33609" xr:uid="{AF722A69-B576-4132-98A6-EEC330146DB8}"/>
    <cellStyle name="regular" xfId="33610" xr:uid="{36176A14-32AC-4ABB-BBC4-DEC9926B7695}"/>
    <cellStyle name="Released" xfId="33611" xr:uid="{6F02E294-24B2-4E93-AA47-1121719462E2}"/>
    <cellStyle name="Released 2" xfId="33612" xr:uid="{E2463BF8-187D-4C14-B89A-768941E32144}"/>
    <cellStyle name="Released 3" xfId="33613" xr:uid="{A44F6AD4-063B-4B43-908A-46FF2757E450}"/>
    <cellStyle name="Released 4" xfId="33614" xr:uid="{B8F4BC3E-252E-4A55-88AB-2CB6B323A0F0}"/>
    <cellStyle name="Released-Short" xfId="33615" xr:uid="{49DACE38-C25B-4A8E-8539-3836047B1F45}"/>
    <cellStyle name="Reset  - Style7" xfId="33616" xr:uid="{9F14DCA1-9699-4729-8A53-51FC8F6C261D}"/>
    <cellStyle name="RevList" xfId="33617" xr:uid="{CC84BF96-2ECB-4502-8343-C4C07E0B729A}"/>
    <cellStyle name="Rhead" xfId="33618" xr:uid="{063C632F-DEC1-411D-863E-00037992F217}"/>
    <cellStyle name="rif,Bold&quot;&amp;14COMPANY PRIVATE&amp;&quot;,Regular&quot;&amp;10_x000a_&amp;FΡЈRurrency [0]_MAS69CRT" xfId="33619" xr:uid="{B09E2334-5671-427B-B3B5-5FDF1E9C7BF3}"/>
    <cellStyle name="RightBold" xfId="33620" xr:uid="{0C0B29E9-5A14-40D9-AA2D-84B6C255794D}"/>
    <cellStyle name="RightBoldPercent" xfId="33621" xr:uid="{1F2518FA-FFBA-4F1C-AC38-84A1F25D32FC}"/>
    <cellStyle name="RightNormal" xfId="33622" xr:uid="{244026EF-93BC-4DE1-A1F7-D6C01D402C33}"/>
    <cellStyle name="RightNormalPercent" xfId="33623" xr:uid="{743764B9-C7EF-409E-8FCA-239892194E6E}"/>
    <cellStyle name="RM" xfId="33624" xr:uid="{5942E742-BD47-4428-9E1E-00D0D39DCCB5}"/>
    <cellStyle name="Rounded" xfId="33625" xr:uid="{6E83A505-95C2-46D4-970D-FE63199C4228}"/>
    <cellStyle name="Rounded 2" xfId="33626" xr:uid="{5EA37C7D-0ED8-431F-9D7C-656A74E14780}"/>
    <cellStyle name="Rt Lin - Style2" xfId="33627" xr:uid="{E19227A7-DF25-40CF-A5CF-1499840618D1}"/>
    <cellStyle name="Rtotal" xfId="33628" xr:uid="{CD7DCE5F-1F8A-48F3-AA16-85603387E4DF}"/>
    <cellStyle name="Rurrency" xfId="33629" xr:uid="{38AB4D2F-BB14-4A56-978D-51149BE73138}"/>
    <cellStyle name="Rurrency 2" xfId="33630" xr:uid="{83AAB11C-473F-4E7B-932B-95581044EE3E}"/>
    <cellStyle name="Rurrency 3" xfId="33631" xr:uid="{30AEFD42-CAD6-465D-A0C8-6283A5118102}"/>
    <cellStyle name="Rurrency 4" xfId="33632" xr:uid="{7581DBB8-C96D-4852-90ED-B98F79E61B4F}"/>
    <cellStyle name="Rurrency 5" xfId="33633" xr:uid="{9DA69A43-AAC7-49C7-9A4B-F225CB1A9E9A}"/>
    <cellStyle name="Rurrency 6" xfId="33634" xr:uid="{0866D553-39DD-4E80-A213-61EA2327C22A}"/>
    <cellStyle name="Rurrency 7" xfId="33635" xr:uid="{3AA3373F-37D5-4240-B30F-B94C0F3AE043}"/>
    <cellStyle name="Rurrency 8" xfId="33636" xr:uid="{65BBF33C-14FF-4D48-A469-ADF17F3E8C92}"/>
    <cellStyle name="Rurrency 9" xfId="33637" xr:uid="{B10D25E3-FEB3-4C75-B9E3-5B43ED45B82A}"/>
    <cellStyle name="Saisie" xfId="33638" xr:uid="{4A9F054E-A5FB-4588-9D3A-9AD26776761B}"/>
    <cellStyle name="Saldos" xfId="33639" xr:uid="{87A306A9-CD00-440F-A55B-425D96AA0158}"/>
    <cellStyle name="SAPBEXaggData" xfId="33640" xr:uid="{5502312F-6808-4BB4-BC76-0A8DD91DF64E}"/>
    <cellStyle name="SAPBEXaggDataEmph" xfId="33641" xr:uid="{E79C9585-530F-4D35-927A-44EA5CB0DE1F}"/>
    <cellStyle name="SAPBEXaggItem" xfId="33642" xr:uid="{1BDDCF15-1E69-4B42-8A97-26480B9E0FA1}"/>
    <cellStyle name="SAPBEXchaText" xfId="33643" xr:uid="{EBEE4E04-B271-4C44-9718-D07114A151AF}"/>
    <cellStyle name="SAPBEXexcBad7" xfId="33644" xr:uid="{073A87FA-7F70-4E8B-ABC4-AD3128449D20}"/>
    <cellStyle name="SAPBEXexcBad8" xfId="33645" xr:uid="{95D13E38-3FC6-420B-B4A2-FF8952ABFB32}"/>
    <cellStyle name="SAPBEXexcBad9" xfId="33646" xr:uid="{02532013-2767-4E6E-84EB-BBDD16ED8700}"/>
    <cellStyle name="SAPBEXexcCritical4" xfId="33647" xr:uid="{98256057-417B-48EB-8198-3365CD936AA9}"/>
    <cellStyle name="SAPBEXexcCritical5" xfId="33648" xr:uid="{60358F9B-0835-452D-B301-DF417D585033}"/>
    <cellStyle name="SAPBEXexcCritical6" xfId="33649" xr:uid="{69B3B9AB-99CE-44C5-8CFE-BF049727397A}"/>
    <cellStyle name="SAPBEXexcGood1" xfId="33650" xr:uid="{2A03876B-5F4E-4696-B462-301D28639163}"/>
    <cellStyle name="SAPBEXexcGood2" xfId="33651" xr:uid="{93FF758A-497B-4395-9130-142C2F8BD33B}"/>
    <cellStyle name="SAPBEXexcGood3" xfId="33652" xr:uid="{38743FB5-9B96-41BB-8BA4-1820CC447FBD}"/>
    <cellStyle name="SAPBEXfilterDrill" xfId="33653" xr:uid="{70D3CFEC-4D5B-48A2-827A-D37FE78DB102}"/>
    <cellStyle name="SAPBEXfilterDrill 2" xfId="33654" xr:uid="{E7BE39D7-7B5B-47C1-9F2C-AE834A4335A5}"/>
    <cellStyle name="SAPBEXfilterDrill 3" xfId="33655" xr:uid="{0C2F877A-6928-4B31-A7B2-D1B5DAE0976D}"/>
    <cellStyle name="SAPBEXfilterDrill 4" xfId="33656" xr:uid="{D7EB6EEB-F057-44E2-9419-706DB0F1B4C0}"/>
    <cellStyle name="SAPBEXfilterItem" xfId="33657" xr:uid="{2C620706-5B4B-46B9-9929-5BBE0FC5D8F0}"/>
    <cellStyle name="SAPBEXfilterText" xfId="33658" xr:uid="{65513666-ABA0-4CB6-8C52-042549E9B77B}"/>
    <cellStyle name="SAPBEXformats" xfId="33659" xr:uid="{6201182A-449D-4460-91FD-A0CAF5C53675}"/>
    <cellStyle name="SAPBEXheaderItem" xfId="33660" xr:uid="{1CDA3E26-A7AB-4BE3-B2F6-4D1613171E20}"/>
    <cellStyle name="SAPBEXheaderText" xfId="33661" xr:uid="{70A16E59-AD74-4763-B181-A85B9AA1239C}"/>
    <cellStyle name="SAPBEXresData" xfId="33662" xr:uid="{73B61574-6E74-4EB6-ABCC-64EF0C4C93D8}"/>
    <cellStyle name="SAPBEXresDataEmph" xfId="33663" xr:uid="{EB379E5C-C59F-455A-A7AF-3E30CE89FD15}"/>
    <cellStyle name="SAPBEXresItem" xfId="33664" xr:uid="{23FDF744-C745-4852-BCD6-4AB2D4A0DC95}"/>
    <cellStyle name="SAPBEXstdData" xfId="33665" xr:uid="{5169CCD0-6603-4075-9AE4-96D17EA94129}"/>
    <cellStyle name="SAPBEXstdDataEmph" xfId="33666" xr:uid="{67004475-CFF3-4ED5-AD36-FB443C61D96F}"/>
    <cellStyle name="SAPBEXstdItem" xfId="33667" xr:uid="{77FBB2DB-8E7F-4988-A15A-82BD1D856F1C}"/>
    <cellStyle name="SAPBEXtitle" xfId="33668" xr:uid="{FCEEDA0F-20E8-4989-9DF5-AEF93F84C203}"/>
    <cellStyle name="SAPBEXundefined" xfId="33669" xr:uid="{8581CCF7-E3A8-4278-A78B-3C62585C00DE}"/>
    <cellStyle name="Scheduled_work" xfId="33670" xr:uid="{242D8553-B339-49EE-9952-0C9EE382F85D}"/>
    <cellStyle name="Scientific [2]" xfId="33671" xr:uid="{6757AC75-91E8-47FE-BC03-A04EAE5BCE4A}"/>
    <cellStyle name="SDEntry" xfId="33672" xr:uid="{47616A5E-B744-4549-80CC-3299C91A433F}"/>
    <cellStyle name="SDHeader" xfId="33673" xr:uid="{B72FA328-61C8-4809-89E8-757374C70942}"/>
    <cellStyle name="SECategory" xfId="33674" xr:uid="{C9750DAC-2A2B-40A7-BAAC-71B12915A7EE}"/>
    <cellStyle name="SectionSubTitle" xfId="33675" xr:uid="{2B8B7244-60AD-4325-B160-EE7769F5647E}"/>
    <cellStyle name="SectionTitle" xfId="33676" xr:uid="{006E615C-AB6C-4E15-80F7-6045D0BFF880}"/>
    <cellStyle name="SEEntry" xfId="33677" xr:uid="{3B472268-EDF7-4D87-9220-B48B138B322B}"/>
    <cellStyle name="SEFormula" xfId="33678" xr:uid="{199B96C3-9E9E-4E89-9E32-2C09E256E50D}"/>
    <cellStyle name="SEHeader" xfId="33679" xr:uid="{73BD704C-2901-44A4-A387-E05B16DEA7B3}"/>
    <cellStyle name="SELocked" xfId="33680" xr:uid="{CD2104FF-2558-4F98-AED0-77767FAC256D}"/>
    <cellStyle name="SEPEntry" xfId="33681" xr:uid="{40AC4BF4-7D16-430C-BC0D-F2638A16A706}"/>
    <cellStyle name="Shaded" xfId="33682" xr:uid="{BEE0F488-450A-400B-9196-0C2716FE6CE3}"/>
    <cellStyle name="SHADEDSTORES" xfId="33683" xr:uid="{1EB472DD-232E-4448-B7ED-AD30848D4949}"/>
    <cellStyle name="SHADEDSTORES 2" xfId="33684" xr:uid="{022B1FBB-7B52-4EBC-B22A-6689FE8AD47A}"/>
    <cellStyle name="Sheet Title" xfId="33685" xr:uid="{1C319043-0625-4537-AA6F-17EB1BBB19ED}"/>
    <cellStyle name="SheetName" xfId="33686" xr:uid="{9E1AB19C-6BFA-437B-AC46-2DF0F7ED2D5C}"/>
    <cellStyle name="SheetTitle" xfId="33687" xr:uid="{7FDE6EE0-BC75-4930-B706-E884631744FA}"/>
    <cellStyle name="specstores" xfId="33688" xr:uid="{D7E20F4C-F489-4013-9042-2FE4CA297F95}"/>
    <cellStyle name="SPEntry" xfId="33689" xr:uid="{47338AA6-13D9-47DA-A3E5-C996E82F5E60}"/>
    <cellStyle name="SPFormula" xfId="33690" xr:uid="{27B88981-E3A4-4956-B0E2-6B6A49B0C4A1}"/>
    <cellStyle name="SPHeader" xfId="33691" xr:uid="{335E94C6-D8B8-48FD-93ED-173852DD0C28}"/>
    <cellStyle name="SPLocked" xfId="33692" xr:uid="{36F0F3E3-5FDA-4F66-ACC9-8FE03C5A7830}"/>
    <cellStyle name="SpptMsg" xfId="33693" xr:uid="{570BBF2C-91FA-4AF3-B104-354BC6227537}"/>
    <cellStyle name="SpptMsg 2" xfId="33694" xr:uid="{326DB79C-E3DD-4EAB-A480-408FECFA5D35}"/>
    <cellStyle name="SRHeader" xfId="33695" xr:uid="{60CFC801-C416-479A-B0C8-A7318EA6BBB4}"/>
    <cellStyle name="Standaard_BU_NL locaties" xfId="33696" xr:uid="{AC88DE92-C1AC-48F5-BB25-CFFA747102A7}"/>
    <cellStyle name="Standard_AL_1" xfId="33697" xr:uid="{8A982D3D-367D-4069-AE09-5E2D42A1E350}"/>
    <cellStyle name="Start Date" xfId="33698" xr:uid="{B00DCB9F-5D87-472D-9CFC-0E48777E5629}"/>
    <cellStyle name="Stock" xfId="33699" xr:uid="{C9314799-D14F-44A8-AFC6-E92A2B39CDA4}"/>
    <cellStyle name="Stock 2" xfId="33700" xr:uid="{518FC10E-AA52-4D87-8887-D0E593F53A94}"/>
    <cellStyle name="Stock 2 2" xfId="33701" xr:uid="{1513A6EE-D274-4656-874F-15A36A464EAF}"/>
    <cellStyle name="Stotal" xfId="33702" xr:uid="{9EA63916-64B9-40DC-B72D-7E0CE1C9CA64}"/>
    <cellStyle name="STYL1 - Style1" xfId="33703" xr:uid="{08DCAA44-DD8E-42AD-A5AD-BE86CD913D3B}"/>
    <cellStyle name="STYL1 - Style1 10" xfId="33704" xr:uid="{CAA823E1-F9B1-4BF6-8E93-CB3F55F9B739}"/>
    <cellStyle name="STYL1 - Style1 2" xfId="33705" xr:uid="{8D980028-DDD0-4FDC-ACB3-9CF86E28DEAB}"/>
    <cellStyle name="STYL1 - Style1 2 2" xfId="33706" xr:uid="{794FC4DA-4DAC-415A-9454-1D0EA248C37D}"/>
    <cellStyle name="STYL1 - Style1 2 3" xfId="33707" xr:uid="{C5ED504D-6717-4B9E-9EEB-94833E370629}"/>
    <cellStyle name="STYL1 - Style1 2 4" xfId="33708" xr:uid="{1B4BF9A2-62B8-4E47-961E-486F059E35EC}"/>
    <cellStyle name="STYL1 - Style1 3" xfId="33709" xr:uid="{78681523-8E56-41EC-B4BB-9DDEC7CFE7B2}"/>
    <cellStyle name="STYL1 - Style1 3 2" xfId="33710" xr:uid="{BD70BA94-1FA7-406A-B1AA-24C9980F17C3}"/>
    <cellStyle name="STYL1 - Style1 3 3" xfId="33711" xr:uid="{47CEE0F1-A6A4-4CA6-B6B8-E659EE7F62BD}"/>
    <cellStyle name="STYL1 - Style1 3 4" xfId="33712" xr:uid="{F5E4EE19-64D9-43EB-82AA-FCE5314CBF70}"/>
    <cellStyle name="STYL1 - Style1 4" xfId="33713" xr:uid="{415C741C-5625-4FBE-B80D-9134585E3A08}"/>
    <cellStyle name="STYL1 - Style1 4 2" xfId="33714" xr:uid="{1928FF5B-1840-4D59-B38E-201ADE91D54F}"/>
    <cellStyle name="STYL1 - Style1 4 3" xfId="33715" xr:uid="{EA270011-79D4-4C56-9EEA-3BC74728BDF3}"/>
    <cellStyle name="STYL1 - Style1 4 4" xfId="33716" xr:uid="{B0953096-9CEA-47CB-B46E-825D8DCF84B5}"/>
    <cellStyle name="STYL1 - Style1 5" xfId="33717" xr:uid="{EAE4E207-A255-4BDB-A118-6E210A23E23F}"/>
    <cellStyle name="STYL1 - Style1 5 2" xfId="33718" xr:uid="{B81A6E6C-CE1B-47A9-8BEB-CA6D455FB924}"/>
    <cellStyle name="STYL1 - Style1 5 3" xfId="33719" xr:uid="{A497EDCE-4D80-4999-BE4D-9A7F2FCF9E23}"/>
    <cellStyle name="STYL1 - Style1 5 4" xfId="33720" xr:uid="{22BE7938-E210-444A-B9FC-3D3F392EBAB1}"/>
    <cellStyle name="STYL1 - Style1 6" xfId="33721" xr:uid="{09A5F6F0-51AB-43AD-925B-03D4269BEE2E}"/>
    <cellStyle name="STYL1 - Style1 6 2" xfId="33722" xr:uid="{9504A75A-8311-4BDC-9E3E-2B0AC5BF150E}"/>
    <cellStyle name="STYL1 - Style1 6 3" xfId="33723" xr:uid="{38F24C16-E76D-4A75-9CA2-3D07989CC16C}"/>
    <cellStyle name="STYL1 - Style1 6 4" xfId="33724" xr:uid="{D931D775-FD2C-4B93-BAFD-7BBF13F4E415}"/>
    <cellStyle name="STYL1 - Style1 7" xfId="33725" xr:uid="{52CECF2C-BF51-4D6B-BE1A-5BE07E17D67D}"/>
    <cellStyle name="STYL1 - Style1 7 2" xfId="33726" xr:uid="{C7B1535A-D132-4F3E-949B-5FCA58692BAA}"/>
    <cellStyle name="STYL1 - Style1 7 3" xfId="33727" xr:uid="{6574DF68-AFF7-4D2D-9933-2BBE3F084C6C}"/>
    <cellStyle name="STYL1 - Style1 7 4" xfId="33728" xr:uid="{79EC1329-DFDD-41CC-B40A-52D0856E1D21}"/>
    <cellStyle name="STYL1 - Style1 8" xfId="33729" xr:uid="{C402B69C-FEFA-4750-A09F-987BCA1F9AE9}"/>
    <cellStyle name="STYL1 - Style1 9" xfId="33730" xr:uid="{75257C2A-04A5-4567-8557-87D9872289E6}"/>
    <cellStyle name="STYL1 - Style1_2010 GFY Client Site" xfId="33731" xr:uid="{8BD0B7F2-B06D-4DD9-B760-FD6DD14DC119}"/>
    <cellStyle name="STYL2 - Style2" xfId="33732" xr:uid="{723D4119-9B9A-48F8-95E6-A286245B2BF2}"/>
    <cellStyle name="STYL2 - Style2 10" xfId="33733" xr:uid="{E342F247-E944-4E08-86FD-6E1698C1770D}"/>
    <cellStyle name="STYL2 - Style2 2" xfId="33734" xr:uid="{6005A4BE-A04E-4E8B-A2D7-F69195B21E64}"/>
    <cellStyle name="STYL2 - Style2 2 2" xfId="33735" xr:uid="{A0C2CD20-AA6D-437B-887D-4CA5347740B2}"/>
    <cellStyle name="STYL2 - Style2 2 2 2" xfId="33736" xr:uid="{19450057-75FB-43D0-88EB-853DCF2856C4}"/>
    <cellStyle name="STYL2 - Style2 2 3" xfId="33737" xr:uid="{DE4DEF13-E8AF-42C4-A5BD-22C6BF59057E}"/>
    <cellStyle name="STYL2 - Style2 2 4" xfId="33738" xr:uid="{43C6BE24-6F52-4F53-AEDE-2AB357B788F5}"/>
    <cellStyle name="STYL2 - Style2 3" xfId="33739" xr:uid="{11EF16E7-AFA9-4593-9040-68637D8859BE}"/>
    <cellStyle name="STYL2 - Style2 3 2" xfId="33740" xr:uid="{C126ABCD-81DA-444C-B5DE-1C8843CF48ED}"/>
    <cellStyle name="STYL2 - Style2 3 3" xfId="33741" xr:uid="{275FE3DA-8DF2-4D59-A685-ACB88F477C00}"/>
    <cellStyle name="STYL2 - Style2 3 4" xfId="33742" xr:uid="{C644DD63-67F7-40C5-97C3-836D1C6BB1F4}"/>
    <cellStyle name="STYL2 - Style2 4" xfId="33743" xr:uid="{2BB4505C-5057-42AA-B9C5-E6440E8F1B12}"/>
    <cellStyle name="STYL2 - Style2 4 2" xfId="33744" xr:uid="{68CD34C1-ABF1-4EE2-BB06-913552AE28DC}"/>
    <cellStyle name="STYL2 - Style2 4 3" xfId="33745" xr:uid="{0A004276-9522-4D0A-A3D7-AAE1293061CB}"/>
    <cellStyle name="STYL2 - Style2 4 4" xfId="33746" xr:uid="{EBCB3B2E-E955-4888-9B7F-FF0F9FFA4775}"/>
    <cellStyle name="STYL2 - Style2 5" xfId="33747" xr:uid="{F861DB3F-7196-47AD-B7A4-21BD52E8C39B}"/>
    <cellStyle name="STYL2 - Style2 5 2" xfId="33748" xr:uid="{EE971BFE-1B3D-40BE-9A7B-80555F2BED0F}"/>
    <cellStyle name="STYL2 - Style2 5 3" xfId="33749" xr:uid="{022C444A-C4C7-410B-AF7A-C8C8ACECB795}"/>
    <cellStyle name="STYL2 - Style2 5 4" xfId="33750" xr:uid="{E81852E8-336E-431E-B5B3-068209A7457E}"/>
    <cellStyle name="STYL2 - Style2 6" xfId="33751" xr:uid="{96AB795F-EECF-4913-818E-6EAD4CD81BC2}"/>
    <cellStyle name="STYL2 - Style2 6 2" xfId="33752" xr:uid="{378FA701-4B18-4040-8599-A6E87B9D108C}"/>
    <cellStyle name="STYL2 - Style2 6 3" xfId="33753" xr:uid="{E6B500A4-6A10-4022-9247-DE15CA1E6A84}"/>
    <cellStyle name="STYL2 - Style2 6 4" xfId="33754" xr:uid="{1C607BBF-0F72-4E2B-A174-7ABBEE998C7D}"/>
    <cellStyle name="STYL2 - Style2 7" xfId="33755" xr:uid="{1A53C79B-A807-4FA1-A6D5-A0D2E72C5106}"/>
    <cellStyle name="STYL2 - Style2 7 2" xfId="33756" xr:uid="{37E4BDF3-E510-4C5C-B665-AECB59889E56}"/>
    <cellStyle name="STYL2 - Style2 7 3" xfId="33757" xr:uid="{DFB6021C-4E45-4E6C-8264-E9DCBA196936}"/>
    <cellStyle name="STYL2 - Style2 7 4" xfId="33758" xr:uid="{D59F33BD-D662-44F7-B742-987AF2032685}"/>
    <cellStyle name="STYL2 - Style2 8" xfId="33759" xr:uid="{FDF1F414-FAA1-4C36-9539-3677DA2E8D73}"/>
    <cellStyle name="STYL2 - Style2 9" xfId="33760" xr:uid="{7E5749A5-8C4C-4EB0-BAC2-63D8AB893DA3}"/>
    <cellStyle name="STYL2 - Style2_2010 GFY Client Site" xfId="33761" xr:uid="{116329F6-C351-48E2-99EB-5B748B7D2CD7}"/>
    <cellStyle name="STYLE - Style1" xfId="33762" xr:uid="{6500EAB7-FCCB-4E2F-8CC2-0830A8D483EA}"/>
    <cellStyle name="STYLE - Style2" xfId="33763" xr:uid="{44F508BA-BFBB-4240-AE8E-5E0E40C3BBAF}"/>
    <cellStyle name="Style 1" xfId="33764" xr:uid="{3CF23A98-40E5-4755-84DA-D9323422CE5E}"/>
    <cellStyle name="Style 1 2" xfId="33765" xr:uid="{FFA90070-9F9C-4DFC-A6B8-D534AB5E80BC}"/>
    <cellStyle name="Style 1 2 2" xfId="33766" xr:uid="{F51AC3DA-E0C7-4377-A92F-77ED0822848F}"/>
    <cellStyle name="Style 1 3" xfId="33767" xr:uid="{24089D42-2771-4C66-B28E-0E23669874DB}"/>
    <cellStyle name="Style 1 3 2" xfId="33768" xr:uid="{A159A365-66EF-4E85-937D-0CCDB37DA662}"/>
    <cellStyle name="Style 1 3 3" xfId="33769" xr:uid="{C4D961FB-7FC9-48D8-8D8E-897CF7C0441E}"/>
    <cellStyle name="Style 1 4" xfId="33770" xr:uid="{0E1D7F17-121E-4A4A-BF81-1D4A51ADA973}"/>
    <cellStyle name="Style 1 4 2" xfId="33771" xr:uid="{FFEA30C8-2B7B-4CDF-A6DE-6390A68581A9}"/>
    <cellStyle name="Style 1 5" xfId="33772" xr:uid="{BC389CCA-D4C9-4F6D-9DB2-1FD03CD97343}"/>
    <cellStyle name="Style 1 5 2" xfId="33773" xr:uid="{E7522F8C-F3BD-4CBE-8057-E5C3A6859798}"/>
    <cellStyle name="Style 1 6" xfId="33774" xr:uid="{70E9CD2D-E9B5-4AF3-9D32-D88235FB3DD1}"/>
    <cellStyle name="Style 1 6 2" xfId="33775" xr:uid="{5A8C959B-53F6-42D7-B994-5F648B49164E}"/>
    <cellStyle name="Style 1 7" xfId="33776" xr:uid="{8693AFEC-4373-4F97-AB5A-08D65BC791E8}"/>
    <cellStyle name="Style 1 7 2" xfId="33777" xr:uid="{E7E6C2B8-1B12-4D05-9248-C5CA02771789}"/>
    <cellStyle name="Style 1_2010 GFY Client Site" xfId="33778" xr:uid="{92380A53-B0F2-4A13-AC99-B16B1A1798C5}"/>
    <cellStyle name="Style 100" xfId="33779" xr:uid="{712B6033-021A-4092-8A62-C674133E548F}"/>
    <cellStyle name="Style 101" xfId="33780" xr:uid="{6677B2E6-D950-4A75-87B3-1310D5CE04AF}"/>
    <cellStyle name="Style 102" xfId="33781" xr:uid="{6293DDF3-5268-470D-AA51-E52EFF24B686}"/>
    <cellStyle name="Style 103" xfId="33782" xr:uid="{BB94630A-A8B2-42BA-8C51-92708142991E}"/>
    <cellStyle name="Style 104" xfId="33783" xr:uid="{F5E63FDF-B560-42FB-9A2F-971EE4D3E055}"/>
    <cellStyle name="Style 104 2" xfId="33784" xr:uid="{8F894C35-DE73-4950-BCA9-9D7DA3A9069F}"/>
    <cellStyle name="Style 104 2 2" xfId="33785" xr:uid="{0C301F08-0A1F-4F8D-B46C-F6012F4E68F1}"/>
    <cellStyle name="Style 105" xfId="33786" xr:uid="{C41164FB-71E0-4E97-A4B8-AE89B37C964A}"/>
    <cellStyle name="Style 106" xfId="33787" xr:uid="{F83CCF88-4111-46E7-BBED-052D1702C31C}"/>
    <cellStyle name="Style 106 2" xfId="33788" xr:uid="{F3C22C78-780C-40A1-A7CB-8033B8A8FF29}"/>
    <cellStyle name="Style 106 2 2" xfId="33789" xr:uid="{A04CC1D2-9AAE-4C05-83EE-11105D87B47C}"/>
    <cellStyle name="Style 107" xfId="33790" xr:uid="{2DEDB507-7A39-43A2-A6DF-C3A9B223E930}"/>
    <cellStyle name="Style 108" xfId="33791" xr:uid="{963710A3-08BE-42A7-924E-B5047CCFEEE5}"/>
    <cellStyle name="Style 108 2" xfId="33792" xr:uid="{E91EAC62-AE0F-478E-8E8F-1BFE330D5972}"/>
    <cellStyle name="Style 109" xfId="33793" xr:uid="{C8C1F0D3-DC8F-4A5C-98FE-CEB26F5AA289}"/>
    <cellStyle name="Style 110" xfId="33794" xr:uid="{6A071EB3-797A-42A6-8C7B-E5C921845B7A}"/>
    <cellStyle name="Style 110 2" xfId="33795" xr:uid="{A699F53E-8995-4DDE-9A9E-BD1109D683EE}"/>
    <cellStyle name="Style 110 2 2" xfId="33796" xr:uid="{E3CFD431-66BB-4CC6-AC1A-2F4F9293FA29}"/>
    <cellStyle name="Style 111" xfId="33797" xr:uid="{27CCD712-0801-4557-B17C-369A6A1AB34D}"/>
    <cellStyle name="Style 112" xfId="33798" xr:uid="{C15A4FDF-E8BF-482A-9870-A3604E885B22}"/>
    <cellStyle name="Style 113" xfId="33799" xr:uid="{0364285D-C08A-4079-8AA5-D531843E2F5C}"/>
    <cellStyle name="Style 113 2" xfId="33800" xr:uid="{5DC87C02-B905-4702-962D-A3989B299F03}"/>
    <cellStyle name="Style 113 2 2" xfId="33801" xr:uid="{84E8B9A0-0CBD-4D61-82CA-3DD010910233}"/>
    <cellStyle name="Style 114" xfId="33802" xr:uid="{150A46B0-856D-43A2-86FC-D96734EED8E6}"/>
    <cellStyle name="Style 115" xfId="33803" xr:uid="{4B7CF7EB-2AE1-44D4-8E9F-A9354F3CA82C}"/>
    <cellStyle name="Style 115 2" xfId="33804" xr:uid="{F2EF00D2-D052-4712-9623-3150A9935E2A}"/>
    <cellStyle name="Style 115 2 2" xfId="33805" xr:uid="{8C5B5B3D-F3F8-4792-923B-A412C5CFA296}"/>
    <cellStyle name="Style 116" xfId="33806" xr:uid="{0701D23B-4603-499B-82F6-2C94BC5CD9EF}"/>
    <cellStyle name="Style 117" xfId="33807" xr:uid="{10F2170B-78B1-4A13-B619-2D23E89DEEAC}"/>
    <cellStyle name="Style 117 2" xfId="33808" xr:uid="{8EDDAC07-7172-450F-B2AE-4631CB0A4537}"/>
    <cellStyle name="Style 118" xfId="33809" xr:uid="{C777CD99-8BF2-4460-9D34-3469D980FD4D}"/>
    <cellStyle name="Style 119" xfId="33810" xr:uid="{808C1540-79D5-4232-A08D-B8AA0C2C458C}"/>
    <cellStyle name="Style 120" xfId="33811" xr:uid="{58D1B97C-9198-4F2A-8F25-CC862EF2E826}"/>
    <cellStyle name="Style 121" xfId="33812" xr:uid="{0CA83EEA-35E9-4F2B-9409-A964CE36F6B6}"/>
    <cellStyle name="Style 122" xfId="33813" xr:uid="{BE1C6422-A93F-4014-A56E-BC7CA56C49B9}"/>
    <cellStyle name="Style 122 2" xfId="33814" xr:uid="{E1A1DC0E-C553-4B74-AC36-AA009F7E2D7D}"/>
    <cellStyle name="Style 122 2 2" xfId="33815" xr:uid="{5FA16F4A-FDAD-45A4-8F6A-24D94AFF16BC}"/>
    <cellStyle name="Style 123" xfId="33816" xr:uid="{5DA7CE90-9AD8-4501-9971-C31F0AE51EA6}"/>
    <cellStyle name="Style 124" xfId="33817" xr:uid="{5A539513-6049-4C76-A44D-CED07427FECC}"/>
    <cellStyle name="Style 124 2" xfId="33818" xr:uid="{B632D294-8716-402D-B009-F4668FCCA923}"/>
    <cellStyle name="Style 124 2 2" xfId="33819" xr:uid="{21733B9A-E124-4DA5-8A72-85D72EE19C16}"/>
    <cellStyle name="Style 125" xfId="33820" xr:uid="{25E43916-8AE0-4840-A85D-54DCDF557504}"/>
    <cellStyle name="Style 126" xfId="33821" xr:uid="{A01D59E7-0B28-4130-BC24-7520B278294E}"/>
    <cellStyle name="Style 127" xfId="33822" xr:uid="{9FBBFE43-7977-4C3E-A4FE-D159A977E17A}"/>
    <cellStyle name="Style 128" xfId="33823" xr:uid="{14E3A4CD-B7EF-42E7-8BFE-68FB410A13B9}"/>
    <cellStyle name="Style 129" xfId="33824" xr:uid="{727ACDBD-81CC-4DA2-B3A7-C8B53D156BF7}"/>
    <cellStyle name="Style 130" xfId="33825" xr:uid="{CC214966-93A0-41E4-9055-9FF85FD53453}"/>
    <cellStyle name="Style 131" xfId="33826" xr:uid="{AC2031BF-842B-4934-BCBC-24C8DA8E11FA}"/>
    <cellStyle name="Style 132" xfId="33827" xr:uid="{816DC3AF-A007-4457-AC45-9B8B944FC05C}"/>
    <cellStyle name="Style 132 2" xfId="33828" xr:uid="{C8C3C3D0-F17E-4629-84A1-44A2D99C8F66}"/>
    <cellStyle name="Style 132 2 2" xfId="33829" xr:uid="{167D48A9-7EFD-49BE-A76C-46BA562BB5F3}"/>
    <cellStyle name="Style 132 3" xfId="33830" xr:uid="{0A2A38AA-235B-47B2-9F9E-0A8F8CEED7A2}"/>
    <cellStyle name="Style 132 3 2" xfId="33831" xr:uid="{DE11E570-0613-4FC1-9CDD-5786B8B46FD7}"/>
    <cellStyle name="Style 132 4" xfId="33832" xr:uid="{E21F7790-9A96-4FBE-A4BB-976B88E9C95D}"/>
    <cellStyle name="Style 132 4 2" xfId="33833" xr:uid="{2457EF13-1C30-460A-969A-8DE576D2D1EE}"/>
    <cellStyle name="Style 132 5" xfId="33834" xr:uid="{371758C3-45C1-4B1D-940C-1393FAA56BB6}"/>
    <cellStyle name="Style 132 5 2" xfId="33835" xr:uid="{8EE9BEC0-DECF-40FC-AFF5-FE9C747BBA26}"/>
    <cellStyle name="Style 132 6" xfId="33836" xr:uid="{3E915CBD-AD37-4D44-A66B-4F1ED4EC4CA0}"/>
    <cellStyle name="Style 132 6 2" xfId="33837" xr:uid="{87AA9508-9CE0-4836-8AD6-FED38C4DD8EC}"/>
    <cellStyle name="Style 132 6 3" xfId="33838" xr:uid="{D1BB1786-58B3-4A0E-94F0-B5FABD4D720D}"/>
    <cellStyle name="Style 132 7" xfId="33839" xr:uid="{1AC3CA15-F269-4604-A81F-DA90FDA5AEEA}"/>
    <cellStyle name="Style 133" xfId="33840" xr:uid="{1A5B0B46-F81D-480F-B196-E6DB4B3AC5FB}"/>
    <cellStyle name="Style 133 2" xfId="33841" xr:uid="{5E96B5BD-3D1A-48FE-9EB3-0DA971B1C3B8}"/>
    <cellStyle name="Style 133 2 2" xfId="33842" xr:uid="{E7173222-931D-4F06-9617-4ABA86F9038E}"/>
    <cellStyle name="Style 133 3" xfId="33843" xr:uid="{4A51F180-1966-45AA-98E4-4989F69650E8}"/>
    <cellStyle name="Style 134" xfId="33844" xr:uid="{6E51992C-FA6B-4E40-8D2B-FA2561970F92}"/>
    <cellStyle name="Style 134 2" xfId="33845" xr:uid="{6CA67D36-CD65-4BD4-A489-56BE087E6B8A}"/>
    <cellStyle name="Style 134 2 2" xfId="33846" xr:uid="{0571523B-19EF-4F68-ACFF-9BCE8B00B4B2}"/>
    <cellStyle name="Style 134 3" xfId="33847" xr:uid="{1815BAEF-3E4E-490C-A3DC-1E5E2AD6C747}"/>
    <cellStyle name="Style 134 3 2" xfId="33848" xr:uid="{F07D06F0-F4F5-4886-BE25-BCC6F1CEEFA5}"/>
    <cellStyle name="Style 134 4" xfId="33849" xr:uid="{0C512060-2F1D-4AF6-9A33-B948F1AEB001}"/>
    <cellStyle name="Style 134 4 2" xfId="33850" xr:uid="{A8443E70-4936-47E2-B6AA-6448823D46FA}"/>
    <cellStyle name="Style 134 5" xfId="33851" xr:uid="{0F72FFE2-DB09-4D76-8F9F-B9192D8C8F8C}"/>
    <cellStyle name="Style 134 5 2" xfId="33852" xr:uid="{360DCF4F-97D9-41C1-B00A-013FF49A4326}"/>
    <cellStyle name="Style 134 6" xfId="33853" xr:uid="{1B58D385-D270-4921-9901-CDE4E7B299D5}"/>
    <cellStyle name="Style 134 6 2" xfId="33854" xr:uid="{BE1A2489-03B4-400B-8C95-1F149917AEB3}"/>
    <cellStyle name="Style 134 6 3" xfId="33855" xr:uid="{FAD8DE49-91F0-45A7-87A0-B04FDD3476AC}"/>
    <cellStyle name="Style 134 7" xfId="33856" xr:uid="{F38890E4-99BD-48A8-9908-6B5E3C3B3091}"/>
    <cellStyle name="Style 135" xfId="33857" xr:uid="{B3E1D719-6DB2-4E62-8668-BD356D5AD881}"/>
    <cellStyle name="Style 135 2" xfId="33858" xr:uid="{52595642-AFD5-415B-A04B-05BC863A0A81}"/>
    <cellStyle name="Style 135 2 2" xfId="33859" xr:uid="{46BCDF26-D3F9-47CB-9EC3-336E3F42D98F}"/>
    <cellStyle name="Style 135 3" xfId="33860" xr:uid="{E3275E35-84CC-4D7C-AA7D-6B6CCA265D72}"/>
    <cellStyle name="Style 135 3 2" xfId="33861" xr:uid="{E22B54A2-1945-4A05-8E32-790CC42E1691}"/>
    <cellStyle name="Style 135 4" xfId="33862" xr:uid="{B07AE1B7-3DB3-4449-9EF0-AD9E82617EC0}"/>
    <cellStyle name="Style 135 4 2" xfId="33863" xr:uid="{D187CE36-CBD7-4600-BF82-4C9BD18AB4E8}"/>
    <cellStyle name="Style 135 5" xfId="33864" xr:uid="{E704DD90-F1EC-4707-BA86-4ADD81E7048D}"/>
    <cellStyle name="Style 135 5 2" xfId="33865" xr:uid="{4DFF7FC2-3F54-42F6-A084-FDF320A913E3}"/>
    <cellStyle name="Style 135 6" xfId="33866" xr:uid="{C7D41225-C45C-4B98-A9C1-EE07FFA41CE3}"/>
    <cellStyle name="Style 135 6 2" xfId="33867" xr:uid="{7E177FCE-0ADB-4396-988F-13D0FD99AA1C}"/>
    <cellStyle name="Style 135 6 3" xfId="33868" xr:uid="{882BDDA8-23A5-4A2D-9190-D013D3B9908B}"/>
    <cellStyle name="Style 135 7" xfId="33869" xr:uid="{9149BBD7-B9E3-4638-974D-D0B7B114CCC7}"/>
    <cellStyle name="Style 136" xfId="33870" xr:uid="{F3A15680-566B-44EC-8C01-86C251509543}"/>
    <cellStyle name="Style 136 2" xfId="33871" xr:uid="{640C0F70-B7B0-4A26-8527-5AD40CA5FC85}"/>
    <cellStyle name="Style 136 2 2" xfId="33872" xr:uid="{294C560D-C967-40E8-8706-E73DB3917FFE}"/>
    <cellStyle name="Style 136 3" xfId="33873" xr:uid="{7AEBF8F2-710B-419D-BA02-5F0CA7759105}"/>
    <cellStyle name="Style 136 3 2" xfId="33874" xr:uid="{D3890937-6C9A-44E3-820D-8C44985C5761}"/>
    <cellStyle name="Style 136 4" xfId="33875" xr:uid="{83F81F95-6483-4B42-BD41-0BFAD6C9B9F3}"/>
    <cellStyle name="Style 136 4 2" xfId="33876" xr:uid="{D55A6DDF-3761-4168-BAFA-32B0783EAA1E}"/>
    <cellStyle name="Style 136 5" xfId="33877" xr:uid="{EC242D3E-2365-4D99-97D2-B6B3DB4371C1}"/>
    <cellStyle name="Style 136 5 2" xfId="33878" xr:uid="{A09C44D9-B4FA-4482-A115-084AB78EB9E1}"/>
    <cellStyle name="Style 136 6" xfId="33879" xr:uid="{508B1FE2-7E61-40D2-94F3-0EB7E1584D89}"/>
    <cellStyle name="Style 136 6 2" xfId="33880" xr:uid="{316888FD-48BA-465F-8C95-4D5E3741C558}"/>
    <cellStyle name="Style 136 6 3" xfId="33881" xr:uid="{F46E923F-985A-4804-9157-4028E1C1B937}"/>
    <cellStyle name="Style 136 7" xfId="33882" xr:uid="{3BE99D5B-E3B9-4AF5-810B-B709DE27E10B}"/>
    <cellStyle name="Style 137" xfId="33883" xr:uid="{1C170E3C-6897-416D-852A-E2A82A8387A5}"/>
    <cellStyle name="Style 138" xfId="33884" xr:uid="{07194468-AB1C-49F9-BCB4-5A53CF2D20F6}"/>
    <cellStyle name="Style 138 2" xfId="33885" xr:uid="{213C93F6-6026-4F24-B630-2AC763D20DF5}"/>
    <cellStyle name="Style 138 2 2" xfId="33886" xr:uid="{607E1177-CEF4-4146-A5AB-B83D49DFACEF}"/>
    <cellStyle name="Style 139" xfId="33887" xr:uid="{905F672F-3CA4-4343-9259-35A3BE131C04}"/>
    <cellStyle name="Style 139 2" xfId="33888" xr:uid="{61C440D6-7FE7-4299-B20A-D52705380142}"/>
    <cellStyle name="Style 139 2 2" xfId="33889" xr:uid="{B86FA58A-12C7-4CE4-A167-AF40745FB043}"/>
    <cellStyle name="Style 140" xfId="33890" xr:uid="{DB1F6BE6-9496-4E66-8895-28FA00808E9B}"/>
    <cellStyle name="Style 140 2" xfId="33891" xr:uid="{51DB8F39-9B3D-4E5C-B15F-0AC81153DF7D}"/>
    <cellStyle name="Style 140 2 2" xfId="33892" xr:uid="{87D9FD8C-ACA3-4B8D-A061-1B8A03CEC8AD}"/>
    <cellStyle name="Style 141" xfId="33893" xr:uid="{5F1E0250-5DE6-43B3-AA6B-CB5C40CB9551}"/>
    <cellStyle name="Style 141 2" xfId="33894" xr:uid="{404DED66-C6BD-4961-91CE-599ACDDB25BB}"/>
    <cellStyle name="Style 141 2 2" xfId="33895" xr:uid="{B74FDFCA-2436-475A-9BB8-40CB6D98A9A0}"/>
    <cellStyle name="Style 142" xfId="33896" xr:uid="{E3AAE97A-A883-4315-B909-7A3CBB96E09A}"/>
    <cellStyle name="Style 142 2" xfId="33897" xr:uid="{DDD56656-D279-48AA-9CF2-750648A678F6}"/>
    <cellStyle name="Style 142 2 2" xfId="33898" xr:uid="{0EB7D25E-67C4-4C3E-953A-E8D1FFA5E7C1}"/>
    <cellStyle name="Style 142 2 2 2" xfId="33899" xr:uid="{0EBB1C7E-5106-494C-92A0-3BFC7390476A}"/>
    <cellStyle name="Style 142 2 2 2 2" xfId="33900" xr:uid="{25A562EA-E379-4A92-8C39-09241B5E98A3}"/>
    <cellStyle name="Style 142 2 2 2 2 2" xfId="33901" xr:uid="{7CF6B10B-0D44-4601-92D4-5CE001C0F5DB}"/>
    <cellStyle name="Style 142 2 2 2 2 3" xfId="33902" xr:uid="{714FD0E0-63C6-4958-B629-667D1DB18908}"/>
    <cellStyle name="Style 142 2 2 2 3" xfId="33903" xr:uid="{43A623B0-5E25-40C5-8E58-CA9504A21177}"/>
    <cellStyle name="Style 142 2 2 2 4" xfId="33904" xr:uid="{30EE2452-E4C1-4AFA-B753-1F85B06885A5}"/>
    <cellStyle name="Style 142 2 2 3" xfId="33905" xr:uid="{24D236E9-D462-4497-87E1-AF47716535B2}"/>
    <cellStyle name="Style 142 2 2 3 2" xfId="33906" xr:uid="{D329E247-DD68-46BB-ACFC-576C4B30919F}"/>
    <cellStyle name="Style 142 2 2 3 3" xfId="33907" xr:uid="{87F954B6-20FD-46D8-AA83-C69D64C849A4}"/>
    <cellStyle name="Style 142 2 2 4" xfId="33908" xr:uid="{67D27792-5775-4862-8A43-FB9B8B17A3CF}"/>
    <cellStyle name="Style 142 2 2 5" xfId="33909" xr:uid="{07E38FB0-D082-4BDE-812D-A35E04AE645E}"/>
    <cellStyle name="Style 142 2 3" xfId="33910" xr:uid="{FB83542E-00B9-41F0-8C67-90C489A08EC0}"/>
    <cellStyle name="Style 142 2 3 2" xfId="33911" xr:uid="{8A0C4A5B-9B5F-437A-B511-7DEC98BA53FC}"/>
    <cellStyle name="Style 142 2 3 2 2" xfId="33912" xr:uid="{B74212DA-C5F5-4112-AC2B-77439B317042}"/>
    <cellStyle name="Style 142 2 3 2 3" xfId="33913" xr:uid="{570171BB-E087-4B8C-9C5A-15229CD1D49B}"/>
    <cellStyle name="Style 142 2 3 3" xfId="33914" xr:uid="{43C56496-631B-4E08-8F04-43FEA4E8D895}"/>
    <cellStyle name="Style 142 2 3 4" xfId="33915" xr:uid="{04EC0208-340E-4DDB-B7EC-D80E21D78D97}"/>
    <cellStyle name="Style 142 2 4" xfId="33916" xr:uid="{3B636D17-B343-49FE-98E2-625AC6047BBA}"/>
    <cellStyle name="Style 142 2 4 2" xfId="33917" xr:uid="{BCB6AC89-07AC-41EC-8F8A-096BCB43A619}"/>
    <cellStyle name="Style 142 2 4 2 2" xfId="33918" xr:uid="{54C47E15-061E-4EDC-99D2-9D9093CB9170}"/>
    <cellStyle name="Style 142 2 4 2 3" xfId="33919" xr:uid="{1CBDFBFD-4668-4C0D-BED9-8C5598818D20}"/>
    <cellStyle name="Style 142 2 4 3" xfId="33920" xr:uid="{1012FF2B-ACDE-4997-AB96-CB1C53396469}"/>
    <cellStyle name="Style 142 2 4 3 2" xfId="33921" xr:uid="{0A5746B3-D050-41A6-AEA1-6243E2971752}"/>
    <cellStyle name="Style 142 2 4 3 3" xfId="33922" xr:uid="{41C8C2A9-44A5-44B5-BC88-2366FB90916F}"/>
    <cellStyle name="Style 142 2 4 4" xfId="33923" xr:uid="{E9791C7F-65FE-4CCC-8091-1CD0AB8FAF6C}"/>
    <cellStyle name="Style 142 2 4 5" xfId="33924" xr:uid="{CC73D2F7-8207-458C-AB67-50174F041C00}"/>
    <cellStyle name="Style 142 2 5" xfId="33925" xr:uid="{2D575D2A-F570-4C66-8E6D-F179641F520E}"/>
    <cellStyle name="Style 142 2 5 2" xfId="33926" xr:uid="{A02046F4-AAC8-4B87-8D9E-6D1ED2508B1B}"/>
    <cellStyle name="Style 142 2 5 3" xfId="33927" xr:uid="{715E2ECC-E743-4F93-B597-F65FA52CAAA0}"/>
    <cellStyle name="Style 142 2 6" xfId="33928" xr:uid="{C12F5E3B-2120-49C5-9B2F-FEFB8540570E}"/>
    <cellStyle name="Style 142 2 7" xfId="33929" xr:uid="{ACE0307A-DF8C-418C-B1AC-DFFF053E1FF4}"/>
    <cellStyle name="Style 142 3" xfId="33930" xr:uid="{AECC978C-5D85-4DE4-B3BF-BF1A9F100B15}"/>
    <cellStyle name="Style 142 3 2" xfId="33931" xr:uid="{A171CA49-A423-40F1-B02A-BEFE3B88A3DB}"/>
    <cellStyle name="Style 142 3 2 2" xfId="33932" xr:uid="{ABE19B72-A684-444B-99D3-32C5FA2780EE}"/>
    <cellStyle name="Style 142 3 2 3" xfId="33933" xr:uid="{377CCD0C-8852-49E2-A0AE-B8FC1192A4DB}"/>
    <cellStyle name="Style 142 3 3" xfId="33934" xr:uid="{E6D30C85-123A-4226-A437-071DD9D9E1C3}"/>
    <cellStyle name="Style 142 3 4" xfId="33935" xr:uid="{83A8749D-6FC9-4B13-918E-8F2F301A6D4E}"/>
    <cellStyle name="Style 142 4" xfId="33936" xr:uid="{C5D40027-5D7B-4943-9425-910B4E018392}"/>
    <cellStyle name="Style 142 4 2" xfId="33937" xr:uid="{3A8DA54E-03DF-4112-AFAF-AB93DBA50A43}"/>
    <cellStyle name="Style 142 4 3" xfId="33938" xr:uid="{D9F394CD-8F72-420D-9BBD-49EAE919027A}"/>
    <cellStyle name="Style 142 5" xfId="33939" xr:uid="{777FF4C7-0D82-47FB-83F1-B0F32C98CBBE}"/>
    <cellStyle name="Style 142 6" xfId="33940" xr:uid="{1F4E1A4E-07E2-4654-B891-2AF62CE07F83}"/>
    <cellStyle name="Style 143" xfId="33941" xr:uid="{19BF7716-6D77-4ABE-B90D-24C708335C47}"/>
    <cellStyle name="Style 143 2" xfId="33942" xr:uid="{A33BCDA2-D61B-4924-A0A8-0AA06011C440}"/>
    <cellStyle name="Style 143 2 2" xfId="33943" xr:uid="{D85DE7DE-5816-4952-BFC4-953E02009976}"/>
    <cellStyle name="Style 143 3" xfId="33944" xr:uid="{34E69A4E-65B0-47BB-9336-5FED54E76A72}"/>
    <cellStyle name="Style 143 3 2" xfId="33945" xr:uid="{C0F247F6-E265-4E0D-9614-8C6B289D59F2}"/>
    <cellStyle name="Style 143 4" xfId="33946" xr:uid="{56EAA43B-735A-4DB3-B401-E7BEA7DB767C}"/>
    <cellStyle name="Style 143 4 2" xfId="33947" xr:uid="{6E2B61B7-CB77-4AB1-95D0-405BB3975F7A}"/>
    <cellStyle name="Style 143 5" xfId="33948" xr:uid="{0B16A7EE-A459-4CB9-ADCE-00904A72B51C}"/>
    <cellStyle name="Style 143 5 2" xfId="33949" xr:uid="{D36116EF-48B9-4FA9-8BFB-4D79F26BC3F8}"/>
    <cellStyle name="Style 143 6" xfId="33950" xr:uid="{E439649A-D6DB-4894-94D7-CEA46BB8846E}"/>
    <cellStyle name="Style 143 6 2" xfId="33951" xr:uid="{EEDB5302-585B-4BD0-B991-AFA3B7CB6FC5}"/>
    <cellStyle name="Style 143 6 3" xfId="33952" xr:uid="{64A594C0-E9EE-4F2C-AE64-D5E133E9EDB3}"/>
    <cellStyle name="Style 143 7" xfId="33953" xr:uid="{386BEAF6-6071-4ED2-9D49-817A1CE2DA07}"/>
    <cellStyle name="Style 144" xfId="33954" xr:uid="{86A028BD-5F0C-43C1-80FB-32189FFD867A}"/>
    <cellStyle name="Style 144 2" xfId="33955" xr:uid="{E2EADFE1-3BEF-4A15-857F-B121C3142160}"/>
    <cellStyle name="Style 144 3" xfId="33956" xr:uid="{87FE7EDD-D8C9-4DDD-99AF-CE485944522E}"/>
    <cellStyle name="Style 144 4" xfId="33957" xr:uid="{F03F50DF-C6D4-478C-8A6E-8E4EF64F8EAA}"/>
    <cellStyle name="Style 144 5" xfId="33958" xr:uid="{82CC08B0-2E9B-4F48-A87F-07857CB45579}"/>
    <cellStyle name="Style 144 6" xfId="33959" xr:uid="{D61B3C53-0EC2-473A-93CB-9C2B0C816ED7}"/>
    <cellStyle name="Style 144 7" xfId="33960" xr:uid="{4423C9CB-2294-4DF5-B20E-F6619079BDEB}"/>
    <cellStyle name="Style 144_AMBULATE_Harris_GCSD_Cost Volume Tables" xfId="33961" xr:uid="{54FC2979-6375-4E00-9446-F520805CA670}"/>
    <cellStyle name="Style 145" xfId="33962" xr:uid="{78D543E9-AED6-4A78-A155-525A8826A3BD}"/>
    <cellStyle name="Style 145 2" xfId="33963" xr:uid="{5474476E-2610-4EA7-8906-B8C1155A78E8}"/>
    <cellStyle name="Style 146" xfId="33964" xr:uid="{08CE151F-0240-4941-AED8-6C05BFDD813C}"/>
    <cellStyle name="Style 146 2" xfId="33965" xr:uid="{BF9B5757-2455-440F-996A-B0B1351240F9}"/>
    <cellStyle name="Style 147" xfId="33966" xr:uid="{E2926684-A0F7-47C5-B7BF-883C51B6B9D8}"/>
    <cellStyle name="Style 147 2" xfId="33967" xr:uid="{1EE42438-13BE-41E6-9163-0849398D4B1F}"/>
    <cellStyle name="Style 148" xfId="33968" xr:uid="{E49BBEE1-8F96-4EF9-8C6B-BDE13BAED948}"/>
    <cellStyle name="Style 148 2" xfId="33969" xr:uid="{82272DF0-BCF1-47CC-8865-76AE1FCA7F25}"/>
    <cellStyle name="Style 148 2 2" xfId="33970" xr:uid="{AFB760FC-5977-4E3B-9560-3AD1471296FA}"/>
    <cellStyle name="Style 148 2 2 2" xfId="33971" xr:uid="{06474BF7-E69F-47EC-8974-A0EE98A3C728}"/>
    <cellStyle name="Style 148 2 2 2 2" xfId="33972" xr:uid="{B5714DF2-3E79-4C06-B4FB-C072BEBDE91A}"/>
    <cellStyle name="Style 148 2 2 2 2 2" xfId="33973" xr:uid="{0024DB06-9762-4C59-8C7A-CC3228E34550}"/>
    <cellStyle name="Style 148 2 2 2 2 3" xfId="33974" xr:uid="{F24F9F01-06CC-49EB-A8F1-4802D7E5DCD3}"/>
    <cellStyle name="Style 148 2 2 2 3" xfId="33975" xr:uid="{0C47B2C5-EEB6-4237-A708-35D55A2ECEC8}"/>
    <cellStyle name="Style 148 2 2 2 4" xfId="33976" xr:uid="{C637C093-EE9E-47E8-B3CB-3E656D9B6BAE}"/>
    <cellStyle name="Style 148 2 2 3" xfId="33977" xr:uid="{B3C8A029-CC26-4774-8760-52AD6A07A1F2}"/>
    <cellStyle name="Style 148 2 2 3 2" xfId="33978" xr:uid="{04223610-8583-4BDE-AC7C-7DC42FA277EB}"/>
    <cellStyle name="Style 148 2 2 3 3" xfId="33979" xr:uid="{04199352-F6A8-471A-B96A-FAE1B93F3A0F}"/>
    <cellStyle name="Style 148 2 2 4" xfId="33980" xr:uid="{DE67C380-7A91-431C-91AA-6F4E54C179D4}"/>
    <cellStyle name="Style 148 2 2 5" xfId="33981" xr:uid="{39AC81A4-D338-4BF5-96B6-9E77636A5AB6}"/>
    <cellStyle name="Style 148 2 3" xfId="33982" xr:uid="{D18E2467-CB89-4A04-81B4-F098F6464293}"/>
    <cellStyle name="Style 148 2 3 2" xfId="33983" xr:uid="{97E6D2A6-7192-4266-A368-8AFDFBF6918A}"/>
    <cellStyle name="Style 148 2 3 2 2" xfId="33984" xr:uid="{788DB22B-7A1D-4815-9DA2-9C3328FFFA6D}"/>
    <cellStyle name="Style 148 2 3 2 3" xfId="33985" xr:uid="{065761CA-2DB9-41C9-8D68-FF29FF00D17E}"/>
    <cellStyle name="Style 148 2 3 3" xfId="33986" xr:uid="{1E9526F3-869D-4E4B-AF35-6C071D2534D6}"/>
    <cellStyle name="Style 148 2 3 4" xfId="33987" xr:uid="{DFD51CE6-627B-4BB3-A7AB-7F40D1AE70B6}"/>
    <cellStyle name="Style 148 2 4" xfId="33988" xr:uid="{BE09D258-1AFA-477A-9871-67E4F204B844}"/>
    <cellStyle name="Style 148 2 4 2" xfId="33989" xr:uid="{685D266F-EAE0-4F9D-99A9-C4BB19549343}"/>
    <cellStyle name="Style 148 2 4 2 2" xfId="33990" xr:uid="{F6046B07-0C71-4E14-9533-894B54BC59E2}"/>
    <cellStyle name="Style 148 2 4 2 3" xfId="33991" xr:uid="{DE4058C8-2D2A-4AEE-AAF2-352CED7DDD10}"/>
    <cellStyle name="Style 148 2 4 3" xfId="33992" xr:uid="{43CFF78D-EB47-4129-90EE-EB9861E855E0}"/>
    <cellStyle name="Style 148 2 4 3 2" xfId="33993" xr:uid="{F84F3C86-51AC-42D2-ACE4-000BFBB30C52}"/>
    <cellStyle name="Style 148 2 4 3 3" xfId="33994" xr:uid="{920B1EFD-F3EA-4111-9AB7-528A8855B580}"/>
    <cellStyle name="Style 148 2 4 4" xfId="33995" xr:uid="{617DF2C7-66AF-4222-A32B-DFD819EABE95}"/>
    <cellStyle name="Style 148 2 4 5" xfId="33996" xr:uid="{8C6964A7-115C-4FFF-BA5D-DCF011AAB337}"/>
    <cellStyle name="Style 148 2 5" xfId="33997" xr:uid="{FF1E472E-83C2-4C52-A0BC-879B6A594321}"/>
    <cellStyle name="Style 148 2 5 2" xfId="33998" xr:uid="{EA81AACA-A363-468D-B691-D0050BE65BD7}"/>
    <cellStyle name="Style 148 2 5 3" xfId="33999" xr:uid="{72C2D4A2-D7DE-4DD7-BD57-13D483A73EC2}"/>
    <cellStyle name="Style 148 2 6" xfId="34000" xr:uid="{2E3F57A7-24D2-4BE3-A4EE-3913334AA8E9}"/>
    <cellStyle name="Style 148 2 7" xfId="34001" xr:uid="{69DCC585-0117-4DE2-80CB-E015C7AA7A2E}"/>
    <cellStyle name="Style 148 3" xfId="34002" xr:uid="{2C5DB1DC-D67D-4830-9752-EA371B3ECA8B}"/>
    <cellStyle name="Style 148 3 2" xfId="34003" xr:uid="{F17712C3-D2D2-4CF5-942A-03DF23A3746A}"/>
    <cellStyle name="Style 148 3 2 2" xfId="34004" xr:uid="{92BC13F6-4F0B-4731-B9CE-B0B4EBCAD0C1}"/>
    <cellStyle name="Style 148 3 2 3" xfId="34005" xr:uid="{9739CF0E-A9E6-4965-BF0F-CF483A338D3F}"/>
    <cellStyle name="Style 148 3 3" xfId="34006" xr:uid="{1429D8BB-83D7-4801-8F7A-FCA46C059427}"/>
    <cellStyle name="Style 148 3 4" xfId="34007" xr:uid="{00AEA2CB-47C1-4A4F-B291-BE6CC5D9DA60}"/>
    <cellStyle name="Style 148 4" xfId="34008" xr:uid="{223402C8-3D8C-4532-ADB3-528455C90A59}"/>
    <cellStyle name="Style 148 4 2" xfId="34009" xr:uid="{427BD154-75BD-4406-A4A4-8CE7F929263B}"/>
    <cellStyle name="Style 148 4 3" xfId="34010" xr:uid="{94174229-89CF-4463-BABD-CCAD813BE2B7}"/>
    <cellStyle name="Style 148 5" xfId="34011" xr:uid="{D2738B6B-6438-47EA-8713-99E0A32A6CE5}"/>
    <cellStyle name="Style 148 6" xfId="34012" xr:uid="{4F34562F-C417-455F-A38F-57CD308B6A29}"/>
    <cellStyle name="Style 149" xfId="34013" xr:uid="{4A9D16DA-72DD-43CF-BAC7-E4A579884472}"/>
    <cellStyle name="Style 149 2" xfId="34014" xr:uid="{7ADD1863-0E0B-40EA-A63C-03A70EA27C2B}"/>
    <cellStyle name="Style 149 2 2" xfId="34015" xr:uid="{B245C60D-68CE-4A7C-B3A7-29FB77B9A314}"/>
    <cellStyle name="Style 149 2 2 2" xfId="34016" xr:uid="{E3B11786-875B-4AF4-BA28-30DF3BABE806}"/>
    <cellStyle name="Style 149 2 2 2 2" xfId="34017" xr:uid="{8D19BA8D-F7F7-45AD-A2FB-39A30E1B7B2D}"/>
    <cellStyle name="Style 149 2 2 2 2 2" xfId="34018" xr:uid="{C61297C8-4D3E-4882-8077-7CEBA8E42C53}"/>
    <cellStyle name="Style 149 2 2 2 2 3" xfId="34019" xr:uid="{A3D4B0CE-A38D-4172-8425-9C0840B9C728}"/>
    <cellStyle name="Style 149 2 2 2 3" xfId="34020" xr:uid="{77789EFC-97E1-4962-9F0E-71C72854985B}"/>
    <cellStyle name="Style 149 2 2 2 4" xfId="34021" xr:uid="{1A440931-A5DE-4D63-8E82-1FF2A1FCCF6D}"/>
    <cellStyle name="Style 149 2 2 3" xfId="34022" xr:uid="{18E32124-D308-4FBF-AC59-0155276B936D}"/>
    <cellStyle name="Style 149 2 2 3 2" xfId="34023" xr:uid="{E851B9DF-2E37-47A1-AB69-634B0A30290A}"/>
    <cellStyle name="Style 149 2 2 3 3" xfId="34024" xr:uid="{2C929914-D1E2-433B-B128-9F2C692FDCE6}"/>
    <cellStyle name="Style 149 2 2 4" xfId="34025" xr:uid="{85F9D358-0518-4BF2-957E-FEF717EE4343}"/>
    <cellStyle name="Style 149 2 2 5" xfId="34026" xr:uid="{9AD555EC-447A-4160-A1B3-042EABAF72C2}"/>
    <cellStyle name="Style 149 2 3" xfId="34027" xr:uid="{D6538602-1570-4118-94F1-227B99C9903D}"/>
    <cellStyle name="Style 149 2 3 2" xfId="34028" xr:uid="{7BE88F8C-99EF-41FB-86C5-3220968A7A07}"/>
    <cellStyle name="Style 149 2 3 2 2" xfId="34029" xr:uid="{BA6F4571-AA99-473B-B272-E8B93C1A9FE2}"/>
    <cellStyle name="Style 149 2 3 2 3" xfId="34030" xr:uid="{5CDEB046-4790-4904-9C56-4DED24FC00C7}"/>
    <cellStyle name="Style 149 2 3 3" xfId="34031" xr:uid="{BAAE8713-35D1-498A-B912-95DE97017E2C}"/>
    <cellStyle name="Style 149 2 3 4" xfId="34032" xr:uid="{DC36A123-95F9-4B2A-9FCD-061D00603719}"/>
    <cellStyle name="Style 149 2 4" xfId="34033" xr:uid="{B7BD52EF-DFBA-4652-BF0E-79DD55D9D0CF}"/>
    <cellStyle name="Style 149 2 4 2" xfId="34034" xr:uid="{A8683229-AD22-4B28-93CC-3B660E434396}"/>
    <cellStyle name="Style 149 2 4 2 2" xfId="34035" xr:uid="{CE6B6A69-E287-47EC-AC11-636EDDCD58AF}"/>
    <cellStyle name="Style 149 2 4 2 3" xfId="34036" xr:uid="{1FAF5469-FB0F-4BB2-BD98-B449CA5911FA}"/>
    <cellStyle name="Style 149 2 4 3" xfId="34037" xr:uid="{70219488-E025-4E42-9A89-26D42AFBB9DE}"/>
    <cellStyle name="Style 149 2 4 3 2" xfId="34038" xr:uid="{EA38830E-66DA-4EDC-98C3-587FB14A69DD}"/>
    <cellStyle name="Style 149 2 4 3 3" xfId="34039" xr:uid="{4DAD4578-0577-41E6-8B95-C12BF0AF2D79}"/>
    <cellStyle name="Style 149 2 4 4" xfId="34040" xr:uid="{C13BF4E8-B784-487B-A029-D66BD851B68A}"/>
    <cellStyle name="Style 149 2 4 5" xfId="34041" xr:uid="{A5526F04-45D5-470C-A685-8C86E208059E}"/>
    <cellStyle name="Style 149 2 5" xfId="34042" xr:uid="{96E92EA5-3463-4C7C-933B-449AA7947FDB}"/>
    <cellStyle name="Style 149 2 5 2" xfId="34043" xr:uid="{CA9F7330-6019-48FE-AA26-528A6DB07DAE}"/>
    <cellStyle name="Style 149 2 5 3" xfId="34044" xr:uid="{ECFDB65B-9F0F-4123-A321-71CBD1F38CDD}"/>
    <cellStyle name="Style 149 2 6" xfId="34045" xr:uid="{D432D02E-F52D-4B99-864B-724043C14552}"/>
    <cellStyle name="Style 149 2 7" xfId="34046" xr:uid="{7747BBFF-F514-468F-BA37-FB90EB8FB42D}"/>
    <cellStyle name="Style 149 3" xfId="34047" xr:uid="{3155F5D3-B947-410C-8FA0-3509C53F43D5}"/>
    <cellStyle name="Style 149 3 2" xfId="34048" xr:uid="{3EE4B436-01BD-4551-90C4-0DABDE8D527C}"/>
    <cellStyle name="Style 149 3 2 2" xfId="34049" xr:uid="{EAA8D3AD-ED49-4B48-9E48-1160D6EA1D83}"/>
    <cellStyle name="Style 149 3 2 3" xfId="34050" xr:uid="{EE44BD04-1AED-4FF8-BF12-EA4A06B2467F}"/>
    <cellStyle name="Style 149 3 3" xfId="34051" xr:uid="{6404D728-09ED-47EA-BB5A-38A5E90627A7}"/>
    <cellStyle name="Style 149 3 4" xfId="34052" xr:uid="{B10857C7-35D6-4C9F-84EE-A0A03A195752}"/>
    <cellStyle name="Style 149 4" xfId="34053" xr:uid="{2639D831-7B70-4949-A97C-5EB9E2F28FFE}"/>
    <cellStyle name="Style 149 4 2" xfId="34054" xr:uid="{6C5A2F14-83B3-4A85-BBCB-4A8B9F63F891}"/>
    <cellStyle name="Style 149 4 3" xfId="34055" xr:uid="{1F7D889F-55FD-41D7-BCC2-B678FA810685}"/>
    <cellStyle name="Style 149 5" xfId="34056" xr:uid="{FEF7E887-409A-4D7B-8EE0-FA733689067F}"/>
    <cellStyle name="Style 149 6" xfId="34057" xr:uid="{05B18120-1590-42B6-B59B-A5D20EF93915}"/>
    <cellStyle name="Style 150" xfId="34058" xr:uid="{6908F101-AA4B-462A-8FD3-280C2B40F670}"/>
    <cellStyle name="Style 150 2" xfId="34059" xr:uid="{D8EA17D5-2E4F-44E7-998E-50E8F6CC6C6F}"/>
    <cellStyle name="Style 150 3" xfId="34060" xr:uid="{49385394-534F-49CF-AB40-D190AFE695A0}"/>
    <cellStyle name="Style 150 4" xfId="34061" xr:uid="{D16650FF-B1C6-41A8-B80E-92639480643F}"/>
    <cellStyle name="Style 150 5" xfId="34062" xr:uid="{A0845980-61B7-427B-BD81-DDBA238905CD}"/>
    <cellStyle name="Style 150 6" xfId="34063" xr:uid="{0402D5E6-4ACC-4394-876E-472B65B21FFC}"/>
    <cellStyle name="Style 150 7" xfId="34064" xr:uid="{04CE409C-0E76-435F-BF51-2783BFAA5446}"/>
    <cellStyle name="Style 150_AMBULATE_Harris_GCSD_Cost Volume Tables" xfId="34065" xr:uid="{C0855279-6840-403E-802B-EDE5E77DFA20}"/>
    <cellStyle name="Style 151" xfId="34066" xr:uid="{37B0C1A3-0A28-48C6-A2DB-AD241FF4A7E8}"/>
    <cellStyle name="Style 151 2" xfId="34067" xr:uid="{0E1ACC2E-004C-444D-AE6B-605D86283F7B}"/>
    <cellStyle name="Style 151 2 2" xfId="34068" xr:uid="{D325CB5B-2601-420B-A4AD-7B977AF3926B}"/>
    <cellStyle name="Style 151 2 2 2" xfId="34069" xr:uid="{510EFCAE-419F-49CF-BFE1-BC14C43B8391}"/>
    <cellStyle name="Style 151 2 2 2 2" xfId="34070" xr:uid="{FFC24878-0F52-4635-BBA7-BD454B7912B9}"/>
    <cellStyle name="Style 151 2 2 2 2 2" xfId="34071" xr:uid="{F3AB91B8-66F8-4206-AC06-E31F959B0061}"/>
    <cellStyle name="Style 151 2 2 2 2 3" xfId="34072" xr:uid="{48E00188-022C-4925-949F-B7FE1560F079}"/>
    <cellStyle name="Style 151 2 2 2 3" xfId="34073" xr:uid="{3D497EE8-BA73-4CC5-B558-7D9631A376F8}"/>
    <cellStyle name="Style 151 2 2 2 4" xfId="34074" xr:uid="{B2A58379-F59B-4C27-8AC3-6DA7CB82AA55}"/>
    <cellStyle name="Style 151 2 2 3" xfId="34075" xr:uid="{42B791F4-930E-4C07-ADAB-20A44E46E799}"/>
    <cellStyle name="Style 151 2 2 3 2" xfId="34076" xr:uid="{1E14FC07-6898-4379-9761-B977A6EC6A52}"/>
    <cellStyle name="Style 151 2 2 3 3" xfId="34077" xr:uid="{451FE63E-B9E2-4E45-BB65-AE406D4EA816}"/>
    <cellStyle name="Style 151 2 2 4" xfId="34078" xr:uid="{D082605B-F706-4228-B34D-FD8EC0B59B27}"/>
    <cellStyle name="Style 151 2 2 5" xfId="34079" xr:uid="{80DD4CE4-A8BC-461A-B0BA-048B164CD945}"/>
    <cellStyle name="Style 151 2 3" xfId="34080" xr:uid="{0BE45543-FDF3-4B86-9520-7D40B79278C7}"/>
    <cellStyle name="Style 151 2 3 2" xfId="34081" xr:uid="{7821BBA9-595C-4EF1-A90F-9BB92D5D12EF}"/>
    <cellStyle name="Style 151 2 3 2 2" xfId="34082" xr:uid="{8C91ACC5-9913-40DF-9C2D-E375C5956092}"/>
    <cellStyle name="Style 151 2 3 2 3" xfId="34083" xr:uid="{DDE03157-B1B0-4166-BEDB-16AF0F7CD824}"/>
    <cellStyle name="Style 151 2 3 3" xfId="34084" xr:uid="{0CD78B53-C398-4DBA-A202-7E0236BE1CBB}"/>
    <cellStyle name="Style 151 2 3 4" xfId="34085" xr:uid="{89A25924-BFCB-4E0E-AD4F-F6E536368B42}"/>
    <cellStyle name="Style 151 2 4" xfId="34086" xr:uid="{5B55E396-277D-4732-B923-6009E0940712}"/>
    <cellStyle name="Style 151 2 4 2" xfId="34087" xr:uid="{DF1EFCD1-4072-4580-ADE2-E29B6C138618}"/>
    <cellStyle name="Style 151 2 4 2 2" xfId="34088" xr:uid="{FD8F55E9-9AC7-42AA-A256-0D5BD7DCA864}"/>
    <cellStyle name="Style 151 2 4 2 3" xfId="34089" xr:uid="{0BC6C86D-0FFF-4109-BFFC-A2234B7A9232}"/>
    <cellStyle name="Style 151 2 4 3" xfId="34090" xr:uid="{3F4080BE-6560-4A25-8FD1-85C305658DF2}"/>
    <cellStyle name="Style 151 2 4 3 2" xfId="34091" xr:uid="{5A78793D-BA0C-49F6-AEDC-CEA8BCB95850}"/>
    <cellStyle name="Style 151 2 4 3 3" xfId="34092" xr:uid="{14286EE5-39B8-41FC-BC6B-1A1827A2651E}"/>
    <cellStyle name="Style 151 2 4 4" xfId="34093" xr:uid="{B81A08AC-EB3A-4D45-9CD6-15709F307104}"/>
    <cellStyle name="Style 151 2 4 5" xfId="34094" xr:uid="{7ACA97E7-5805-4D1E-8C7D-74FD69DB8408}"/>
    <cellStyle name="Style 151 2 5" xfId="34095" xr:uid="{414837DD-4631-4996-BA26-89010966B3E8}"/>
    <cellStyle name="Style 151 2 5 2" xfId="34096" xr:uid="{D4BC06B5-3381-4E76-9B1C-4ADCACB44A60}"/>
    <cellStyle name="Style 151 2 5 3" xfId="34097" xr:uid="{5BB43E3B-9523-49ED-BCC8-1F4144357DDA}"/>
    <cellStyle name="Style 151 2 6" xfId="34098" xr:uid="{D065F2E9-A6D6-4757-89F2-C57C06D496AB}"/>
    <cellStyle name="Style 151 2 7" xfId="34099" xr:uid="{77D5624A-F0BD-45E1-A1C7-B45689010DFC}"/>
    <cellStyle name="Style 151 3" xfId="34100" xr:uid="{0ED74F77-E54D-4DAA-9853-8C3BAF64B7A1}"/>
    <cellStyle name="Style 151 3 2" xfId="34101" xr:uid="{062675CC-E172-4709-97AF-C607C7449CEC}"/>
    <cellStyle name="Style 151 3 2 2" xfId="34102" xr:uid="{E945FB4C-8499-4243-AEAB-7BB98B1C15CD}"/>
    <cellStyle name="Style 151 3 2 3" xfId="34103" xr:uid="{D9E6D8C0-E39A-4E22-8D78-888EBCC3A4E2}"/>
    <cellStyle name="Style 151 3 3" xfId="34104" xr:uid="{0BA850E6-D180-4AC7-9B81-8759862D9FA0}"/>
    <cellStyle name="Style 151 3 4" xfId="34105" xr:uid="{12C41AB8-21F4-4110-938F-81B3A36FB6A5}"/>
    <cellStyle name="Style 151 4" xfId="34106" xr:uid="{32240008-77FE-46A3-83DA-BE987CFC7B0C}"/>
    <cellStyle name="Style 151 4 2" xfId="34107" xr:uid="{374BC663-E8BD-4014-962E-4E03B035259C}"/>
    <cellStyle name="Style 151 4 3" xfId="34108" xr:uid="{55435D71-5C78-4F8D-B00E-996973B03E52}"/>
    <cellStyle name="Style 151 5" xfId="34109" xr:uid="{8CE920C4-C8B2-4444-AD0B-5919AB9A6503}"/>
    <cellStyle name="Style 151 6" xfId="34110" xr:uid="{5E733FEB-D60B-41FD-AD00-01564A63A5C5}"/>
    <cellStyle name="Style 152" xfId="34111" xr:uid="{FCECE377-6E5D-4D80-AAA2-ADE2D01B0028}"/>
    <cellStyle name="Style 153" xfId="34112" xr:uid="{40BEC9C8-A1D9-4959-908E-CC58AB05E687}"/>
    <cellStyle name="Style 153 2" xfId="34113" xr:uid="{5817A1B4-BEEC-4120-A154-CA7ECC8EA062}"/>
    <cellStyle name="Style 154" xfId="34114" xr:uid="{3530CCEF-7957-41B4-9DC4-5F572C36F2BC}"/>
    <cellStyle name="Style 154 2" xfId="34115" xr:uid="{54A7E052-6F83-4E65-86D4-FFC663FB5838}"/>
    <cellStyle name="Style 155" xfId="34116" xr:uid="{D18ACDD0-BC57-4A52-91C3-CFC50BDE57AB}"/>
    <cellStyle name="Style 155 2" xfId="34117" xr:uid="{E59391C5-F221-4001-89DD-5621DC8A49F9}"/>
    <cellStyle name="Style 156" xfId="34118" xr:uid="{A2314DAD-FF34-458F-99B6-D4C08FD423F3}"/>
    <cellStyle name="Style 157" xfId="34119" xr:uid="{246963CD-8922-4D6D-A69A-D8680EA7D3D6}"/>
    <cellStyle name="Style 158" xfId="34120" xr:uid="{A6CB9BEB-C769-4D3D-BF9B-A613A6B5E892}"/>
    <cellStyle name="Style 159" xfId="34121" xr:uid="{0938296F-5518-473A-91F4-BBB1B660C39F}"/>
    <cellStyle name="Style 160" xfId="34122" xr:uid="{C5F15C80-F15D-453A-B736-53ED4833F05A}"/>
    <cellStyle name="Style 161" xfId="34123" xr:uid="{6C063601-85AA-4A1D-B32B-AC3B8B94EA45}"/>
    <cellStyle name="Style 161 2" xfId="34124" xr:uid="{1FD616E3-C2D8-463C-A144-F84E983F28FD}"/>
    <cellStyle name="Style 161 2 2" xfId="34125" xr:uid="{8C4748BD-1848-4DBD-8D96-64B317A14F90}"/>
    <cellStyle name="Style 161 2 2 2" xfId="34126" xr:uid="{15DEB8FD-D46C-4C07-9FEB-C3FAB12229D6}"/>
    <cellStyle name="Style 161 2 2 3" xfId="34127" xr:uid="{00A019F8-BF4C-4408-B82F-D9AAC69D1279}"/>
    <cellStyle name="Style 161 2 2 3 2" xfId="34128" xr:uid="{5174AD81-187E-4BF8-B2E8-54D19C045A03}"/>
    <cellStyle name="Style 161 2 2 3 3" xfId="34129" xr:uid="{17033340-05D3-46CD-A9C7-E2A01C51BE04}"/>
    <cellStyle name="Style 161 2 3" xfId="34130" xr:uid="{A8395E3F-577B-4A29-8524-9C592F627CF7}"/>
    <cellStyle name="Style 161 2 4" xfId="34131" xr:uid="{4DE81A8E-E8F7-4AA7-BC74-ED09E91447DC}"/>
    <cellStyle name="Style 161 2 4 2" xfId="34132" xr:uid="{E1FE67A7-73E6-4120-8A30-39710E9531F0}"/>
    <cellStyle name="Style 161 2 4 3" xfId="34133" xr:uid="{5B87FDAD-847F-405E-8E34-47D93CAB4955}"/>
    <cellStyle name="Style 161 3" xfId="34134" xr:uid="{192D5425-9271-43AE-A21F-562806270DC1}"/>
    <cellStyle name="Style 161 3 2" xfId="34135" xr:uid="{1ED36FC8-17A5-429F-AB44-D5377337A9CF}"/>
    <cellStyle name="Style 161 3 2 2" xfId="34136" xr:uid="{7547167B-5AC9-42E7-8FDA-0FD2735EE11D}"/>
    <cellStyle name="Style 161 3 2 3" xfId="34137" xr:uid="{EA4AF310-6F4D-4F4B-B7D2-2C00CB35FA1E}"/>
    <cellStyle name="Style 161 3 2 3 2" xfId="34138" xr:uid="{65751CB8-7CF8-459B-9461-727E3CEEDA0B}"/>
    <cellStyle name="Style 161 3 2 3 3" xfId="34139" xr:uid="{C5FEF629-2B8A-4DD9-B457-F71034028CC9}"/>
    <cellStyle name="Style 161 3 3" xfId="34140" xr:uid="{E99007BC-3766-412E-8EBA-300510A6B809}"/>
    <cellStyle name="Style 161 3 4" xfId="34141" xr:uid="{E6BDCE96-D972-42FE-B2F1-66E89CB65DCA}"/>
    <cellStyle name="Style 161 3 4 2" xfId="34142" xr:uid="{2BBA5BC4-6F5E-45FF-A1F9-015D80A11FCF}"/>
    <cellStyle name="Style 161 3 4 3" xfId="34143" xr:uid="{670E3210-2D4C-46EB-B47F-762F6AF171B5}"/>
    <cellStyle name="Style 162" xfId="34144" xr:uid="{878E35D6-0F80-4329-8FAB-D8EC61A77FCC}"/>
    <cellStyle name="Style 162 2" xfId="34145" xr:uid="{6597508A-331D-42BA-9AF3-1F26D87B987A}"/>
    <cellStyle name="Style 162 2 2" xfId="34146" xr:uid="{AAB0D834-FF7C-412A-92E4-CA5F7BE9974B}"/>
    <cellStyle name="Style 163" xfId="34147" xr:uid="{8FDD867E-6E08-40B2-BE8B-9A505A7808A0}"/>
    <cellStyle name="Style 163 2" xfId="34148" xr:uid="{ABACCC53-601D-4C7D-BA91-2B0B09146BFD}"/>
    <cellStyle name="Style 163 2 2" xfId="34149" xr:uid="{1801EAEF-53FB-46EC-9823-74465BBF2347}"/>
    <cellStyle name="Style 164" xfId="34150" xr:uid="{3E40612E-FF1E-4A91-B05C-721653B817D6}"/>
    <cellStyle name="Style 165" xfId="34151" xr:uid="{07ED4F65-6381-456B-9858-CE75634C7B1A}"/>
    <cellStyle name="Style 165 10" xfId="34152" xr:uid="{255A4071-A2EA-428E-8F2D-FF37712AEA3E}"/>
    <cellStyle name="Style 165 2" xfId="34153" xr:uid="{952E89C0-0C2A-41A6-83A2-801C43C94625}"/>
    <cellStyle name="Style 165 2 2" xfId="34154" xr:uid="{E9FF8A63-EBC6-4824-963D-0583B3AF2453}"/>
    <cellStyle name="Style 165 2 2 2" xfId="34155" xr:uid="{ED94B389-E401-4C52-82CE-3F774D2B0E5F}"/>
    <cellStyle name="Style 165 2 2 3" xfId="34156" xr:uid="{09F547D7-5217-4D2D-A0D8-D211BDEF3489}"/>
    <cellStyle name="Style 165 2 2 3 2" xfId="34157" xr:uid="{57C94159-E8A7-4284-88BA-63007B575AF3}"/>
    <cellStyle name="Style 165 2 2 3 3" xfId="34158" xr:uid="{7ED57E2D-DF12-4CBA-A8DF-DC1E5893794C}"/>
    <cellStyle name="Style 165 2 3" xfId="34159" xr:uid="{95B37D68-FCE4-4228-B60F-2B5B42F1DDB5}"/>
    <cellStyle name="Style 165 2 4" xfId="34160" xr:uid="{1C4DA11D-456B-4F34-94FA-A9EC6E7A0021}"/>
    <cellStyle name="Style 165 2 4 2" xfId="34161" xr:uid="{D0372F52-DD0F-4D19-9F6A-5634360004F5}"/>
    <cellStyle name="Style 165 2 4 3" xfId="34162" xr:uid="{9251E571-3B40-4F4C-9262-F161E85DC3F0}"/>
    <cellStyle name="Style 165 3" xfId="34163" xr:uid="{61B24AD5-974F-4B38-8614-31B45E68613C}"/>
    <cellStyle name="Style 165 3 2" xfId="34164" xr:uid="{45BF3053-5D56-47B0-B8A9-1975B9F22EC6}"/>
    <cellStyle name="Style 165 3 2 2" xfId="34165" xr:uid="{55D14C71-B2C6-4DDA-ADF9-D0CEB4C19972}"/>
    <cellStyle name="Style 165 3 2 3" xfId="34166" xr:uid="{C78618B6-C4EC-480E-8A28-7377613D12DB}"/>
    <cellStyle name="Style 165 3 2 3 2" xfId="34167" xr:uid="{94F1CAB9-FBD0-4139-86F4-2C89679DAA6D}"/>
    <cellStyle name="Style 165 3 2 3 3" xfId="34168" xr:uid="{113ACB84-FC7D-4EBB-974B-11EB983838FB}"/>
    <cellStyle name="Style 165 3 3" xfId="34169" xr:uid="{E0FFD521-C7FA-470E-B862-D6649704EF8D}"/>
    <cellStyle name="Style 165 3 4" xfId="34170" xr:uid="{344EEA43-601B-4702-BBF9-FF68E111BA96}"/>
    <cellStyle name="Style 165 3 4 2" xfId="34171" xr:uid="{20D59D8F-6663-48F1-AC7A-12DF6DDD11B0}"/>
    <cellStyle name="Style 165 3 4 3" xfId="34172" xr:uid="{8D06C6BD-B1AC-4D04-8AFA-D64A5F4A4A13}"/>
    <cellStyle name="Style 165 4" xfId="34173" xr:uid="{5DE6585D-B5ED-4B96-A4C0-6B709D64E314}"/>
    <cellStyle name="Style 165 4 2" xfId="34174" xr:uid="{3C973173-27BE-4715-8177-4635B03F20E0}"/>
    <cellStyle name="Style 165 4 3" xfId="34175" xr:uid="{A0D647E3-EBE8-4D80-948F-EB5DE6C9451B}"/>
    <cellStyle name="Style 165 4 4" xfId="34176" xr:uid="{29357DED-1E00-4B39-8196-9BABF003B0D0}"/>
    <cellStyle name="Style 165 5" xfId="34177" xr:uid="{3158EA18-C846-4D28-B256-1340038C7F26}"/>
    <cellStyle name="Style 165 5 2" xfId="34178" xr:uid="{F04C3470-5A9A-4CC2-A373-C107B5B0E193}"/>
    <cellStyle name="Style 165 5 3" xfId="34179" xr:uid="{BC031280-DD24-4269-BA23-A6633B75CB3E}"/>
    <cellStyle name="Style 165 5 4" xfId="34180" xr:uid="{C65E7CAE-A478-47E5-BD8D-E1E150F91EF3}"/>
    <cellStyle name="Style 165 6" xfId="34181" xr:uid="{143E3D9C-F40D-42D3-884F-2D6228FC2A0C}"/>
    <cellStyle name="Style 165 6 2" xfId="34182" xr:uid="{26C6EA06-21E6-44C2-8E15-2A74DA853989}"/>
    <cellStyle name="Style 165 6 3" xfId="34183" xr:uid="{66E558FB-DEA6-4965-AB36-BBE14E8C2202}"/>
    <cellStyle name="Style 165 6 4" xfId="34184" xr:uid="{F8B53E43-A403-4932-BD60-802D536E1FD7}"/>
    <cellStyle name="Style 165 7" xfId="34185" xr:uid="{30EF2DCD-6D57-4C90-9BB0-A6E2388210A1}"/>
    <cellStyle name="Style 165 7 2" xfId="34186" xr:uid="{BC3AFE9E-4660-4250-BB73-DF595C53DC0D}"/>
    <cellStyle name="Style 165 7 3" xfId="34187" xr:uid="{36C6B872-E912-4648-BFEC-8B272F8E019D}"/>
    <cellStyle name="Style 165 7 4" xfId="34188" xr:uid="{5C3C4F2E-E9FA-4BB9-8217-429654C2697F}"/>
    <cellStyle name="Style 165 8" xfId="34189" xr:uid="{BCB00B9A-8CA4-4422-9C51-4643FC7E1C03}"/>
    <cellStyle name="Style 165 9" xfId="34190" xr:uid="{44E1ADE4-1D1E-4C7F-8344-39ABA0E2D0DB}"/>
    <cellStyle name="Style 165_AMBULATE_Harris_GCSD_Cost Volume Tables" xfId="34191" xr:uid="{3BB3ACC4-4A66-418B-8396-5623CFC47365}"/>
    <cellStyle name="Style 166" xfId="34192" xr:uid="{1333458D-3F3B-4441-B614-B1362F641419}"/>
    <cellStyle name="Style 166 2" xfId="34193" xr:uid="{52A4ACDD-4B01-48ED-ABB0-9100DCC763C5}"/>
    <cellStyle name="Style 166 2 2" xfId="34194" xr:uid="{28BDD216-4241-4466-8718-14B5D726F5AC}"/>
    <cellStyle name="Style 166 3" xfId="34195" xr:uid="{1F33DFCC-3C9F-481F-81F0-4324ADEA8715}"/>
    <cellStyle name="Style 166 3 2" xfId="34196" xr:uid="{1A9BB228-7E2F-462C-AB37-190191D942A6}"/>
    <cellStyle name="Style 166 4" xfId="34197" xr:uid="{B6834F81-19C1-4430-AE93-2DF9D719B0FF}"/>
    <cellStyle name="Style 166 4 2" xfId="34198" xr:uid="{FDCAB5A0-D731-4B49-BE6E-6CF519C93163}"/>
    <cellStyle name="Style 166 5" xfId="34199" xr:uid="{922EF0BA-0917-4375-AEB7-E7ED01EA888A}"/>
    <cellStyle name="Style 166 5 2" xfId="34200" xr:uid="{7FEADBC3-F49E-4DC1-8FA1-DA2ED965D64F}"/>
    <cellStyle name="Style 166 6" xfId="34201" xr:uid="{42354AD7-3043-4D19-8190-1F7B12B9A85D}"/>
    <cellStyle name="Style 166 6 2" xfId="34202" xr:uid="{7DF7A09A-7453-456D-9229-C0F3B40F49FA}"/>
    <cellStyle name="Style 166 7" xfId="34203" xr:uid="{5610C7D8-E300-402F-97BD-A055F7F4A831}"/>
    <cellStyle name="Style 167" xfId="34204" xr:uid="{AA42D3E5-DD49-4C33-A16B-2FA2D308D648}"/>
    <cellStyle name="Style 168" xfId="34205" xr:uid="{38A21910-68A1-4CAE-91D9-0891B0203088}"/>
    <cellStyle name="Style 168 2" xfId="34206" xr:uid="{A0194EB4-96A9-4E25-BFF1-A45960941438}"/>
    <cellStyle name="Style 168 2 2" xfId="34207" xr:uid="{40A3E8D3-697E-44C1-9632-71C3D27B63ED}"/>
    <cellStyle name="Style 168 3" xfId="34208" xr:uid="{264155D4-9BC1-4745-B337-5E53BB0CA20D}"/>
    <cellStyle name="Style 168 3 2" xfId="34209" xr:uid="{581FB9A0-A928-4852-B0C9-3ABCE3A92F4C}"/>
    <cellStyle name="Style 168 4" xfId="34210" xr:uid="{634ED113-5E3B-4B92-A337-E092B2301163}"/>
    <cellStyle name="Style 168 4 2" xfId="34211" xr:uid="{2D4D3763-BB78-4445-94E4-CAB9F0694844}"/>
    <cellStyle name="Style 168 5" xfId="34212" xr:uid="{B69D8258-1712-410A-A8C4-476AC3EBC0E5}"/>
    <cellStyle name="Style 168 5 2" xfId="34213" xr:uid="{E56823D6-08EF-4184-A611-D9299BD7BA40}"/>
    <cellStyle name="Style 168 6" xfId="34214" xr:uid="{CEECBAC0-55F8-42D7-9FFC-11DD550FB0B5}"/>
    <cellStyle name="Style 168 6 2" xfId="34215" xr:uid="{942679DE-58F7-489E-B606-E11C87E9A699}"/>
    <cellStyle name="Style 168 7" xfId="34216" xr:uid="{DF8A8036-10E4-4164-8A44-79FD145606AE}"/>
    <cellStyle name="Style 169" xfId="34217" xr:uid="{9B38EE89-2BEE-4E13-B289-CB436AE0DB68}"/>
    <cellStyle name="Style 169 2" xfId="34218" xr:uid="{8BAD485F-4F71-4FA3-A16A-56A1B40BBF1F}"/>
    <cellStyle name="Style 169 2 2" xfId="34219" xr:uid="{E43D4710-E3A3-4435-B216-305A9C7A0634}"/>
    <cellStyle name="Style 169 3" xfId="34220" xr:uid="{82BA66EF-023F-4AD9-9D56-342BBF0B1706}"/>
    <cellStyle name="Style 169 3 2" xfId="34221" xr:uid="{87FA5907-DCD3-42ED-9D55-3445E6CEF740}"/>
    <cellStyle name="Style 169 4" xfId="34222" xr:uid="{16C5B419-4C7F-405D-8707-85282E7C1150}"/>
    <cellStyle name="Style 169 4 2" xfId="34223" xr:uid="{44289DA7-A28E-4108-8388-00D994F8021C}"/>
    <cellStyle name="Style 169 5" xfId="34224" xr:uid="{7585A9B8-5652-4118-B5EF-97E1522149B6}"/>
    <cellStyle name="Style 169 5 2" xfId="34225" xr:uid="{73273551-1FBA-4DFC-9D84-490D2553F39B}"/>
    <cellStyle name="Style 169 6" xfId="34226" xr:uid="{B85AD141-2AD2-4559-A8E7-F5ADD7918BD3}"/>
    <cellStyle name="Style 169 6 2" xfId="34227" xr:uid="{9E6D16F8-29F2-4866-A19F-BB227055CDBF}"/>
    <cellStyle name="Style 169 7" xfId="34228" xr:uid="{819FFD13-3899-41A4-8066-E73B8AC93B33}"/>
    <cellStyle name="Style 170" xfId="34229" xr:uid="{E99F59B3-8615-48EF-BA22-5407B4CE34F1}"/>
    <cellStyle name="Style 170 2" xfId="34230" xr:uid="{AA10B1D6-3799-4932-8F2A-CB5746D32BC4}"/>
    <cellStyle name="Style 170 2 2" xfId="34231" xr:uid="{CE569921-AD77-4C19-8786-06A229D1605A}"/>
    <cellStyle name="Style 170 3" xfId="34232" xr:uid="{8A8A0063-4349-4CAA-8A7C-13BC08499B48}"/>
    <cellStyle name="Style 170 3 2" xfId="34233" xr:uid="{1E4B082C-15B7-46F9-957E-308D5BB0EBE8}"/>
    <cellStyle name="Style 170 4" xfId="34234" xr:uid="{5C8BC27E-D5F6-4158-9B9F-9B9AEFD6659F}"/>
    <cellStyle name="Style 170 4 2" xfId="34235" xr:uid="{8DC8B312-9C46-4645-8F28-97C74490032D}"/>
    <cellStyle name="Style 170 5" xfId="34236" xr:uid="{60A33B3D-ADBA-408B-A39F-3A1472742600}"/>
    <cellStyle name="Style 170 5 2" xfId="34237" xr:uid="{900A5342-768A-4FD9-9584-54279124B695}"/>
    <cellStyle name="Style 170 6" xfId="34238" xr:uid="{C4600F05-FDE3-4A29-80DB-7746CCCBBBD0}"/>
    <cellStyle name="Style 170 6 2" xfId="34239" xr:uid="{1A9EC853-78B5-457B-B4CC-3F94C66481BF}"/>
    <cellStyle name="Style 170 7" xfId="34240" xr:uid="{FAF0293C-3BDA-4205-B67E-1D7F79971D86}"/>
    <cellStyle name="Style 171" xfId="34241" xr:uid="{112CD947-5C55-4068-B2D1-3E3151B344A6}"/>
    <cellStyle name="Style 171 2" xfId="34242" xr:uid="{CDCE191B-8FFA-4F87-A640-A6B4928FEEFC}"/>
    <cellStyle name="Style 171 2 2" xfId="34243" xr:uid="{A79D93B5-69B2-4A8A-82E4-97410113E1CC}"/>
    <cellStyle name="Style 172" xfId="34244" xr:uid="{416C1753-2968-4450-882B-A18AB49F2144}"/>
    <cellStyle name="Style 172 2" xfId="34245" xr:uid="{7D7A87BB-5FC3-47FC-84C1-DB2EA844B715}"/>
    <cellStyle name="Style 173" xfId="34246" xr:uid="{E0629540-F58E-41C5-BB69-9973813F5B99}"/>
    <cellStyle name="Style 174" xfId="34247" xr:uid="{8B57004D-93A0-405C-A28E-C782A0EE56CD}"/>
    <cellStyle name="Style 175" xfId="34248" xr:uid="{024F55C4-9B09-4265-9047-24AA48723D58}"/>
    <cellStyle name="Style 176" xfId="34249" xr:uid="{5A382B4D-B3C1-4B1A-99AF-5EBB87C6DFEC}"/>
    <cellStyle name="Style 177" xfId="34250" xr:uid="{E8AAD7B1-E4A9-489A-A6B5-E69B5EDFC4F9}"/>
    <cellStyle name="Style 177 2" xfId="34251" xr:uid="{055735DB-07E6-4CAD-B2F6-C8FD8603F13C}"/>
    <cellStyle name="Style 177 2 2" xfId="34252" xr:uid="{90C7DE23-9DC0-4B6A-B494-7623C3B41507}"/>
    <cellStyle name="Style 177 2 2 2" xfId="34253" xr:uid="{E726C720-A2C6-4EA5-B795-13F82B72A823}"/>
    <cellStyle name="Style 177 2 2 3" xfId="34254" xr:uid="{BCC5C731-59EA-40B0-9368-D8917C65A372}"/>
    <cellStyle name="Style 177 2 2 3 2" xfId="34255" xr:uid="{8119A83F-E441-43B0-9714-D7CCCCA942E5}"/>
    <cellStyle name="Style 177 2 2 3 3" xfId="34256" xr:uid="{C553B3A2-EBE9-4F4B-8AEF-37E5A55DBBAD}"/>
    <cellStyle name="Style 177 2 3" xfId="34257" xr:uid="{FB4BB83D-BBFD-41B9-8FB1-6C2FE0B56ED2}"/>
    <cellStyle name="Style 177 2 4" xfId="34258" xr:uid="{C8991DA8-50A9-4B11-B493-52C2F4EBECB0}"/>
    <cellStyle name="Style 177 2 4 2" xfId="34259" xr:uid="{18E65189-57F3-4EC8-8683-0C7ED418F4AF}"/>
    <cellStyle name="Style 177 2 4 3" xfId="34260" xr:uid="{1E8B6B24-A1B7-49E5-9E23-B3411C357C8F}"/>
    <cellStyle name="Style 177 3" xfId="34261" xr:uid="{5632FE9F-CA9A-4DF2-9A3D-78FBAF157586}"/>
    <cellStyle name="Style 177 3 2" xfId="34262" xr:uid="{C5FDD242-1C70-47DA-A3E3-6C3E23FED49D}"/>
    <cellStyle name="Style 177 3 2 2" xfId="34263" xr:uid="{B58D6D6F-261B-4E37-9EBF-3DB5EB7AD58A}"/>
    <cellStyle name="Style 177 3 2 3" xfId="34264" xr:uid="{03382EB5-02C1-4806-9E78-D2DE7529C4E0}"/>
    <cellStyle name="Style 177 3 2 3 2" xfId="34265" xr:uid="{5C466AB8-696E-4A2C-861F-5C07B1946A06}"/>
    <cellStyle name="Style 177 3 2 3 3" xfId="34266" xr:uid="{F8AB576C-8676-459F-B81B-60866C906D59}"/>
    <cellStyle name="Style 177 3 3" xfId="34267" xr:uid="{E5B04ED2-F0E0-45C0-A635-941110D33894}"/>
    <cellStyle name="Style 177 3 4" xfId="34268" xr:uid="{7331FA51-E4F3-4350-9E36-7CD12ACA8E5B}"/>
    <cellStyle name="Style 177 3 4 2" xfId="34269" xr:uid="{B8841A2E-0EAF-4731-9216-3292D4C69D00}"/>
    <cellStyle name="Style 177 3 4 3" xfId="34270" xr:uid="{FD679A37-A942-4670-9F1C-169A8ACB480E}"/>
    <cellStyle name="Style 178" xfId="34271" xr:uid="{1AA0A6CA-3415-4AF5-846C-A3C83DFC0FE9}"/>
    <cellStyle name="Style 179" xfId="34272" xr:uid="{904DB654-048B-4728-8501-233C7993D33E}"/>
    <cellStyle name="Style 180" xfId="34273" xr:uid="{793C5EEE-9191-4FC6-8317-DB3BEE92A878}"/>
    <cellStyle name="Style 181" xfId="34274" xr:uid="{70277764-6C24-4429-834D-D17292ECEEC3}"/>
    <cellStyle name="Style 182" xfId="34275" xr:uid="{DFD2F5D8-1D68-4D02-8856-30A09B344062}"/>
    <cellStyle name="Style 183" xfId="34276" xr:uid="{DA3720E3-64FA-41B4-9FFD-E31466DD1CBE}"/>
    <cellStyle name="Style 184" xfId="34277" xr:uid="{91398BFC-A574-4A04-BC98-1A9E08687262}"/>
    <cellStyle name="Style 185" xfId="34278" xr:uid="{F99BB661-B943-41DC-A74E-011F54C451B1}"/>
    <cellStyle name="Style 186" xfId="34279" xr:uid="{467399DE-160D-43D4-B74E-9E600669D24F}"/>
    <cellStyle name="Style 186 2" xfId="34280" xr:uid="{7B92FA25-3197-4D6D-8DBD-3B17B4FD0094}"/>
    <cellStyle name="Style 186 2 2" xfId="34281" xr:uid="{21459C89-DFDE-4B73-BBF2-B95ABC18BBC6}"/>
    <cellStyle name="Style 187" xfId="34282" xr:uid="{6070FA37-0C09-409B-9148-F2730FB7DA39}"/>
    <cellStyle name="Style 188" xfId="34283" xr:uid="{121CE9C8-88AC-48D3-BE9E-E202D85271D0}"/>
    <cellStyle name="Style 189" xfId="34284" xr:uid="{ABA05077-0E60-46A5-BCA5-643C49FE1E9B}"/>
    <cellStyle name="Style 190" xfId="34285" xr:uid="{CFAD24F2-1C02-45C1-B184-0D96E1892BCD}"/>
    <cellStyle name="Style 191" xfId="34286" xr:uid="{EC3B6998-23EC-4BAB-B2D0-C07971E246F8}"/>
    <cellStyle name="Style 192" xfId="34287" xr:uid="{60A36882-1F58-4D92-84D5-8AFC2BD3BB93}"/>
    <cellStyle name="Style 193" xfId="34288" xr:uid="{847134D1-CACC-45C9-8A91-6143BD2A533F}"/>
    <cellStyle name="Style 193 2" xfId="34289" xr:uid="{5E6C88B4-F1D1-4F2D-9C2C-8D89457BF8F7}"/>
    <cellStyle name="Style 193 2 2" xfId="34290" xr:uid="{D38C4256-CF40-4E95-91E3-342FD7FDD3F2}"/>
    <cellStyle name="Style 193 3" xfId="34291" xr:uid="{02FC0416-BD21-4C10-9F7A-968922B1D605}"/>
    <cellStyle name="Style 193 3 2" xfId="34292" xr:uid="{1AEB5C14-016C-40C6-8D5D-70AF64265BA1}"/>
    <cellStyle name="Style 193 4" xfId="34293" xr:uid="{B492518F-A01C-4116-865A-F3660F2A7CE3}"/>
    <cellStyle name="Style 193 4 2" xfId="34294" xr:uid="{E5A1FCC5-D1EC-4A2D-B6FE-026110562456}"/>
    <cellStyle name="Style 193 5" xfId="34295" xr:uid="{586FA93E-8945-45BE-816C-F2AEF961A737}"/>
    <cellStyle name="Style 193 5 2" xfId="34296" xr:uid="{7A7D0A6C-767A-443A-96D5-35B9B7223487}"/>
    <cellStyle name="Style 193 6" xfId="34297" xr:uid="{A75E3290-1F40-4927-A6AD-94DE19C5D3A9}"/>
    <cellStyle name="Style 193 6 2" xfId="34298" xr:uid="{CDB1FF09-C34A-4DBC-BC69-09D12159C59B}"/>
    <cellStyle name="Style 193 6 3" xfId="34299" xr:uid="{CAA7E388-A469-424B-B890-353A2E4B77DC}"/>
    <cellStyle name="Style 193 7" xfId="34300" xr:uid="{AA9937DD-6D29-4F15-A1E0-FACB5BD290FB}"/>
    <cellStyle name="Style 194" xfId="34301" xr:uid="{48BFDC3B-0770-4C4E-816D-67D2177237C5}"/>
    <cellStyle name="Style 195" xfId="34302" xr:uid="{E2C67DD0-D3A3-4C13-B123-49CDFEDF79C9}"/>
    <cellStyle name="Style 195 2" xfId="34303" xr:uid="{72717C4B-84D9-4FA7-A4DC-C77A831EF15B}"/>
    <cellStyle name="Style 195 2 2" xfId="34304" xr:uid="{7F9D30CD-ECAB-4379-B11C-732C8002647D}"/>
    <cellStyle name="Style 195 3" xfId="34305" xr:uid="{C3D6B2C7-8333-4FD2-A702-F7341ED41EEF}"/>
    <cellStyle name="Style 195 3 2" xfId="34306" xr:uid="{16B7235D-A4F8-4408-AA0C-FE33ABBBBBDE}"/>
    <cellStyle name="Style 195 4" xfId="34307" xr:uid="{EE8A6455-34A4-4334-9882-BA4EEF8903E7}"/>
    <cellStyle name="Style 195 4 2" xfId="34308" xr:uid="{CE8AB4DA-1372-4DF5-9EA4-5D84F5D2380F}"/>
    <cellStyle name="Style 195 5" xfId="34309" xr:uid="{70A7B636-CED0-4F6B-A589-9E618B54936C}"/>
    <cellStyle name="Style 195 5 2" xfId="34310" xr:uid="{5E684C3B-01BE-420A-A72E-3C10A3B8058F}"/>
    <cellStyle name="Style 195 6" xfId="34311" xr:uid="{9B0D0018-FD31-4EF0-95D4-D69460474335}"/>
    <cellStyle name="Style 195 6 2" xfId="34312" xr:uid="{B3347CF5-02D2-40ED-8F55-BD2A6AF1A595}"/>
    <cellStyle name="Style 195 6 3" xfId="34313" xr:uid="{E997A90E-66DC-46D9-8E01-69B063FF61DB}"/>
    <cellStyle name="Style 195 7" xfId="34314" xr:uid="{A7AE3BE2-5FE0-4689-A9D1-7E57CB0D0F36}"/>
    <cellStyle name="Style 2" xfId="34315" xr:uid="{21E2447F-5DEA-4046-8B8F-6207CA15FFF9}"/>
    <cellStyle name="Style 2 2" xfId="34316" xr:uid="{E7CE520A-32D6-4676-A0AF-F9BD4C060D39}"/>
    <cellStyle name="Style 21" xfId="34317" xr:uid="{FE803593-BED3-4304-9557-A9BB970D4C1D}"/>
    <cellStyle name="Style 21 2" xfId="34318" xr:uid="{BE9BD249-BCBA-4F1F-9A8E-F1B0F42A1BAA}"/>
    <cellStyle name="Style 21 2 2" xfId="34319" xr:uid="{FB821F0A-3935-41BC-B3DF-4163CB7406F7}"/>
    <cellStyle name="Style 21 3" xfId="34320" xr:uid="{8246DCDA-196D-4322-826E-8921AECC77F0}"/>
    <cellStyle name="Style 21 4" xfId="34321" xr:uid="{B53F6F40-211F-4FBA-9ABA-DB2AA3EAECE5}"/>
    <cellStyle name="Style 21 5" xfId="34322" xr:uid="{CD580779-5458-467D-B4D7-3E5E4DE3F980}"/>
    <cellStyle name="Style 21 6" xfId="34323" xr:uid="{7EF6E66A-F875-4367-999A-F1850C369A1D}"/>
    <cellStyle name="Style 21 7" xfId="34324" xr:uid="{8FE72911-841C-492C-8405-5EA416ACEDCB}"/>
    <cellStyle name="Style 21 8" xfId="34325" xr:uid="{93F2A8BF-6285-4A47-983A-9B9935AB076E}"/>
    <cellStyle name="Style 21 8 2" xfId="34326" xr:uid="{F7C2B4DA-029D-41AC-BD76-B78397A9F1CC}"/>
    <cellStyle name="Style 21_AMBULATE_Harris_GCSD_Cost Volume Tables" xfId="34327" xr:uid="{32E8535D-6CE0-42EE-B364-128FDE026D4F}"/>
    <cellStyle name="Style 22" xfId="34328" xr:uid="{97CEF1A7-A9AF-45D4-ACD9-1A6F4EAD3426}"/>
    <cellStyle name="Style 22 2" xfId="34329" xr:uid="{919150B3-5B0A-4F79-9F80-939D8BEF298D}"/>
    <cellStyle name="Style 22 2 2" xfId="34330" xr:uid="{A3C77E37-B052-4272-86C2-A52E9A3F4068}"/>
    <cellStyle name="Style 22 3" xfId="34331" xr:uid="{DF24AE96-08D9-4842-A76E-03A110AB7C5A}"/>
    <cellStyle name="Style 23" xfId="34332" xr:uid="{0BBF3852-6513-4635-9C6E-90A44CD9AC28}"/>
    <cellStyle name="Style 23 2" xfId="34333" xr:uid="{AAD6B802-2B72-407F-B0E9-902509721BCA}"/>
    <cellStyle name="Style 23 2 2" xfId="34334" xr:uid="{DF30957E-7D04-4EF6-9F97-B69B67372CFA}"/>
    <cellStyle name="Style 23 3" xfId="34335" xr:uid="{7B068824-76B9-46C4-9DD5-6DB5D943B4D7}"/>
    <cellStyle name="Style 24" xfId="34336" xr:uid="{7AC8E29F-46D9-45BD-8FFD-0F73B6C572BE}"/>
    <cellStyle name="Style 24 2" xfId="34337" xr:uid="{CF83C1F6-C8ED-4B3E-9FBB-8F671018B4BF}"/>
    <cellStyle name="Style 24 3" xfId="34338" xr:uid="{A7F8D43B-8275-4820-AA6F-2D0019C06E4E}"/>
    <cellStyle name="Style 24 4" xfId="34339" xr:uid="{1061F1EE-E704-4E9B-9CDE-86142068B397}"/>
    <cellStyle name="Style 24 5" xfId="34340" xr:uid="{64C47499-C844-4926-A58E-954063B96C67}"/>
    <cellStyle name="Style 24 6" xfId="34341" xr:uid="{85F3B938-F678-440A-AA5D-786E3DD31598}"/>
    <cellStyle name="Style 24 7" xfId="34342" xr:uid="{7952E44D-FC53-4462-84C5-5EA6921ABF1E}"/>
    <cellStyle name="Style 24 8" xfId="34343" xr:uid="{61F92D5A-2E74-421E-9E8E-05AAF82CF8FA}"/>
    <cellStyle name="Style 24_AMBULATE_Harris_GCSD_Cost Volume Tables" xfId="34344" xr:uid="{389E131F-ADD0-4586-BF76-EF530E5ED8BB}"/>
    <cellStyle name="Style 25" xfId="34345" xr:uid="{ED12B8B8-3AD4-4EA9-A7EF-34BF28B0D2F6}"/>
    <cellStyle name="Style 26" xfId="34346" xr:uid="{E8137F5A-1E8D-4A5A-BDC6-D9B5D9B0DA52}"/>
    <cellStyle name="Style 27" xfId="34347" xr:uid="{5D44B23C-4005-4E94-A1AC-8BBABE498AE4}"/>
    <cellStyle name="Style 28" xfId="34348" xr:uid="{D5B968E6-E437-4A45-A1FD-2D0A0B96A8C3}"/>
    <cellStyle name="Style 28 2" xfId="34349" xr:uid="{1FE82C39-9459-490C-B210-2C73FA518BF3}"/>
    <cellStyle name="Style 28 3" xfId="34350" xr:uid="{A0208599-D6F2-402E-AD2B-F5127B7BFFFA}"/>
    <cellStyle name="Style 28 4" xfId="34351" xr:uid="{27C8DE38-4EAE-4C3E-9F13-BEFA49A578B5}"/>
    <cellStyle name="Style 28 5" xfId="34352" xr:uid="{E2A7A57F-B93D-4BAA-93F4-9D4BB26DAF6B}"/>
    <cellStyle name="Style 28 6" xfId="34353" xr:uid="{F43F2A19-3429-4A10-906F-562A3C8196CD}"/>
    <cellStyle name="Style 28 7" xfId="34354" xr:uid="{36FAA852-6411-46C7-A799-C764013DC013}"/>
    <cellStyle name="Style 28 8" xfId="34355" xr:uid="{38A0CA11-41CB-4F54-8A7F-B3FE8EA93171}"/>
    <cellStyle name="Style 28_AMBULATE_Harris_GCSD_Cost Volume Tables" xfId="34356" xr:uid="{7DAB355E-EDBC-4BAE-8E9A-3DA5301833F2}"/>
    <cellStyle name="Style 29" xfId="34357" xr:uid="{E91E219D-4D48-47C7-96E0-0814ECE793BE}"/>
    <cellStyle name="Style 29 2" xfId="34358" xr:uid="{46CE8092-B6C0-4628-844F-0A11F614711B}"/>
    <cellStyle name="Style 29 3" xfId="34359" xr:uid="{CFE8F002-F874-4DFA-88CA-E4447BFAADA8}"/>
    <cellStyle name="Style 29 4" xfId="34360" xr:uid="{C5BCDA83-8295-4C17-85AC-851BE4F00587}"/>
    <cellStyle name="Style 29 5" xfId="34361" xr:uid="{BB35E682-7656-4E16-B5A4-0303AE909874}"/>
    <cellStyle name="Style 29 6" xfId="34362" xr:uid="{C80FCBE2-2843-422A-921E-533271FAE3D5}"/>
    <cellStyle name="Style 29 7" xfId="34363" xr:uid="{91256169-A49F-4242-9EAE-48A1212E3AE3}"/>
    <cellStyle name="Style 29 8" xfId="34364" xr:uid="{88E361FD-4778-4404-9950-4DBCCBC5CF82}"/>
    <cellStyle name="Style 29_AMBULATE_Harris_GCSD_Cost Volume Tables" xfId="34365" xr:uid="{34682D23-83F3-48DF-AD76-9F53BBC494F8}"/>
    <cellStyle name="Style 30" xfId="34366" xr:uid="{F7A147F4-C6D6-4617-B8AE-AE19A88FA956}"/>
    <cellStyle name="Style 31" xfId="34367" xr:uid="{219EF247-958F-4F7D-A43D-9F632431671B}"/>
    <cellStyle name="Style 310" xfId="34368" xr:uid="{9CA2BE98-86B9-4F1D-A120-CB1354BC8B5C}"/>
    <cellStyle name="Style 311" xfId="34369" xr:uid="{F2D51A7B-6B54-4013-90E2-8259F7462692}"/>
    <cellStyle name="Style 312" xfId="34370" xr:uid="{6459DA3A-C7CE-484A-87E0-F6E0696A7028}"/>
    <cellStyle name="Style 313" xfId="34371" xr:uid="{0CDD3D46-D1A7-4D16-BB4C-6D18B9D6FDBE}"/>
    <cellStyle name="Style 314" xfId="34372" xr:uid="{527896CA-AEB4-4B5A-B502-ECF6AAC4831B}"/>
    <cellStyle name="Style 314 2" xfId="34373" xr:uid="{534E7265-3311-49F4-941A-9F392CB36FC9}"/>
    <cellStyle name="Style 314 2 2" xfId="34374" xr:uid="{942CAFDE-A2E4-4A1E-8688-7BDD90ED57FD}"/>
    <cellStyle name="Style 315" xfId="34375" xr:uid="{4C104C18-4F36-4400-B8AC-27FDECD607E2}"/>
    <cellStyle name="Style 316" xfId="34376" xr:uid="{14675C2F-DE7C-469C-A9B9-6256D53AB484}"/>
    <cellStyle name="Style 316 2" xfId="34377" xr:uid="{5B941CEB-FE32-4FFA-AC7F-55D6B3B74A8A}"/>
    <cellStyle name="Style 316 2 2" xfId="34378" xr:uid="{61F2E3C0-E082-41FF-A3A1-B6C3B0F8DCA1}"/>
    <cellStyle name="Style 317" xfId="34379" xr:uid="{7903230A-61F9-40B7-8D01-1DF3EB52A428}"/>
    <cellStyle name="Style 317 2" xfId="34380" xr:uid="{F309EC47-DDD9-47EC-8819-74F8ED126726}"/>
    <cellStyle name="Style 317 2 2" xfId="34381" xr:uid="{98CDA2C8-8C01-4BCB-92A7-23B4CE0F8470}"/>
    <cellStyle name="Style 318" xfId="34382" xr:uid="{4F5FBA24-4DBB-4C69-B819-D0F812E0F0A0}"/>
    <cellStyle name="Style 318 2" xfId="34383" xr:uid="{4EADB4C7-D056-4BBF-B0C1-85EE14D9A765}"/>
    <cellStyle name="Style 318 2 2" xfId="34384" xr:uid="{187524C1-9889-4015-81F4-F2BA94619D3E}"/>
    <cellStyle name="Style 319" xfId="34385" xr:uid="{C5F718CA-5322-484B-8EC2-99441EA9235C}"/>
    <cellStyle name="Style 319 2" xfId="34386" xr:uid="{BF03F05B-696B-434A-BDDA-20A71D22CD24}"/>
    <cellStyle name="Style 319 2 2" xfId="34387" xr:uid="{C4136EC2-0778-47CD-84D5-54E74FD354AB}"/>
    <cellStyle name="Style 32" xfId="34388" xr:uid="{88ADD2B1-D8D6-48D6-A226-6C8B73F4B2BC}"/>
    <cellStyle name="Style 32 2" xfId="34389" xr:uid="{4A5A93BA-53F3-4C41-94D8-2A4E39204C5C}"/>
    <cellStyle name="Style 32 2 2" xfId="34390" xr:uid="{A95DD344-3400-4CCB-8136-72F088D04BEC}"/>
    <cellStyle name="Style 32 3" xfId="34391" xr:uid="{3607DBC6-8F5B-4A19-9BD0-E421CAED42E6}"/>
    <cellStyle name="Style 320" xfId="34392" xr:uid="{EAF0DB99-EE3F-41FB-A55F-998E2077A496}"/>
    <cellStyle name="Style 320 2" xfId="34393" xr:uid="{255C5C8D-EDC3-474D-B0D8-435A98923D2F}"/>
    <cellStyle name="Style 320 2 2" xfId="34394" xr:uid="{AD4B7CEE-93BC-414A-BD7F-2442EF0561E1}"/>
    <cellStyle name="Style 321" xfId="34395" xr:uid="{0DFBC797-D2D4-4DAD-B538-61AB906FD2C3}"/>
    <cellStyle name="Style 321 2" xfId="34396" xr:uid="{16431AE3-92C6-4C6C-82BC-E8FA9F371305}"/>
    <cellStyle name="Style 321 2 2" xfId="34397" xr:uid="{60C35CB9-095C-423A-9E05-9926D29EB796}"/>
    <cellStyle name="Style 322" xfId="34398" xr:uid="{A2C94DD5-E16C-47A8-A8F8-F7E0F1881BF7}"/>
    <cellStyle name="Style 322 2" xfId="34399" xr:uid="{D2BBB016-4405-4149-AC05-BFC6942D3AC3}"/>
    <cellStyle name="Style 322 2 2" xfId="34400" xr:uid="{3BB3A342-0ADE-41EE-AC63-D1887CE3106E}"/>
    <cellStyle name="Style 323" xfId="34401" xr:uid="{F8C7E4DB-C091-4C4D-8C85-24B37D2B885C}"/>
    <cellStyle name="Style 323 2" xfId="34402" xr:uid="{3CC18194-4F20-43C3-ACAB-1115EC0F5EBB}"/>
    <cellStyle name="Style 323 2 2" xfId="34403" xr:uid="{3EAE894A-6F51-4D5D-A349-76610ABF28CA}"/>
    <cellStyle name="Style 324" xfId="34404" xr:uid="{7A827684-E963-4004-8004-8C34E55C6F14}"/>
    <cellStyle name="Style 324 2" xfId="34405" xr:uid="{0B8F83A8-1887-40CC-BAD3-AB8166DAF8F9}"/>
    <cellStyle name="Style 324 2 2" xfId="34406" xr:uid="{A8598F22-616F-4D82-A7F6-754D5D5EDDC6}"/>
    <cellStyle name="Style 325" xfId="34407" xr:uid="{62E04F5B-FE19-4576-BA6D-F44B9512EC00}"/>
    <cellStyle name="Style 325 2" xfId="34408" xr:uid="{30A7A2F3-87D8-4109-9BCA-851DC71FBF5D}"/>
    <cellStyle name="Style 325 2 2" xfId="34409" xr:uid="{AFB0A1D1-D4E6-4875-B891-428538C678C1}"/>
    <cellStyle name="Style 326" xfId="34410" xr:uid="{1F8C6550-7E97-408B-94A3-141D3CD9399E}"/>
    <cellStyle name="Style 327" xfId="34411" xr:uid="{5602E7B8-DB7D-4792-B0C9-1109582EF7E1}"/>
    <cellStyle name="Style 327 2" xfId="34412" xr:uid="{25452A48-33FA-4D6A-9D49-E87A9ACEB169}"/>
    <cellStyle name="Style 327 2 2" xfId="34413" xr:uid="{FAA88F81-A2A8-459A-AF05-132B56812407}"/>
    <cellStyle name="Style 328" xfId="34414" xr:uid="{BEA06414-CDAA-4E50-87E0-33A55509820D}"/>
    <cellStyle name="Style 329" xfId="34415" xr:uid="{71B09CFE-4ACD-4E0D-918B-48017774B3AF}"/>
    <cellStyle name="Style 329 2" xfId="34416" xr:uid="{CE118033-4EE1-4424-A19F-62E94048B121}"/>
    <cellStyle name="Style 33" xfId="34417" xr:uid="{467D9083-7DB2-4137-A54E-8DDBFB088E28}"/>
    <cellStyle name="Style 33 2" xfId="34418" xr:uid="{225DC7C7-17C7-4062-9877-637CBF174F6E}"/>
    <cellStyle name="Style 33 2 2" xfId="34419" xr:uid="{F765824B-5EAA-4B2E-9FB1-60C617F7E94E}"/>
    <cellStyle name="Style 33 3" xfId="34420" xr:uid="{A5291F05-BF48-45D8-B850-6A86B69A88D2}"/>
    <cellStyle name="Style 33 4" xfId="34421" xr:uid="{B01F9C6B-7165-44A9-A614-1EE9E5EC57B5}"/>
    <cellStyle name="Style 33 5" xfId="34422" xr:uid="{A03A81B4-D0CA-489B-B420-58AE408B999E}"/>
    <cellStyle name="Style 33 6" xfId="34423" xr:uid="{E06CD560-2E51-4E8F-B7A2-D89D9276B037}"/>
    <cellStyle name="Style 33 7" xfId="34424" xr:uid="{05328B8E-9C31-4EDD-B70B-85F448DED2A6}"/>
    <cellStyle name="Style 33 8" xfId="34425" xr:uid="{29BDCD8E-F32F-4ECD-BA6E-59DB81FD89A9}"/>
    <cellStyle name="Style 330" xfId="34426" xr:uid="{E9942459-7F7A-4C83-BE18-A75DA4498F83}"/>
    <cellStyle name="Style 331" xfId="34427" xr:uid="{02A79B09-F1FA-4CC1-BFA4-2BEEDB166CE0}"/>
    <cellStyle name="Style 332" xfId="34428" xr:uid="{9B9FB3C5-EA68-4903-82D7-2B9C81379EE7}"/>
    <cellStyle name="Style 333" xfId="34429" xr:uid="{16644FEF-F4A8-41BC-AFAE-ACD8777DD291}"/>
    <cellStyle name="Style 334" xfId="34430" xr:uid="{63869D76-C928-4DB4-9F5E-249F41D5E2E1}"/>
    <cellStyle name="Style 335" xfId="34431" xr:uid="{2788C832-CD11-4DE5-8E65-F98277010D4A}"/>
    <cellStyle name="Style 336" xfId="34432" xr:uid="{27A6F368-DAF7-4F68-95C1-42B946552F5B}"/>
    <cellStyle name="Style 337" xfId="34433" xr:uid="{D7412425-380F-4D51-832A-7E85532697F7}"/>
    <cellStyle name="Style 338" xfId="34434" xr:uid="{1F91E189-3952-42BD-8DB7-31A330030DAE}"/>
    <cellStyle name="Style 339" xfId="34435" xr:uid="{36322B4E-2FC4-453D-8C4C-72BA5C34E44F}"/>
    <cellStyle name="Style 34" xfId="34436" xr:uid="{250100D6-1C23-4726-A891-EE923DA317B5}"/>
    <cellStyle name="Style 34 10" xfId="34437" xr:uid="{8BB20793-43F9-41B3-B26D-874B1AD0BD6D}"/>
    <cellStyle name="Style 34 2" xfId="34438" xr:uid="{C5A05F39-FD37-4EA9-B885-031CA30EE8D9}"/>
    <cellStyle name="Style 34 2 2" xfId="34439" xr:uid="{C74E8670-D45A-4565-A25D-EFE982000A2F}"/>
    <cellStyle name="Style 34 2 3" xfId="34440" xr:uid="{C1286EB4-2F0E-4D99-8512-48A4E645FF7F}"/>
    <cellStyle name="Style 34 2 4" xfId="34441" xr:uid="{F08F20F8-26F4-4004-B3FB-91A065159F77}"/>
    <cellStyle name="Style 34 3" xfId="34442" xr:uid="{48F9DD3F-3ACE-4303-B1EB-D9F98842B56C}"/>
    <cellStyle name="Style 34 3 2" xfId="34443" xr:uid="{905D43D4-6A0D-4937-B962-6379FD0B0872}"/>
    <cellStyle name="Style 34 3 3" xfId="34444" xr:uid="{95C1DECD-3F6B-490D-9EF2-E7E42C9E1C7C}"/>
    <cellStyle name="Style 34 3 4" xfId="34445" xr:uid="{B20E705E-3A7F-49F8-9B05-CC959198AD04}"/>
    <cellStyle name="Style 34 4" xfId="34446" xr:uid="{8163DD49-28C7-4452-A7FE-41102E1EEAD4}"/>
    <cellStyle name="Style 34 4 2" xfId="34447" xr:uid="{8B84AA12-FCBD-4F10-91F0-DDBF38B9C27F}"/>
    <cellStyle name="Style 34 4 3" xfId="34448" xr:uid="{96E9275A-705D-43D2-BD00-F97B940E900E}"/>
    <cellStyle name="Style 34 4 4" xfId="34449" xr:uid="{39819694-1FA0-4058-907D-6200922C3F2C}"/>
    <cellStyle name="Style 34 5" xfId="34450" xr:uid="{804BF04C-7F42-4CFD-B6E7-ADB049B29CB1}"/>
    <cellStyle name="Style 34 5 2" xfId="34451" xr:uid="{9FC38BDF-A0B0-4711-AC85-3500513DF9AD}"/>
    <cellStyle name="Style 34 5 3" xfId="34452" xr:uid="{C9777D3D-5009-4787-87DD-1FC415027192}"/>
    <cellStyle name="Style 34 5 4" xfId="34453" xr:uid="{747EE8A4-5C00-4892-A1BB-5EB4BF60E7A1}"/>
    <cellStyle name="Style 34 6" xfId="34454" xr:uid="{3372F5F4-DEB9-4A9D-9A1C-DEA2B553DC24}"/>
    <cellStyle name="Style 34 6 2" xfId="34455" xr:uid="{10B17E6C-362B-42F5-9D41-E1EC7345133E}"/>
    <cellStyle name="Style 34 6 3" xfId="34456" xr:uid="{CDD5462E-36D6-4A9A-9004-BDF3A7556A71}"/>
    <cellStyle name="Style 34 6 4" xfId="34457" xr:uid="{8AADE902-CCE5-406F-9A7B-8CD9575D7AA8}"/>
    <cellStyle name="Style 34 7" xfId="34458" xr:uid="{30B7CF91-C05D-43D0-AD46-120F43E40752}"/>
    <cellStyle name="Style 34 7 2" xfId="34459" xr:uid="{F04E855B-35A1-4E3F-ABD1-A2F3A0C5B912}"/>
    <cellStyle name="Style 34 7 3" xfId="34460" xr:uid="{64220B8B-94EA-4CE4-A97B-65EB18EAE514}"/>
    <cellStyle name="Style 34 7 4" xfId="34461" xr:uid="{D4E6D7E4-4301-4697-BFB5-0CFF6473F68C}"/>
    <cellStyle name="Style 34 8" xfId="34462" xr:uid="{A4C89E9C-49E8-47C4-904D-8893CBDDBA3F}"/>
    <cellStyle name="Style 34 9" xfId="34463" xr:uid="{7F3CB31F-0F22-4D5E-B744-5FE5D07DDA00}"/>
    <cellStyle name="Style 340" xfId="34464" xr:uid="{4A3FF020-0C6A-4DD5-96C0-012D6E806C5C}"/>
    <cellStyle name="Style 341" xfId="34465" xr:uid="{647196B5-0341-4E11-978E-B86EF34CE4E3}"/>
    <cellStyle name="Style 342" xfId="34466" xr:uid="{90F2D5D6-AA38-40E3-9279-140D08D39189}"/>
    <cellStyle name="Style 342 2" xfId="34467" xr:uid="{DD261399-E579-488D-8930-22D9F5D2EB6D}"/>
    <cellStyle name="Style 342 2 2" xfId="34468" xr:uid="{8FD46FF5-ECBA-4295-B5CB-EBFB2831373A}"/>
    <cellStyle name="Style 343" xfId="34469" xr:uid="{71FBADFF-C03D-4674-8F83-237D5D0ABEC2}"/>
    <cellStyle name="Style 344" xfId="34470" xr:uid="{490016FB-9E3E-45E2-9F83-61F4938B54FB}"/>
    <cellStyle name="Style 345" xfId="34471" xr:uid="{785A11FB-6DB2-486A-BEFB-278F24E127BD}"/>
    <cellStyle name="Style 345 2" xfId="34472" xr:uid="{0CD2627A-FF17-4D46-ADB5-3E8B77F0ECF4}"/>
    <cellStyle name="Style 345 2 2" xfId="34473" xr:uid="{552BE2D6-491E-40F0-BF5F-BBEC3D193325}"/>
    <cellStyle name="Style 346" xfId="34474" xr:uid="{ED495B98-3FC4-4C9C-A726-A23AFE74E07D}"/>
    <cellStyle name="Style 347" xfId="34475" xr:uid="{40F27E68-D13D-4119-A640-B47B54C138CC}"/>
    <cellStyle name="Style 347 2" xfId="34476" xr:uid="{E9D19B66-0A1A-44F7-BFC7-8A7BD285DE0D}"/>
    <cellStyle name="Style 347 2 2" xfId="34477" xr:uid="{7B87114D-363E-4D49-8141-65AED6BA7DDD}"/>
    <cellStyle name="Style 348" xfId="34478" xr:uid="{CABABD2D-6C73-41A8-A0DF-1DE379EA1567}"/>
    <cellStyle name="Style 349" xfId="34479" xr:uid="{F1AC80F6-1797-4A47-8362-F78D86370E26}"/>
    <cellStyle name="Style 349 2" xfId="34480" xr:uid="{17172988-26EA-41F6-9CF1-44AFA16BE351}"/>
    <cellStyle name="Style 35" xfId="34481" xr:uid="{C63AA687-E2A4-448C-9DA2-26FB3F4AB2B5}"/>
    <cellStyle name="Style 35 2" xfId="34482" xr:uid="{EA08339B-9D32-4E79-AAD0-9F79ACB7D0A0}"/>
    <cellStyle name="Style 35 2 2" xfId="34483" xr:uid="{3A5AABDE-4FC0-430E-918B-B7387FF8F95A}"/>
    <cellStyle name="Style 35 2 2 2" xfId="34484" xr:uid="{21DD317F-87D3-48CA-835E-B5862FC6A819}"/>
    <cellStyle name="Style 35 2 2 3" xfId="34485" xr:uid="{15204121-BC8E-44DB-A46F-A6A3071CCDDF}"/>
    <cellStyle name="Style 35 2 3" xfId="34486" xr:uid="{F1F8B0D3-DA2F-40C7-891D-929FD6D73173}"/>
    <cellStyle name="Style 35 2 3 2" xfId="34487" xr:uid="{82E8939E-7628-48D4-BD40-96EA4FD1A3DC}"/>
    <cellStyle name="Style 35 2 3 3" xfId="34488" xr:uid="{AA13A31D-F5F3-47A3-BC33-CA855B0E54CE}"/>
    <cellStyle name="Style 35 2 4" xfId="34489" xr:uid="{325B0C41-43BA-407C-848A-953BB7F557F7}"/>
    <cellStyle name="Style 35 2 5" xfId="34490" xr:uid="{8218EC22-3940-46C6-AC48-A23335BDD3E7}"/>
    <cellStyle name="Style 35 3" xfId="34491" xr:uid="{9EC27AB9-F7C4-4EA2-A7F6-615B61CC8BED}"/>
    <cellStyle name="Style 35 4" xfId="34492" xr:uid="{2A80F4E6-DE25-429E-9189-B08012909233}"/>
    <cellStyle name="Style 350" xfId="34493" xr:uid="{A77C7A78-FEC6-45BD-A1F2-60A7223BB9C7}"/>
    <cellStyle name="Style 351" xfId="34494" xr:uid="{44E5E0C6-09B2-4927-8243-C6C741836626}"/>
    <cellStyle name="Style 352" xfId="34495" xr:uid="{B972E750-EF40-4EF0-BA7A-ED545A1207AE}"/>
    <cellStyle name="Style 353" xfId="34496" xr:uid="{B46414DA-3626-43EF-AE53-5D7FB85A4DEA}"/>
    <cellStyle name="Style 354" xfId="34497" xr:uid="{18E17943-2A05-4CB0-B68A-A118BDD37AAA}"/>
    <cellStyle name="Style 355" xfId="34498" xr:uid="{09AC7D68-D6D8-4FF9-9123-0D267AB97B98}"/>
    <cellStyle name="Style 356" xfId="34499" xr:uid="{F582ADAA-1DF1-420A-A7AB-1C3A274845DA}"/>
    <cellStyle name="Style 357" xfId="34500" xr:uid="{E1983AF4-F1D9-42D1-9E43-2DCA8174B040}"/>
    <cellStyle name="Style 357 2" xfId="34501" xr:uid="{893E7523-9B0C-466D-976D-36CBD8B24E5C}"/>
    <cellStyle name="Style 357 2 2" xfId="34502" xr:uid="{4B2FEAFC-CA9B-4A36-9ACA-9114770B1B0F}"/>
    <cellStyle name="Style 358" xfId="34503" xr:uid="{96BD8133-06B0-4717-A22E-3647E31D9BCD}"/>
    <cellStyle name="Style 359" xfId="34504" xr:uid="{5B199404-E5F8-4139-81B6-9967A54AB816}"/>
    <cellStyle name="Style 359 2" xfId="34505" xr:uid="{C462F890-0A58-496A-A7AA-7B347F46D655}"/>
    <cellStyle name="Style 359 2 2" xfId="34506" xr:uid="{DA4FAF23-AE9B-4C69-8336-F0A64E9540A3}"/>
    <cellStyle name="Style 36" xfId="34507" xr:uid="{D001E762-216A-42E1-9378-A288CB945921}"/>
    <cellStyle name="Style 36 2" xfId="34508" xr:uid="{31E349CE-08FB-44EF-875E-17932F7CA899}"/>
    <cellStyle name="Style 36 2 2" xfId="34509" xr:uid="{6F3118A1-4FE5-4F27-936F-D50F71EFD974}"/>
    <cellStyle name="Style 36 2 2 2" xfId="34510" xr:uid="{DB3470AE-2EB5-4217-8DFC-E53ADCA18993}"/>
    <cellStyle name="Style 36 2 2 3" xfId="34511" xr:uid="{6DEED406-1CC0-4232-B4B4-606C974A2C4B}"/>
    <cellStyle name="Style 36 2 3" xfId="34512" xr:uid="{66723589-593A-4E17-94F2-B50892CBC9CE}"/>
    <cellStyle name="Style 36 2 3 2" xfId="34513" xr:uid="{9EC5F04E-59FE-4ED4-96C3-87FF9B16044C}"/>
    <cellStyle name="Style 36 2 3 3" xfId="34514" xr:uid="{C707251D-D7DE-4FAF-B5D0-DFDE3FEE40B5}"/>
    <cellStyle name="Style 36 2 4" xfId="34515" xr:uid="{4DE0B82C-7D4A-4BA3-BB23-2B8F98C4A2CE}"/>
    <cellStyle name="Style 36 2 5" xfId="34516" xr:uid="{108F1257-533F-4F0A-9284-4B2194542AC9}"/>
    <cellStyle name="Style 36 3" xfId="34517" xr:uid="{E2330EE5-7932-4994-8C25-204AF09B6D2F}"/>
    <cellStyle name="Style 36 4" xfId="34518" xr:uid="{FBA83C80-D8EB-4404-9D6E-4ED17D9DE5A5}"/>
    <cellStyle name="Style 360" xfId="34519" xr:uid="{85F92C44-8A04-4A32-BD3E-1884BE005A72}"/>
    <cellStyle name="Style 361" xfId="34520" xr:uid="{C30A92C1-9049-4987-9C42-03FB41C97FF8}"/>
    <cellStyle name="Style 361 2" xfId="34521" xr:uid="{56E97C4A-8B32-4F24-8F84-F586E9EBD87E}"/>
    <cellStyle name="Style 361 2 2" xfId="34522" xr:uid="{5FD2C8DE-27E2-4F46-B2AC-283EB9AD8FB8}"/>
    <cellStyle name="Style 362" xfId="34523" xr:uid="{72C3A20F-F713-49D4-861A-008D30850D07}"/>
    <cellStyle name="Style 363" xfId="34524" xr:uid="{2A6A0AFB-02CD-4539-8DB0-A9F4CE4AEA97}"/>
    <cellStyle name="Style 364" xfId="34525" xr:uid="{BE8BF25B-F4BB-4B3B-84C8-E6ACB1DE49FE}"/>
    <cellStyle name="Style 365" xfId="34526" xr:uid="{31A9FF6B-C533-431D-AD28-429F54E783CA}"/>
    <cellStyle name="Style 366" xfId="34527" xr:uid="{7F7E06E2-2668-4738-968E-EDEC6F4CCBA5}"/>
    <cellStyle name="Style 366 2" xfId="34528" xr:uid="{7D0C035D-CDE6-40C2-A46A-64082B443952}"/>
    <cellStyle name="Style 366 3" xfId="34529" xr:uid="{A8096769-B394-4870-97C8-D3C5AC7EC96D}"/>
    <cellStyle name="Style 366 4" xfId="34530" xr:uid="{D9796D45-B2EF-46A7-A84D-BBC768F02420}"/>
    <cellStyle name="Style 366 5" xfId="34531" xr:uid="{DB2E4890-4940-43D2-9C7F-034F9C7F0F47}"/>
    <cellStyle name="Style 366 6" xfId="34532" xr:uid="{A4BCCAC5-EA04-49C0-AEA0-83E94537A1E4}"/>
    <cellStyle name="Style 366 7" xfId="34533" xr:uid="{54D1B64C-FF87-43E7-B69D-D69DD3B32EF0}"/>
    <cellStyle name="Style 366 8" xfId="34534" xr:uid="{908D9550-092C-44A6-854B-5332F9891087}"/>
    <cellStyle name="Style 366 9" xfId="34535" xr:uid="{C5D6B3C1-AD04-4C8D-9E71-10C7F969AD6A}"/>
    <cellStyle name="Style 367" xfId="34536" xr:uid="{1666D14D-8239-4269-8C14-4637EE781BAE}"/>
    <cellStyle name="Style 367 2" xfId="34537" xr:uid="{398A4680-1580-40D5-A1DF-0128FB31D14C}"/>
    <cellStyle name="Style 367 2 2" xfId="34538" xr:uid="{0E6AE78A-D470-4D3F-8A46-CC698509F7AE}"/>
    <cellStyle name="Style 367 3" xfId="34539" xr:uid="{6465093A-247A-4EEC-B214-2B9DFE1C3FE0}"/>
    <cellStyle name="Style 367 4" xfId="34540" xr:uid="{12710201-CB68-42CA-BF88-FEFEFDB778AA}"/>
    <cellStyle name="Style 367 5" xfId="34541" xr:uid="{D6FA146C-428E-4630-B8C7-AFF194F683AD}"/>
    <cellStyle name="Style 367 6" xfId="34542" xr:uid="{7EA96F87-2B82-46C0-839D-7A3219CE3D06}"/>
    <cellStyle name="Style 367 7" xfId="34543" xr:uid="{5E9B8D6B-219C-45FA-B65A-9EF77BFDA4D6}"/>
    <cellStyle name="Style 367 8" xfId="34544" xr:uid="{2CF5F56A-1BA8-4DFC-8D0D-D84E17280A51}"/>
    <cellStyle name="Style 367 9" xfId="34545" xr:uid="{27D34FC8-8F83-4A56-A4A3-2B215FD7D147}"/>
    <cellStyle name="Style 368" xfId="34546" xr:uid="{C15947C3-80BC-43BE-A1BA-A7FBFB0AD268}"/>
    <cellStyle name="Style 369" xfId="34547" xr:uid="{838E8B7E-7BE8-494E-8088-26F655C993E4}"/>
    <cellStyle name="Style 369 2" xfId="34548" xr:uid="{B9B8F1E4-34AE-49BA-B930-391843A58C6F}"/>
    <cellStyle name="Style 369 2 2" xfId="34549" xr:uid="{E23DB815-D10B-475A-8DAD-91596AA07D1D}"/>
    <cellStyle name="Style 37" xfId="34550" xr:uid="{A7951B3F-3A40-4A72-B29B-0FA4DD34D2A4}"/>
    <cellStyle name="Style 370" xfId="34551" xr:uid="{3497058F-DFFD-4C6B-915C-5E7553EA616C}"/>
    <cellStyle name="Style 371" xfId="34552" xr:uid="{572FC030-BD17-46CA-9008-8DC920A85640}"/>
    <cellStyle name="Style 371 2" xfId="34553" xr:uid="{7EA4BBC2-4395-41AC-AAA8-DFA4829577C7}"/>
    <cellStyle name="Style 372" xfId="34554" xr:uid="{D00BCA0A-28F4-4D2F-8019-9385E6C79F96}"/>
    <cellStyle name="Style 373" xfId="34555" xr:uid="{F09DDA2C-E28E-4FDE-8E06-F129D7C3F3B2}"/>
    <cellStyle name="Style 373 2" xfId="34556" xr:uid="{DA0E0A87-FF79-463E-892E-D20766EF49C8}"/>
    <cellStyle name="Style 373 2 2" xfId="34557" xr:uid="{A24694D4-2E74-4CBC-962A-3864ADA07ABA}"/>
    <cellStyle name="Style 374" xfId="34558" xr:uid="{F874843F-793D-488B-9B7F-A13A4B3A6AEE}"/>
    <cellStyle name="Style 375" xfId="34559" xr:uid="{C2C0A696-E25A-4522-9C0A-19E4804531C6}"/>
    <cellStyle name="Style 376" xfId="34560" xr:uid="{AFD065C6-6C25-4923-8991-36843FFF21AC}"/>
    <cellStyle name="Style 376 2" xfId="34561" xr:uid="{D2E447FC-F053-432C-B2F1-E83A918C10C2}"/>
    <cellStyle name="Style 376 2 2" xfId="34562" xr:uid="{4117CB80-8BE7-4A2E-9B23-30606936A779}"/>
    <cellStyle name="Style 377" xfId="34563" xr:uid="{68E653AD-4353-4FAC-AA06-239FCC79FFE3}"/>
    <cellStyle name="Style 378" xfId="34564" xr:uid="{BABA41F9-8949-4AB0-8045-90D66D8DCC01}"/>
    <cellStyle name="Style 378 2" xfId="34565" xr:uid="{63828E13-5A99-4E4C-8BB3-2F496252DEC9}"/>
    <cellStyle name="Style 378 2 2" xfId="34566" xr:uid="{4C5A4737-8A99-4131-A85F-5C984C3C96A9}"/>
    <cellStyle name="Style 379" xfId="34567" xr:uid="{B986D4A3-FE9E-4D45-905D-0EB683F65983}"/>
    <cellStyle name="Style 38" xfId="34568" xr:uid="{3B173F16-E750-4B09-8A1E-D4FBBC97431B}"/>
    <cellStyle name="Style 380" xfId="34569" xr:uid="{831D3896-B8D6-46A2-B8A9-8579ACDE02A2}"/>
    <cellStyle name="Style 380 2" xfId="34570" xr:uid="{67B18B21-FBE3-4E82-8CC4-E446C68FDF52}"/>
    <cellStyle name="Style 381" xfId="34571" xr:uid="{4E258E41-42D1-46FB-9513-59AB2C17BD2F}"/>
    <cellStyle name="Style 382" xfId="34572" xr:uid="{7C0C9A3E-5496-4822-8CE8-F24B4935B6D4}"/>
    <cellStyle name="Style 383" xfId="34573" xr:uid="{4CDCCA7A-278B-4E8F-866F-EA689F11F91F}"/>
    <cellStyle name="Style 384" xfId="34574" xr:uid="{5FE65FEC-74A5-4B8A-912A-1C9062E117A7}"/>
    <cellStyle name="Style 385" xfId="34575" xr:uid="{0BAF191E-ADE9-4AB8-B8B4-2710AB3CFB84}"/>
    <cellStyle name="Style 385 2" xfId="34576" xr:uid="{8F49D938-DF0D-420D-B71E-F1F6E02FE207}"/>
    <cellStyle name="Style 385 2 2" xfId="34577" xr:uid="{1F7D430A-A635-4007-A61D-7B420B4A6416}"/>
    <cellStyle name="Style 386" xfId="34578" xr:uid="{35A68D4A-AB33-4EF3-AD03-A3D0CBD5728E}"/>
    <cellStyle name="Style 387" xfId="34579" xr:uid="{2B528817-01C3-47D6-A517-31CE27E7B2B7}"/>
    <cellStyle name="Style 387 2" xfId="34580" xr:uid="{0E148C4E-39B6-4D80-A2DC-D323CD28928B}"/>
    <cellStyle name="Style 387 2 2" xfId="34581" xr:uid="{A1A625B1-42F2-4134-90E7-9FD00B810966}"/>
    <cellStyle name="Style 388" xfId="34582" xr:uid="{6865B8E4-5E6D-411D-ABFE-C25A2256B4A7}"/>
    <cellStyle name="Style 389" xfId="34583" xr:uid="{6BA3E782-13BF-4DA8-AFD0-FD8C5A0FE7D8}"/>
    <cellStyle name="Style 39" xfId="34584" xr:uid="{9CB6EA17-293B-4AA2-85F5-5CE625AABA70}"/>
    <cellStyle name="Style 39 2" xfId="34585" xr:uid="{1990F083-35E4-4FFE-99A1-473B9EE97CF0}"/>
    <cellStyle name="Style 39 2 2" xfId="34586" xr:uid="{6FD4A736-F344-477D-B322-87F1211A946D}"/>
    <cellStyle name="Style 390" xfId="34587" xr:uid="{47A1516F-B178-466B-8BDF-375718B4093B}"/>
    <cellStyle name="Style 391" xfId="34588" xr:uid="{C52DE2DB-5DF3-40A6-9D2B-00755B05B74D}"/>
    <cellStyle name="Style 392" xfId="34589" xr:uid="{626D6B72-00FF-4D75-BA28-913AD4829698}"/>
    <cellStyle name="Style 393" xfId="34590" xr:uid="{02C55E19-EBDB-4B67-8638-4069788AE7DA}"/>
    <cellStyle name="Style 394" xfId="34591" xr:uid="{CDCD626E-6E53-4A02-AFD5-EB509DE5DF34}"/>
    <cellStyle name="Style 395" xfId="34592" xr:uid="{BF9890DC-9052-4E69-A409-BB3D9A670E53}"/>
    <cellStyle name="Style 396" xfId="34593" xr:uid="{9A96D42C-6D5B-4D36-9A89-18DC247CFA90}"/>
    <cellStyle name="Style 397" xfId="34594" xr:uid="{2B5F30A7-7B95-46E2-9110-5A7AA5E5B5ED}"/>
    <cellStyle name="Style 398" xfId="34595" xr:uid="{5BBA8421-6A64-47A6-9313-CC660384E6FA}"/>
    <cellStyle name="Style 398 2" xfId="34596" xr:uid="{7033A00B-C691-4029-9F1C-B3A9FBE1CF30}"/>
    <cellStyle name="Style 398 2 2" xfId="34597" xr:uid="{C89348AF-0EFA-4D4A-873D-61C050C16923}"/>
    <cellStyle name="Style 398 2 2 2" xfId="34598" xr:uid="{0C026304-F3F1-422C-8375-780B0941EDD8}"/>
    <cellStyle name="Style 398 2 2 3" xfId="34599" xr:uid="{DB8927B5-FA8A-426D-A1F7-E9360545A624}"/>
    <cellStyle name="Style 398 2 2 3 2" xfId="34600" xr:uid="{4C13B5E9-473F-414D-8E5E-572E2396BCC6}"/>
    <cellStyle name="Style 398 2 2 3 3" xfId="34601" xr:uid="{F2A6DE31-B5A1-4AE8-B01F-13E22D5CE6E2}"/>
    <cellStyle name="Style 398 2 3" xfId="34602" xr:uid="{7A1FA50B-B48C-49EA-ADB4-80C2AB0AECA1}"/>
    <cellStyle name="Style 398 2 4" xfId="34603" xr:uid="{01D8509E-9808-4826-B70E-12709F940B3E}"/>
    <cellStyle name="Style 398 2 4 2" xfId="34604" xr:uid="{38D46BB8-7918-4F24-8E93-9E2824C90E48}"/>
    <cellStyle name="Style 398 2 4 3" xfId="34605" xr:uid="{E37FD28C-F11C-4393-9A42-DDD07A09CF56}"/>
    <cellStyle name="Style 398 3" xfId="34606" xr:uid="{7AA2669A-48E2-444A-8D98-6E0DCD1A1E21}"/>
    <cellStyle name="Style 398 3 2" xfId="34607" xr:uid="{225D93C4-4F72-4B55-A404-4200D1647BDA}"/>
    <cellStyle name="Style 398 3 2 2" xfId="34608" xr:uid="{29A7419A-CBB0-4964-8285-FBFDA5710198}"/>
    <cellStyle name="Style 398 3 2 3" xfId="34609" xr:uid="{48531B51-53E3-4420-9EEE-616FAAD44E31}"/>
    <cellStyle name="Style 398 3 2 3 2" xfId="34610" xr:uid="{37A42F2A-3662-44FF-8BAF-040B2F901802}"/>
    <cellStyle name="Style 398 3 2 3 3" xfId="34611" xr:uid="{29F2B948-024E-4AD0-9E89-499B83335832}"/>
    <cellStyle name="Style 398 3 3" xfId="34612" xr:uid="{A2FE59E4-C098-43B4-B7A1-3381671557AE}"/>
    <cellStyle name="Style 398 3 4" xfId="34613" xr:uid="{FC245FB0-E498-46A8-836B-B9EEAD594A61}"/>
    <cellStyle name="Style 398 3 4 2" xfId="34614" xr:uid="{56B7BC89-9445-4798-85B1-597460B6B5A9}"/>
    <cellStyle name="Style 398 3 4 3" xfId="34615" xr:uid="{6B24920C-C361-4D22-9FC3-B014D399C0B6}"/>
    <cellStyle name="Style 399" xfId="34616" xr:uid="{F896AC65-7179-4962-84F6-667017BB6935}"/>
    <cellStyle name="Style 399 2" xfId="34617" xr:uid="{0BB711CA-5FF2-4F10-A8B4-37F41DCBCDDB}"/>
    <cellStyle name="Style 399 2 2" xfId="34618" xr:uid="{6278CC49-BAAA-4B89-9B2F-F1D71D5B2A22}"/>
    <cellStyle name="Style 399 2 2 2" xfId="34619" xr:uid="{26BE755A-8FCA-4803-9212-C8F482EE838F}"/>
    <cellStyle name="Style 399 2 2 3" xfId="34620" xr:uid="{50600180-AE3D-4368-AB13-87C6EA63B707}"/>
    <cellStyle name="Style 399 2 2 3 2" xfId="34621" xr:uid="{6911B12D-1A5F-4B15-A26D-BABBCEC3C6DF}"/>
    <cellStyle name="Style 399 2 2 3 3" xfId="34622" xr:uid="{516A42B6-9E5E-449F-BF43-86A994AFCD82}"/>
    <cellStyle name="Style 399 2 3" xfId="34623" xr:uid="{F65267F9-636F-4786-80FB-5E2950AA0625}"/>
    <cellStyle name="Style 399 2 4" xfId="34624" xr:uid="{8A36D397-6E56-42AA-B72A-92C84F3B96E8}"/>
    <cellStyle name="Style 399 2 4 2" xfId="34625" xr:uid="{7CD723D7-A34E-413F-B991-580E33B2D8E4}"/>
    <cellStyle name="Style 399 2 4 3" xfId="34626" xr:uid="{913D4B8D-E824-4B22-B00F-A8373D78AB29}"/>
    <cellStyle name="Style 399 3" xfId="34627" xr:uid="{76E0F51D-6ECE-4112-A2BC-2F48F0423708}"/>
    <cellStyle name="Style 399 3 2" xfId="34628" xr:uid="{42456A84-E94E-4AEF-AF36-1475697DA299}"/>
    <cellStyle name="Style 399 3 2 2" xfId="34629" xr:uid="{09FEECF0-6915-4154-8E7C-03F7AE842D31}"/>
    <cellStyle name="Style 399 3 2 3" xfId="34630" xr:uid="{21F72028-3F7A-42D4-8DAF-420C827793FE}"/>
    <cellStyle name="Style 399 3 2 3 2" xfId="34631" xr:uid="{4258DB8C-8B93-4BF8-BD79-3334B79AD5EB}"/>
    <cellStyle name="Style 399 3 2 3 3" xfId="34632" xr:uid="{1A0F80AD-A469-4DFD-8EDD-13735F8E7AC1}"/>
    <cellStyle name="Style 399 3 3" xfId="34633" xr:uid="{D2A81C69-C9D5-4257-847B-5B7214787FCC}"/>
    <cellStyle name="Style 399 3 4" xfId="34634" xr:uid="{00C1F7E1-A745-4CCD-8833-AD557B6612B9}"/>
    <cellStyle name="Style 399 3 4 2" xfId="34635" xr:uid="{CE979E67-BEC8-45BF-88E3-DDE4172B7390}"/>
    <cellStyle name="Style 399 3 4 3" xfId="34636" xr:uid="{BCED6C78-033A-4D0F-B1FB-3CD28E610819}"/>
    <cellStyle name="Style 40" xfId="34637" xr:uid="{56242713-8CA3-4F30-B321-A829B3210A23}"/>
    <cellStyle name="Style 400" xfId="34638" xr:uid="{CFFF3750-6122-47E4-9E18-8DACE6AC98BC}"/>
    <cellStyle name="Style 400 2" xfId="34639" xr:uid="{12EE7E9E-E53B-4416-B87C-05DD77438BFE}"/>
    <cellStyle name="Style 400 2 2" xfId="34640" xr:uid="{ABE5F30F-3FAA-423F-9541-DDB5B919C27E}"/>
    <cellStyle name="Style 401" xfId="34641" xr:uid="{3A5B8802-C071-4F13-9893-92FA99A0ABE5}"/>
    <cellStyle name="Style 402" xfId="34642" xr:uid="{ACA77B1A-F08B-480B-8347-AB45705F83B1}"/>
    <cellStyle name="Style 403" xfId="34643" xr:uid="{D3DCA30D-11D0-4447-BB44-3729D714B6FF}"/>
    <cellStyle name="Style 404" xfId="34644" xr:uid="{9A4474F1-5A57-41CC-8EB8-509D5AAC8AF3}"/>
    <cellStyle name="Style 405" xfId="34645" xr:uid="{4D04C595-E86D-409B-B43F-EE5BEA34B68C}"/>
    <cellStyle name="Style 406" xfId="34646" xr:uid="{DF563DEF-143E-41F0-B242-BA35A8FB6D95}"/>
    <cellStyle name="Style 406 2" xfId="34647" xr:uid="{6A864AC9-DDB0-4BC4-BF05-E10520DF83DC}"/>
    <cellStyle name="Style 406 2 2" xfId="34648" xr:uid="{AD3FB7D2-7451-4E68-A1D4-E7B77297CEF4}"/>
    <cellStyle name="Style 406 2 2 2" xfId="34649" xr:uid="{48713034-EDF2-41F6-845F-CF079826F148}"/>
    <cellStyle name="Style 406 2 2 3" xfId="34650" xr:uid="{6B6C840B-83D2-42D0-890A-22B19199B094}"/>
    <cellStyle name="Style 406 2 2 3 2" xfId="34651" xr:uid="{B565D855-FF5A-4D26-892B-A9D296476E79}"/>
    <cellStyle name="Style 406 2 2 3 3" xfId="34652" xr:uid="{5366884C-E388-4D08-8FA0-E2EF7B497D1F}"/>
    <cellStyle name="Style 406 2 3" xfId="34653" xr:uid="{D3834F44-3426-42EB-872E-0612C22C87E4}"/>
    <cellStyle name="Style 406 2 4" xfId="34654" xr:uid="{9CECE2B1-4443-4834-A809-6649D05F154D}"/>
    <cellStyle name="Style 406 2 4 2" xfId="34655" xr:uid="{35ABD325-5135-4EA4-BDAA-BCB8BD8ADAE1}"/>
    <cellStyle name="Style 406 2 4 3" xfId="34656" xr:uid="{9AE06455-C584-4CBB-8FB3-392DB9A9819F}"/>
    <cellStyle name="Style 406 3" xfId="34657" xr:uid="{5F171A5F-BDB4-4940-BBCB-A224C5A26017}"/>
    <cellStyle name="Style 406 3 2" xfId="34658" xr:uid="{E2DFE9D7-E187-4BD0-AE7F-7BD003A3C0D4}"/>
    <cellStyle name="Style 406 3 2 2" xfId="34659" xr:uid="{32B2CEF0-4E97-4951-AA93-027445F3A260}"/>
    <cellStyle name="Style 406 3 2 3" xfId="34660" xr:uid="{89882A2B-1277-453C-B01A-022C2786F541}"/>
    <cellStyle name="Style 406 3 2 3 2" xfId="34661" xr:uid="{90B8F483-85B2-4F0D-89CA-5F713D90A607}"/>
    <cellStyle name="Style 406 3 2 3 3" xfId="34662" xr:uid="{F815A4D7-28AB-4D29-9005-1EB9C14624BD}"/>
    <cellStyle name="Style 406 3 3" xfId="34663" xr:uid="{2D8737E4-476B-468C-BEEF-F492DD762511}"/>
    <cellStyle name="Style 406 3 4" xfId="34664" xr:uid="{B6377461-F36F-419D-B221-DC9974B01D32}"/>
    <cellStyle name="Style 406 3 4 2" xfId="34665" xr:uid="{D4BD447B-78BE-4904-8A06-07749E271ABF}"/>
    <cellStyle name="Style 406 3 4 3" xfId="34666" xr:uid="{2FD19FB8-DF6A-4ED8-BA69-9BA342C2C28D}"/>
    <cellStyle name="Style 407" xfId="34667" xr:uid="{91137BC4-9188-49CC-BFFB-F677BEF1C5A3}"/>
    <cellStyle name="Style 408" xfId="34668" xr:uid="{EC253225-B6DD-4291-96CF-5EBB58FAB90A}"/>
    <cellStyle name="Style 409" xfId="34669" xr:uid="{105EA741-2D09-443D-BC9A-06B195379498}"/>
    <cellStyle name="Style 409 2" xfId="34670" xr:uid="{EA6E799A-CA50-4DD7-9689-EE809D7BD776}"/>
    <cellStyle name="Style 41" xfId="34671" xr:uid="{10E1A080-29AE-478C-98D8-A00D69620C50}"/>
    <cellStyle name="Style 410" xfId="34672" xr:uid="{BD05C536-0C2B-4DD6-8E1F-AC17269DF406}"/>
    <cellStyle name="Style 410 2" xfId="34673" xr:uid="{2B16BE55-D52E-4725-976E-B1A677F0C0A1}"/>
    <cellStyle name="Style 410 2 2" xfId="34674" xr:uid="{AF2F8CAC-1774-4B8B-8C12-7520388590EF}"/>
    <cellStyle name="Style 410 2 2 2" xfId="34675" xr:uid="{023EFC5B-AC5B-4213-9033-A4F50520A876}"/>
    <cellStyle name="Style 410 2 2 3" xfId="34676" xr:uid="{872F0CDB-9FA2-4FCA-99BC-CB2782C402CD}"/>
    <cellStyle name="Style 410 2 2 3 2" xfId="34677" xr:uid="{CFE78CAE-8DA8-4321-8454-7B432D604183}"/>
    <cellStyle name="Style 410 2 2 3 3" xfId="34678" xr:uid="{26BCF330-7A2E-4EFF-B3CA-E9FA611598CD}"/>
    <cellStyle name="Style 410 2 3" xfId="34679" xr:uid="{0C7A1603-DEA4-4D05-84F7-0E17628DD126}"/>
    <cellStyle name="Style 410 2 4" xfId="34680" xr:uid="{93F659D7-7D3D-4CAA-A686-D6C33DB37015}"/>
    <cellStyle name="Style 410 2 4 2" xfId="34681" xr:uid="{E9D6C55A-9FE4-419E-A447-3DC73B50A117}"/>
    <cellStyle name="Style 410 2 4 3" xfId="34682" xr:uid="{A61B2646-79BE-4447-9595-A7A123878CC0}"/>
    <cellStyle name="Style 410 3" xfId="34683" xr:uid="{F93FDE79-72A6-4580-9C07-4A63BC551B03}"/>
    <cellStyle name="Style 410 3 2" xfId="34684" xr:uid="{2F18AE9E-2EC9-45EC-BD5C-6733A29B6800}"/>
    <cellStyle name="Style 410 3 2 2" xfId="34685" xr:uid="{47B080D8-B244-4B1E-A5DA-A0FD2ACC76F1}"/>
    <cellStyle name="Style 410 3 2 3" xfId="34686" xr:uid="{73F3017A-7B26-4B16-9E4D-9471878174D6}"/>
    <cellStyle name="Style 410 3 2 3 2" xfId="34687" xr:uid="{AFE842B1-379F-42AB-A9A1-55B1FC9F36EA}"/>
    <cellStyle name="Style 410 3 2 3 3" xfId="34688" xr:uid="{D5488A0B-1022-4CD2-AA0B-D438F1A7329B}"/>
    <cellStyle name="Style 410 3 3" xfId="34689" xr:uid="{13B8D23D-1F7A-49E2-9859-5FF78D118640}"/>
    <cellStyle name="Style 410 3 4" xfId="34690" xr:uid="{444253CD-143D-4EA0-B642-E95746D9316E}"/>
    <cellStyle name="Style 410 3 4 2" xfId="34691" xr:uid="{7FBF117B-D784-4B62-A566-A2218285FCB0}"/>
    <cellStyle name="Style 410 3 4 3" xfId="34692" xr:uid="{2F04AD50-033F-42CF-BE00-DF2B0E68149A}"/>
    <cellStyle name="Style 411" xfId="34693" xr:uid="{6A71D85C-3E94-48BE-AB4E-14E92D90BAE9}"/>
    <cellStyle name="Style 412" xfId="34694" xr:uid="{5930CD68-F4FB-4733-877B-2FB4F7214D3F}"/>
    <cellStyle name="Style 413" xfId="34695" xr:uid="{02C91826-E4A7-4435-8C57-BA229DEFC642}"/>
    <cellStyle name="Style 414" xfId="34696" xr:uid="{3D9C26C5-3F70-4BF7-AD4C-7AA6FC9C0B7B}"/>
    <cellStyle name="Style 415" xfId="34697" xr:uid="{7034B658-3C06-48FA-82F1-30C295E1EDAB}"/>
    <cellStyle name="Style 416" xfId="34698" xr:uid="{77864E26-560E-4D91-A13C-A0737F9A54B5}"/>
    <cellStyle name="Style 417" xfId="34699" xr:uid="{7458DA1A-5C76-4937-8DC2-783CB4AADAB0}"/>
    <cellStyle name="Style 417 2" xfId="34700" xr:uid="{1B49D9C4-BD0F-4B84-8275-0F0D8C74FCDE}"/>
    <cellStyle name="Style 417 2 2" xfId="34701" xr:uid="{17FB4091-339B-4378-A4BA-FCDEC5770A03}"/>
    <cellStyle name="Style 418" xfId="34702" xr:uid="{5D25C389-A54E-4ACE-9EF8-9708031F8E5F}"/>
    <cellStyle name="Style 418 2" xfId="34703" xr:uid="{BDBE110C-41F2-4A48-AD58-872991BF60F6}"/>
    <cellStyle name="Style 418 2 2" xfId="34704" xr:uid="{394EF4FD-CA3D-42C5-BB75-E25C9778E5CF}"/>
    <cellStyle name="Style 419" xfId="34705" xr:uid="{893D2884-D25B-4318-8E60-003FE7D96E5D}"/>
    <cellStyle name="Style 419 2" xfId="34706" xr:uid="{962EB204-B3CF-4C5F-8443-384CEBB823F4}"/>
    <cellStyle name="Style 42" xfId="34707" xr:uid="{C9B0AFB0-16A2-415F-8503-0E42965FE0F3}"/>
    <cellStyle name="Style 42 10" xfId="34708" xr:uid="{8B44FF95-CD62-4F39-910D-EC91DBA95377}"/>
    <cellStyle name="Style 42 2" xfId="34709" xr:uid="{AC93BECA-8B87-4C8D-9B56-143C7746B91A}"/>
    <cellStyle name="Style 42 2 2" xfId="34710" xr:uid="{2A8B1046-BED0-4792-A5FD-77481E9EF1B9}"/>
    <cellStyle name="Style 42 2 3" xfId="34711" xr:uid="{57D53872-ACAF-4255-9081-02590F1D2991}"/>
    <cellStyle name="Style 42 2 4" xfId="34712" xr:uid="{391EE671-4D22-42CB-AE67-0DE1E0C9A20E}"/>
    <cellStyle name="Style 42 3" xfId="34713" xr:uid="{87085B0E-67CC-4C56-8DF1-D155B7F6C7A7}"/>
    <cellStyle name="Style 42 3 2" xfId="34714" xr:uid="{0DFAFF30-CF58-4D9C-BC9D-0E8357F37BBA}"/>
    <cellStyle name="Style 42 3 3" xfId="34715" xr:uid="{573F8180-1829-4FE3-BC1C-FAEDC2A080D6}"/>
    <cellStyle name="Style 42 3 4" xfId="34716" xr:uid="{88F1F135-E720-4922-910C-112BC3490DBD}"/>
    <cellStyle name="Style 42 4" xfId="34717" xr:uid="{4848564E-E5D9-4626-8A9B-8EF5AFBE9B20}"/>
    <cellStyle name="Style 42 4 2" xfId="34718" xr:uid="{F5950AA8-B5E0-4520-B440-AE84CB6078B9}"/>
    <cellStyle name="Style 42 4 3" xfId="34719" xr:uid="{2C034A0B-02B8-4D61-8593-EFABF4144F91}"/>
    <cellStyle name="Style 42 4 4" xfId="34720" xr:uid="{E2C3C034-8320-4194-B667-862E330BE701}"/>
    <cellStyle name="Style 42 5" xfId="34721" xr:uid="{B2BC049E-AC3F-4DE8-8633-3C18E1A39322}"/>
    <cellStyle name="Style 42 5 2" xfId="34722" xr:uid="{DCDCC278-BA5A-4B45-A440-88D983CFBB02}"/>
    <cellStyle name="Style 42 5 3" xfId="34723" xr:uid="{CBE36CAA-70A4-4E0E-81F6-D71111979220}"/>
    <cellStyle name="Style 42 5 4" xfId="34724" xr:uid="{1D5D879F-C159-4876-B1D0-70C2717013FE}"/>
    <cellStyle name="Style 42 6" xfId="34725" xr:uid="{7FA064E8-7CC9-4744-9801-F0E623D6A0B7}"/>
    <cellStyle name="Style 42 6 2" xfId="34726" xr:uid="{DAABC329-B1B8-495F-B68E-A3DAE6405B64}"/>
    <cellStyle name="Style 42 6 3" xfId="34727" xr:uid="{BA7280C0-89BE-483B-A911-AF1AC81307E8}"/>
    <cellStyle name="Style 42 6 4" xfId="34728" xr:uid="{1A5D93F4-1E8C-46BF-A125-E82494637900}"/>
    <cellStyle name="Style 42 7" xfId="34729" xr:uid="{4ADC7BCE-9499-4D38-BDAF-ED615A575279}"/>
    <cellStyle name="Style 42 7 2" xfId="34730" xr:uid="{9B5F8056-3E4E-4B85-B8BB-4E45AE3EE094}"/>
    <cellStyle name="Style 42 7 3" xfId="34731" xr:uid="{06496F7C-92C1-4EE5-876B-30EFFC6741C1}"/>
    <cellStyle name="Style 42 7 4" xfId="34732" xr:uid="{FF95D973-8FA9-497B-8ADC-31878C87A275}"/>
    <cellStyle name="Style 42 8" xfId="34733" xr:uid="{A76B230D-5DD9-4F8B-AFBC-9962FC618A6E}"/>
    <cellStyle name="Style 42 9" xfId="34734" xr:uid="{3FFBF967-90FC-49DF-92B5-3C6FAC9E33C3}"/>
    <cellStyle name="Style 420" xfId="34735" xr:uid="{E9D726D7-4A45-43A0-B8CC-F860B6D275A3}"/>
    <cellStyle name="Style 420 2" xfId="34736" xr:uid="{1A735F6F-7C91-43FA-BD8B-68478783A28B}"/>
    <cellStyle name="Style 421" xfId="34737" xr:uid="{7ABE47C4-577E-43DE-A8F8-C0ED5AA01F4F}"/>
    <cellStyle name="Style 421 2" xfId="34738" xr:uid="{B0E2835D-CF5D-4D22-971C-E3AA2A8473C2}"/>
    <cellStyle name="Style 422" xfId="34739" xr:uid="{CE7404AA-7420-4C2C-8262-A4C29B0DA615}"/>
    <cellStyle name="Style 422 2" xfId="34740" xr:uid="{C9852499-29E0-4C38-B804-28E9EC3A8347}"/>
    <cellStyle name="Style 423" xfId="34741" xr:uid="{53E15CDF-5E5D-4457-8B17-FE441F6AC3C0}"/>
    <cellStyle name="Style 424" xfId="34742" xr:uid="{E1E5F1DE-B764-4173-8C11-453537DE43A1}"/>
    <cellStyle name="Style 425" xfId="34743" xr:uid="{77999759-AFC8-41B8-A4B7-0C77AFBD8A9E}"/>
    <cellStyle name="Style 425 2" xfId="34744" xr:uid="{DCFC6C70-A874-4E68-A328-940037D43666}"/>
    <cellStyle name="Style 425 2 2" xfId="34745" xr:uid="{0254E9CF-775F-421A-B92E-299D58FF7491}"/>
    <cellStyle name="Style 425 3" xfId="34746" xr:uid="{1576FC45-F55C-4F6C-9CB2-28547412950F}"/>
    <cellStyle name="Style 426" xfId="34747" xr:uid="{F80C93E9-621C-4F01-BF49-A39F5869AE1D}"/>
    <cellStyle name="Style 426 2" xfId="34748" xr:uid="{13C6AEEE-E781-4015-B241-E2236329D65E}"/>
    <cellStyle name="Style 426 2 2" xfId="34749" xr:uid="{1FE3B15B-32B1-4CC3-9D6C-954EDFC77AD4}"/>
    <cellStyle name="Style 426 3" xfId="34750" xr:uid="{B26E5B22-4E57-4F44-B8B8-CB0AA904D3BA}"/>
    <cellStyle name="Style 427" xfId="34751" xr:uid="{C35DB751-7C49-431F-88C4-3FC81AC69AA2}"/>
    <cellStyle name="Style 427 2" xfId="34752" xr:uid="{19E6458D-0750-4A00-A650-D8FF8732CF53}"/>
    <cellStyle name="Style 428" xfId="34753" xr:uid="{793273AC-8BF3-43E4-9371-4DBB626E6722}"/>
    <cellStyle name="Style 428 2" xfId="34754" xr:uid="{84033994-67D1-433F-BD68-8B2DC3F05EF9}"/>
    <cellStyle name="Style 429" xfId="34755" xr:uid="{AEAFB85B-CD56-469E-AF69-0DBD1A24054E}"/>
    <cellStyle name="Style 429 2" xfId="34756" xr:uid="{0610E96A-5279-4B3F-8E81-197666CF5B8D}"/>
    <cellStyle name="Style 43" xfId="34757" xr:uid="{68F7B630-6E6C-451A-8654-BBF6755774B6}"/>
    <cellStyle name="Style 430" xfId="34758" xr:uid="{0F94401D-16AB-49DB-86BB-0D68DE579CD5}"/>
    <cellStyle name="Style 430 2" xfId="34759" xr:uid="{22E637DB-1019-428F-AE89-8F8D3F6A1FAA}"/>
    <cellStyle name="Style 431" xfId="34760" xr:uid="{A85C996D-9A6F-4390-A09C-A78CB861FC74}"/>
    <cellStyle name="Style 432" xfId="34761" xr:uid="{7D87033A-6762-430A-90AD-07A04526E710}"/>
    <cellStyle name="Style 433" xfId="34762" xr:uid="{43738C73-4D3C-4E7F-9CFF-60E322A1B194}"/>
    <cellStyle name="Style 434" xfId="34763" xr:uid="{4698BE79-324A-4A9E-891F-E1DAF62B62B5}"/>
    <cellStyle name="Style 434 2" xfId="34764" xr:uid="{C28A4B56-D603-44F1-A21D-90D6A67BF82F}"/>
    <cellStyle name="Style 434 2 2" xfId="34765" xr:uid="{E32CCCD1-1545-46AA-AC77-65D73FEB2BC0}"/>
    <cellStyle name="Style 435" xfId="34766" xr:uid="{682C9080-CF23-45FA-B0E9-27A6F5C1B6FA}"/>
    <cellStyle name="Style 435 2" xfId="34767" xr:uid="{FF678646-880E-4BCD-9290-B848E0399F02}"/>
    <cellStyle name="Style 435 2 2" xfId="34768" xr:uid="{B471D5C4-6383-4735-97B9-C032A5A58C74}"/>
    <cellStyle name="Style 436" xfId="34769" xr:uid="{BEBEAD7C-A13B-404E-88CC-C3D7450FA837}"/>
    <cellStyle name="Style 436 2" xfId="34770" xr:uid="{B8C536FE-5D0C-4D2B-AAED-CF0492DF9BBF}"/>
    <cellStyle name="Style 436 2 2" xfId="34771" xr:uid="{35BBF32F-79D6-49F2-8B79-4671C197EEEA}"/>
    <cellStyle name="Style 436 2 2 2" xfId="34772" xr:uid="{D71FB9F5-266E-4701-BAF0-B450E181CEBF}"/>
    <cellStyle name="Style 436 2 2 3" xfId="34773" xr:uid="{B5283A48-18F0-41C5-8565-91F822269B6B}"/>
    <cellStyle name="Style 436 2 2 3 2" xfId="34774" xr:uid="{2E93F906-5BB0-446E-A356-A6FE79647195}"/>
    <cellStyle name="Style 436 2 2 3 3" xfId="34775" xr:uid="{3E5A3B93-CECB-428A-BBAE-1277CD94CF86}"/>
    <cellStyle name="Style 436 2 3" xfId="34776" xr:uid="{76F2C9EA-EE6A-4703-9BEF-289D249B6BD3}"/>
    <cellStyle name="Style 436 2 4" xfId="34777" xr:uid="{125B4619-55D2-4DE3-9395-BE00B8ABF4A0}"/>
    <cellStyle name="Style 436 2 4 2" xfId="34778" xr:uid="{DE413195-0989-4DF4-AAEC-719F88DB781A}"/>
    <cellStyle name="Style 436 2 4 3" xfId="34779" xr:uid="{E09ABF1C-8879-4A58-9F38-89EE61CE5FCB}"/>
    <cellStyle name="Style 436 3" xfId="34780" xr:uid="{06CF7C5A-F258-4132-A3AB-5A4542CD3C67}"/>
    <cellStyle name="Style 436 3 2" xfId="34781" xr:uid="{A182B718-E4C5-41BA-8244-88DA05DC6170}"/>
    <cellStyle name="Style 436 3 2 2" xfId="34782" xr:uid="{9BC5F048-571C-4097-B454-D46A527FA31D}"/>
    <cellStyle name="Style 436 3 2 3" xfId="34783" xr:uid="{A7D41EA4-9FCA-4B28-B1CB-A53F61DFA942}"/>
    <cellStyle name="Style 436 3 2 3 2" xfId="34784" xr:uid="{02AC92DF-1558-4CA0-8458-F07AFFE6983A}"/>
    <cellStyle name="Style 436 3 2 3 3" xfId="34785" xr:uid="{245D0204-C75C-42B2-9705-31EA27B9A2E3}"/>
    <cellStyle name="Style 436 3 3" xfId="34786" xr:uid="{4F04E621-D4EA-4A54-B6D2-5A68B4147A8B}"/>
    <cellStyle name="Style 436 3 4" xfId="34787" xr:uid="{A8B4093F-66CD-4003-A79D-D24A02531B6F}"/>
    <cellStyle name="Style 436 3 4 2" xfId="34788" xr:uid="{16FD844E-6A44-4324-B5A6-DD5928957FCE}"/>
    <cellStyle name="Style 436 3 4 3" xfId="34789" xr:uid="{77E2A1A9-E09D-476A-B12F-DD5E99C1DB80}"/>
    <cellStyle name="Style 437" xfId="34790" xr:uid="{654B40AB-BCA5-4A70-B73E-DDA62DF759C8}"/>
    <cellStyle name="Style 437 2" xfId="34791" xr:uid="{37802B79-901F-4AE6-B9D4-61C94C58CAAC}"/>
    <cellStyle name="Style 437 2 2" xfId="34792" xr:uid="{0EE7CD0D-C9F7-40D5-99B9-02769BCE4A79}"/>
    <cellStyle name="Style 437 2 2 2" xfId="34793" xr:uid="{B35FC807-6A3D-4421-844D-089D5FC0574B}"/>
    <cellStyle name="Style 437 2 2 2 2" xfId="34794" xr:uid="{A63D8307-4D42-4E6C-9356-E756AD3ABBC9}"/>
    <cellStyle name="Style 437 2 2 2 2 2" xfId="34795" xr:uid="{48A76F88-BAC3-4227-8EF6-8596681FE0B5}"/>
    <cellStyle name="Style 437 2 2 2 2 2 2" xfId="34796" xr:uid="{974A4C09-CACA-4916-AC85-55193CB7C2A8}"/>
    <cellStyle name="Style 437 2 2 2 2 2 3" xfId="34797" xr:uid="{7A0A7A18-50AD-4E96-99DC-761104291874}"/>
    <cellStyle name="Style 437 2 2 2 2 3" xfId="34798" xr:uid="{E59F7381-D210-4505-9401-DDB737E73F27}"/>
    <cellStyle name="Style 437 2 2 2 2 3 2" xfId="34799" xr:uid="{2850AB79-5647-406B-8D7B-3BB2AFE6E5D4}"/>
    <cellStyle name="Style 437 2 2 2 2 4" xfId="34800" xr:uid="{A709F58F-518F-4EB3-A22A-994C3CB43FA9}"/>
    <cellStyle name="Style 437 2 2 2 2 5" xfId="34801" xr:uid="{3EAF4CDC-7E09-44EA-BEB3-061EC9EC9FFF}"/>
    <cellStyle name="Style 437 2 2 2 3" xfId="34802" xr:uid="{D3F51F39-C419-411F-B644-DA07749E7D45}"/>
    <cellStyle name="Style 437 2 2 2 3 2" xfId="34803" xr:uid="{9E4061C2-7B57-4ED5-8406-AC30B7316D8F}"/>
    <cellStyle name="Style 437 2 2 2 3 3" xfId="34804" xr:uid="{E8020BC4-2DE3-4A11-A7FA-B80F4785A295}"/>
    <cellStyle name="Style 437 2 2 2 4" xfId="34805" xr:uid="{C73DA7F3-8356-4776-941E-B9A9C2943218}"/>
    <cellStyle name="Style 437 2 2 2 4 2" xfId="34806" xr:uid="{5F61814D-D0C9-4048-9289-E1B3ADF601B3}"/>
    <cellStyle name="Style 437 2 2 2 5" xfId="34807" xr:uid="{A7AAD3FA-3272-4131-95C1-B206C892C111}"/>
    <cellStyle name="Style 437 2 2 2 5 2" xfId="34808" xr:uid="{3A690AEF-E959-492F-AFBF-935FAD00ABC3}"/>
    <cellStyle name="Style 437 2 2 2 6" xfId="34809" xr:uid="{B7231AC6-A63D-4947-848A-F001C45BBE95}"/>
    <cellStyle name="Style 437 2 2 3" xfId="34810" xr:uid="{5F5F0E2F-6F67-4974-AAE1-2D159DAA6C51}"/>
    <cellStyle name="Style 437 2 2 3 2" xfId="34811" xr:uid="{4522B5A1-4040-4CA6-8DE2-25AB7DE4B6C0}"/>
    <cellStyle name="Style 437 2 2 3 2 2" xfId="34812" xr:uid="{198DF817-6879-4F92-93E0-2CFD0635542E}"/>
    <cellStyle name="Style 437 2 2 3 2 3" xfId="34813" xr:uid="{D8503B20-5649-4E6B-A82E-D2DDD2029D82}"/>
    <cellStyle name="Style 437 2 2 3 3" xfId="34814" xr:uid="{F07C77CA-AE4F-46E5-B7DB-9D3DDB99DF52}"/>
    <cellStyle name="Style 437 2 2 3 3 2" xfId="34815" xr:uid="{A106B7FA-E6D4-4B25-86AD-81943097AFCC}"/>
    <cellStyle name="Style 437 2 2 3 4" xfId="34816" xr:uid="{70F750F3-AFFD-4A46-B783-FD3C4468A290}"/>
    <cellStyle name="Style 437 2 2 3 5" xfId="34817" xr:uid="{A9A0F25A-2A23-4BB6-BE08-1DDA8BCC78BD}"/>
    <cellStyle name="Style 437 2 2 4" xfId="34818" xr:uid="{219956ED-7A01-4DA6-B599-5CFE38D57A63}"/>
    <cellStyle name="Style 437 2 2 4 2" xfId="34819" xr:uid="{4FF08137-F873-455D-B6AF-7DF331F7A1A3}"/>
    <cellStyle name="Style 437 2 2 4 3" xfId="34820" xr:uid="{332A09C5-7529-4D23-BDC3-B02C55D7981F}"/>
    <cellStyle name="Style 437 2 2 5" xfId="34821" xr:uid="{F460F7E0-84D5-40D5-AD7A-97E2479855D2}"/>
    <cellStyle name="Style 437 2 2 5 2" xfId="34822" xr:uid="{F1AEE1D2-5860-4680-942F-60AAE02E2358}"/>
    <cellStyle name="Style 437 2 2 6" xfId="34823" xr:uid="{2BA1E115-F484-4DFC-A2E7-C0B4AA10FD64}"/>
    <cellStyle name="Style 437 2 2 6 2" xfId="34824" xr:uid="{21375DF6-0ADF-42D3-A3E6-10247C7716AF}"/>
    <cellStyle name="Style 437 2 2 7" xfId="34825" xr:uid="{823AC70D-55C8-46ED-A4FA-38FCB8D3ABCF}"/>
    <cellStyle name="Style 437 2 3" xfId="34826" xr:uid="{97E11522-9299-452C-B46E-701F4ED47215}"/>
    <cellStyle name="Style 437 2 3 2" xfId="34827" xr:uid="{63B0770F-945D-4C63-B245-BAD6F6724BD0}"/>
    <cellStyle name="Style 437 2 3 2 2" xfId="34828" xr:uid="{EFB82849-7012-4DC5-9235-BF4DD4D1708C}"/>
    <cellStyle name="Style 437 2 3 2 2 2" xfId="34829" xr:uid="{1891E2E5-6178-473B-A576-B0A8D092E9A2}"/>
    <cellStyle name="Style 437 2 3 2 2 3" xfId="34830" xr:uid="{ADD2B745-804D-4B8F-9A6A-95FB46A9FD45}"/>
    <cellStyle name="Style 437 2 3 2 3" xfId="34831" xr:uid="{4ECAEC95-6829-4559-BA94-6BB4EFCA18B1}"/>
    <cellStyle name="Style 437 2 3 2 3 2" xfId="34832" xr:uid="{F89E43A4-4AA2-4BF6-BDA0-076F96171C3A}"/>
    <cellStyle name="Style 437 2 3 2 4" xfId="34833" xr:uid="{6746CAD3-89E1-4DED-B17B-486DFDEEBBCF}"/>
    <cellStyle name="Style 437 2 3 2 5" xfId="34834" xr:uid="{B647BCAA-E63C-4E3C-BA75-20EC02D4EA99}"/>
    <cellStyle name="Style 437 2 3 3" xfId="34835" xr:uid="{559CC5E7-23E0-49DE-BC81-47B1D4800940}"/>
    <cellStyle name="Style 437 2 3 3 2" xfId="34836" xr:uid="{A717F4DA-52FE-4EA8-8911-9A9C12BEA5A6}"/>
    <cellStyle name="Style 437 2 3 3 3" xfId="34837" xr:uid="{D94754D1-3AB6-49FA-B2E1-5FE1E5139ECE}"/>
    <cellStyle name="Style 437 2 3 4" xfId="34838" xr:uid="{DF10E38D-4F78-4989-BD25-7EC66D5BF570}"/>
    <cellStyle name="Style 437 2 3 4 2" xfId="34839" xr:uid="{0BDEA9C8-F610-4F21-9F48-7A3CE5F1666D}"/>
    <cellStyle name="Style 437 2 3 5" xfId="34840" xr:uid="{16665C57-D143-4B66-9E0D-71E4CAD491E8}"/>
    <cellStyle name="Style 437 2 3 5 2" xfId="34841" xr:uid="{DE835937-EF4D-4CB0-AA5C-397F6EB9C635}"/>
    <cellStyle name="Style 437 2 3 6" xfId="34842" xr:uid="{FE2E9BE1-82F7-45AE-A49F-FB056552187D}"/>
    <cellStyle name="Style 437 2 4" xfId="34843" xr:uid="{4620DCDA-F21B-4F34-8838-5619F0486FB9}"/>
    <cellStyle name="Style 437 2 4 2" xfId="34844" xr:uid="{E5A95988-681E-4C13-8BDB-7FCD74ABC560}"/>
    <cellStyle name="Style 437 2 4 2 2" xfId="34845" xr:uid="{9134678E-5B58-4966-B472-99884BCD823D}"/>
    <cellStyle name="Style 437 2 4 2 2 2" xfId="34846" xr:uid="{DC7A0BEC-6B73-4F52-9121-FE13E123BB8A}"/>
    <cellStyle name="Style 437 2 4 2 2 3" xfId="34847" xr:uid="{7E01D5B0-2543-4DFE-8CCE-8A7A2759C77D}"/>
    <cellStyle name="Style 437 2 4 2 3" xfId="34848" xr:uid="{4453B3FB-0999-4683-8997-76BFB6FA1A58}"/>
    <cellStyle name="Style 437 2 4 2 3 2" xfId="34849" xr:uid="{9282CB8D-566E-4E6C-B159-B7868DE6CD42}"/>
    <cellStyle name="Style 437 2 4 2 4" xfId="34850" xr:uid="{A7C97232-99E9-47F0-AB33-ED8025CA698B}"/>
    <cellStyle name="Style 437 2 4 2 5" xfId="34851" xr:uid="{4F6FB614-5ED9-4716-8F98-804C31162759}"/>
    <cellStyle name="Style 437 2 4 3" xfId="34852" xr:uid="{22947A8A-D665-4CD7-AAD0-77869595746D}"/>
    <cellStyle name="Style 437 2 4 3 2" xfId="34853" xr:uid="{E012F6D2-1A7D-43FC-A755-87B19631537F}"/>
    <cellStyle name="Style 437 2 4 3 3" xfId="34854" xr:uid="{737A343E-F787-4ED4-8CBC-D7961A8BF1FF}"/>
    <cellStyle name="Style 437 2 4 4" xfId="34855" xr:uid="{785D38EA-C990-46E7-9475-C16D01FA22E3}"/>
    <cellStyle name="Style 437 2 4 4 2" xfId="34856" xr:uid="{9DC0A068-36A8-47FE-975E-B4C8B167BCA4}"/>
    <cellStyle name="Style 437 2 4 5" xfId="34857" xr:uid="{FE13E289-0B43-430A-B500-46CF26405EB8}"/>
    <cellStyle name="Style 437 2 5" xfId="34858" xr:uid="{1DE25DF4-F62E-4FCA-9FCC-577AC64C1D24}"/>
    <cellStyle name="Style 437 2 5 2" xfId="34859" xr:uid="{EA0883CB-AF8A-40EE-B32D-ADFD8F7B64EA}"/>
    <cellStyle name="Style 437 2 5 2 2" xfId="34860" xr:uid="{BC53B149-FF37-414C-BCC6-4F28FB876BEB}"/>
    <cellStyle name="Style 437 2 5 2 3" xfId="34861" xr:uid="{242A3241-CE5E-4C3B-BF9F-EA1B697DE3CE}"/>
    <cellStyle name="Style 437 2 5 3" xfId="34862" xr:uid="{D2466B45-268C-454F-AEA8-B74491B93F25}"/>
    <cellStyle name="Style 437 2 5 3 2" xfId="34863" xr:uid="{EE8374FB-CF05-4B0A-A106-E5BF340CFE96}"/>
    <cellStyle name="Style 437 2 5 4" xfId="34864" xr:uid="{36D64E57-528A-4A28-9E41-D68E7E098DD7}"/>
    <cellStyle name="Style 437 2 5 5" xfId="34865" xr:uid="{EB034527-96FD-4D40-AA01-800212B34899}"/>
    <cellStyle name="Style 437 2 6" xfId="34866" xr:uid="{1CEFB1D8-EDBB-4B2B-A378-D15FE0D504D5}"/>
    <cellStyle name="Style 437 2 6 2" xfId="34867" xr:uid="{AF66B2F4-5A54-48B6-8E88-9FD2749B8DDE}"/>
    <cellStyle name="Style 437 2 7" xfId="34868" xr:uid="{56AD71BE-5CCC-4272-AB3F-ECCB7FC8E8AB}"/>
    <cellStyle name="Style 437 3" xfId="34869" xr:uid="{2992FC79-A678-416F-8B50-C5241F009A64}"/>
    <cellStyle name="Style 437 3 2" xfId="34870" xr:uid="{6B150B59-F9B0-4F8D-B919-4590412969F2}"/>
    <cellStyle name="Style 437 3 2 2" xfId="34871" xr:uid="{75B8F2C4-A8B2-45C5-ABC7-AC875C2106A9}"/>
    <cellStyle name="Style 437 3 2 2 2" xfId="34872" xr:uid="{E2DE3B40-0D7A-4F20-82C8-38CBB1C53214}"/>
    <cellStyle name="Style 437 3 2 2 3" xfId="34873" xr:uid="{B576D42C-5057-48FB-A5D2-AD209493C13A}"/>
    <cellStyle name="Style 437 3 2 3" xfId="34874" xr:uid="{8484DA4B-238C-4A17-B603-A867FE48F3BF}"/>
    <cellStyle name="Style 437 3 2 3 2" xfId="34875" xr:uid="{54D30FDD-A0D7-4773-ACF5-891EB96FC101}"/>
    <cellStyle name="Style 437 3 2 4" xfId="34876" xr:uid="{0C7A9361-2BD1-47D6-9B38-49691F5A435D}"/>
    <cellStyle name="Style 437 3 2 5" xfId="34877" xr:uid="{807F66B5-B969-403D-9472-93BF229EFCFC}"/>
    <cellStyle name="Style 437 3 3" xfId="34878" xr:uid="{88D7A44C-2459-4C6E-8878-08F3634337FC}"/>
    <cellStyle name="Style 437 3 3 2" xfId="34879" xr:uid="{BC9A9BB5-3263-4F8E-970D-978A9B0E9F27}"/>
    <cellStyle name="Style 437 3 3 3" xfId="34880" xr:uid="{026529BF-BE6D-4168-AD07-061DDA28BC2D}"/>
    <cellStyle name="Style 437 3 4" xfId="34881" xr:uid="{C2820DEE-B0D4-4231-B2BA-25A7F0C9447F}"/>
    <cellStyle name="Style 437 3 4 2" xfId="34882" xr:uid="{1EC6F394-B7FB-4E51-859A-2CCC6A45A9EC}"/>
    <cellStyle name="Style 437 3 5" xfId="34883" xr:uid="{72C33D29-292A-45F1-917C-5F61254A11D2}"/>
    <cellStyle name="Style 437 3 5 2" xfId="34884" xr:uid="{D5C1F1D6-E55A-4F0D-A47E-924BD0AEFC59}"/>
    <cellStyle name="Style 437 3 6" xfId="34885" xr:uid="{3A926F05-555C-4597-B2AF-8F0F184215F0}"/>
    <cellStyle name="Style 437 4" xfId="34886" xr:uid="{C991536F-3851-4493-9789-AAF4C9082F1B}"/>
    <cellStyle name="Style 437 4 2" xfId="34887" xr:uid="{BA79DB44-D2E7-4D92-97F5-60404E0A1F53}"/>
    <cellStyle name="Style 437 4 2 2" xfId="34888" xr:uid="{EE837D78-8A32-4252-BACC-4DC198F36DDB}"/>
    <cellStyle name="Style 437 4 2 3" xfId="34889" xr:uid="{314F4E62-B6F8-4270-A560-00205E19C5C2}"/>
    <cellStyle name="Style 437 4 3" xfId="34890" xr:uid="{9BA4BF12-F2C7-4E3E-872A-8E50907D4070}"/>
    <cellStyle name="Style 437 4 3 2" xfId="34891" xr:uid="{41FF0E0A-C13D-449F-8AB1-7CDEEA2F8F87}"/>
    <cellStyle name="Style 437 4 4" xfId="34892" xr:uid="{6A08DAE6-3B5A-4C34-B462-C776246F9C1A}"/>
    <cellStyle name="Style 437 4 5" xfId="34893" xr:uid="{8CC3EC5C-F3AF-4C72-9B75-CEC3BF017138}"/>
    <cellStyle name="Style 437 5" xfId="34894" xr:uid="{48E6FDD3-6231-4259-955A-AA6989439559}"/>
    <cellStyle name="Style 437 5 2" xfId="34895" xr:uid="{747A956E-B3A5-4D30-AB4E-97A467D2A7A9}"/>
    <cellStyle name="Style 437 6" xfId="34896" xr:uid="{C382FB57-331B-4AA5-87FA-51FFFACE41C6}"/>
    <cellStyle name="Style 438" xfId="34897" xr:uid="{51BF9342-B34E-4367-8E1E-F7D0267E20D0}"/>
    <cellStyle name="Style 438 2" xfId="34898" xr:uid="{56D9AA43-901B-4D5F-8952-A13AEE088191}"/>
    <cellStyle name="Style 438 2 2" xfId="34899" xr:uid="{685A764A-80F9-4A64-9826-5968CCF5A3D7}"/>
    <cellStyle name="Style 438 3" xfId="34900" xr:uid="{BF43BA6D-852E-4768-BCA9-0B4BFDB99C0F}"/>
    <cellStyle name="Style 439" xfId="34901" xr:uid="{1FD09C7C-0CFA-46C9-AFEE-4CD1EB5486BD}"/>
    <cellStyle name="Style 439 2" xfId="34902" xr:uid="{93185EBF-02CD-4AB4-AB29-3E23A961EB8E}"/>
    <cellStyle name="Style 44" xfId="34903" xr:uid="{E20ACC8C-3E4F-4D9B-A3BC-5BD603A974B0}"/>
    <cellStyle name="Style 440" xfId="34904" xr:uid="{B82E55C4-C997-4917-A12D-C895E1DA7C27}"/>
    <cellStyle name="Style 440 2" xfId="34905" xr:uid="{E54FE660-260C-4BDE-8232-25DC783EFF5B}"/>
    <cellStyle name="Style 441" xfId="34906" xr:uid="{D7E30386-B20A-4D8C-8B4E-982CD52720E0}"/>
    <cellStyle name="Style 441 2" xfId="34907" xr:uid="{3194C5AF-8B08-47AC-A408-2CB8BC4E79E4}"/>
    <cellStyle name="Style 441 2 2" xfId="34908" xr:uid="{74E5251C-47CF-451D-8725-5941913387BC}"/>
    <cellStyle name="Style 441 3" xfId="34909" xr:uid="{2001B3AC-9DBC-462D-AF86-CC56238F0E6F}"/>
    <cellStyle name="Style 441 3 2" xfId="34910" xr:uid="{381F1541-19A2-46E2-836C-67D10EAE7713}"/>
    <cellStyle name="Style 441 4" xfId="34911" xr:uid="{5AF23B69-3EBF-4D38-8813-1DCB2269580A}"/>
    <cellStyle name="Style 441 4 2" xfId="34912" xr:uid="{5F537355-2064-468C-87ED-815CE3169EE3}"/>
    <cellStyle name="Style 441 5" xfId="34913" xr:uid="{B077CE37-4079-4E43-9ADB-7A4A7EBF29CA}"/>
    <cellStyle name="Style 441 5 2" xfId="34914" xr:uid="{C0863958-2CE8-4029-BDF9-01A932AEB89A}"/>
    <cellStyle name="Style 441 6" xfId="34915" xr:uid="{43F5526F-7C4F-45A1-A512-9094F7A3058D}"/>
    <cellStyle name="Style 441 6 2" xfId="34916" xr:uid="{3B1B016F-C966-4B6B-B2A7-390841583AD6}"/>
    <cellStyle name="Style 441 6 3" xfId="34917" xr:uid="{F29D739A-F5ED-495A-922D-C7E1FD9B7A62}"/>
    <cellStyle name="Style 441 7" xfId="34918" xr:uid="{E277C1E3-CFA3-4EA7-9E59-92A8E7206BAD}"/>
    <cellStyle name="Style 442" xfId="34919" xr:uid="{7CEC225B-8E43-436A-8371-1814D4688415}"/>
    <cellStyle name="Style 442 2" xfId="34920" xr:uid="{311B3D90-14D1-4187-BFD8-028D915E7BC9}"/>
    <cellStyle name="Style 442 2 2" xfId="34921" xr:uid="{3666DE66-CC24-4E93-AE7B-3287EED8BEC4}"/>
    <cellStyle name="Style 442 2 2 2" xfId="34922" xr:uid="{512BB621-9645-42DF-ABDA-39711E8AEAB8}"/>
    <cellStyle name="Style 442 2 2 2 2" xfId="34923" xr:uid="{B035696E-EED1-47FC-A708-AD3C86699446}"/>
    <cellStyle name="Style 442 2 2 2 2 2" xfId="34924" xr:uid="{3F8C99FC-ACC6-43AA-89E8-9293E258C0F4}"/>
    <cellStyle name="Style 442 2 2 2 2 3" xfId="34925" xr:uid="{B5B361E2-937A-46F2-BB38-62F070B31C44}"/>
    <cellStyle name="Style 442 2 2 2 3" xfId="34926" xr:uid="{F517BDD5-AFA7-46FB-A0FF-169CA7253FA3}"/>
    <cellStyle name="Style 442 2 2 2 4" xfId="34927" xr:uid="{F35A6890-2FD2-4756-97C0-826C6DFF5646}"/>
    <cellStyle name="Style 442 2 2 3" xfId="34928" xr:uid="{C7DEE953-C35E-4BE7-8742-CF070F12014D}"/>
    <cellStyle name="Style 442 2 2 3 2" xfId="34929" xr:uid="{83A36A63-856F-45C9-84EF-558B469EBA54}"/>
    <cellStyle name="Style 442 2 2 3 3" xfId="34930" xr:uid="{2DACF800-C336-4390-A741-77049B7D479B}"/>
    <cellStyle name="Style 442 2 2 4" xfId="34931" xr:uid="{B70EC87A-995A-4BC9-B457-EBF65A5C28B4}"/>
    <cellStyle name="Style 442 2 2 5" xfId="34932" xr:uid="{0CB77182-CDF2-4688-A9AC-3F9831C63783}"/>
    <cellStyle name="Style 442 2 3" xfId="34933" xr:uid="{56E177D2-4D18-42E6-B082-DC1985B8F119}"/>
    <cellStyle name="Style 442 2 3 2" xfId="34934" xr:uid="{6E18D44C-9A7C-42F1-A347-FC4E509B3D5F}"/>
    <cellStyle name="Style 442 2 3 2 2" xfId="34935" xr:uid="{86FBEA0B-58B7-443B-9D50-990FA866F7E9}"/>
    <cellStyle name="Style 442 2 3 2 3" xfId="34936" xr:uid="{A25C0D84-3DAC-43BF-9C4B-F79DC2B5E944}"/>
    <cellStyle name="Style 442 2 3 3" xfId="34937" xr:uid="{934A16A1-84AF-44B4-BE0B-48F5643935A9}"/>
    <cellStyle name="Style 442 2 3 4" xfId="34938" xr:uid="{21D90F3D-94D9-4620-B642-AB0C1900328C}"/>
    <cellStyle name="Style 442 2 4" xfId="34939" xr:uid="{753EE165-6557-4582-99C3-464E531A750F}"/>
    <cellStyle name="Style 442 2 4 2" xfId="34940" xr:uid="{5EE52435-7041-413E-9824-72F8054A494B}"/>
    <cellStyle name="Style 442 2 4 2 2" xfId="34941" xr:uid="{B41671DD-7EFC-4534-8D14-8A619AE20A4F}"/>
    <cellStyle name="Style 442 2 4 2 3" xfId="34942" xr:uid="{CF2A9A01-7733-445D-8D5D-C854EE69C8D1}"/>
    <cellStyle name="Style 442 2 4 3" xfId="34943" xr:uid="{D87F0ABD-1D5B-4079-BE05-6D46FB06D4B1}"/>
    <cellStyle name="Style 442 2 4 3 2" xfId="34944" xr:uid="{B89FE54D-9B67-408A-8FD5-07C17F54B581}"/>
    <cellStyle name="Style 442 2 4 3 3" xfId="34945" xr:uid="{E3FCD062-BF39-48EB-8A3A-15E5376B4BC5}"/>
    <cellStyle name="Style 442 2 4 4" xfId="34946" xr:uid="{BE1F097F-0655-4244-8B06-A8CD8DA82C7A}"/>
    <cellStyle name="Style 442 2 4 5" xfId="34947" xr:uid="{D28E69DC-CD63-4104-8829-5EE3F3AAD0C6}"/>
    <cellStyle name="Style 442 2 5" xfId="34948" xr:uid="{AC391B94-9FC3-467D-92F5-A6A70A273AEE}"/>
    <cellStyle name="Style 442 2 5 2" xfId="34949" xr:uid="{40AEF1B3-390A-4F73-8EB6-2732FDB89196}"/>
    <cellStyle name="Style 442 2 5 3" xfId="34950" xr:uid="{A05D5ED2-4AF8-49FA-BE01-132219474EB2}"/>
    <cellStyle name="Style 442 2 6" xfId="34951" xr:uid="{FE9E6AAC-673A-42DE-A9BC-A4C295EB129D}"/>
    <cellStyle name="Style 442 2 7" xfId="34952" xr:uid="{C25B1B6C-E5FC-48EF-8CC6-DBBE59859D77}"/>
    <cellStyle name="Style 442 3" xfId="34953" xr:uid="{9A6BA955-92E7-490C-A29D-88FC2C2EE16F}"/>
    <cellStyle name="Style 442 3 2" xfId="34954" xr:uid="{9F9EEA10-CEFB-46F3-BA11-4D72D6645A17}"/>
    <cellStyle name="Style 442 3 2 2" xfId="34955" xr:uid="{A3B2D172-0463-4AC9-A6C0-C3169F5A8389}"/>
    <cellStyle name="Style 442 3 2 3" xfId="34956" xr:uid="{2DB86D0D-4A77-4270-A67F-4EB71957B89D}"/>
    <cellStyle name="Style 442 3 3" xfId="34957" xr:uid="{AF1F3368-EEC6-431D-94CE-64EDD98FD369}"/>
    <cellStyle name="Style 442 3 4" xfId="34958" xr:uid="{7712C942-135A-4712-A689-7E9BAB4EBD54}"/>
    <cellStyle name="Style 442 4" xfId="34959" xr:uid="{67FC0877-423D-467A-82EA-D9D489BA33F4}"/>
    <cellStyle name="Style 442 4 2" xfId="34960" xr:uid="{0DBF344D-BA59-49AC-84C9-A72A49D2D9C6}"/>
    <cellStyle name="Style 442 4 3" xfId="34961" xr:uid="{9BFCDAE1-7311-4512-9727-3DFBC595D4E8}"/>
    <cellStyle name="Style 442 5" xfId="34962" xr:uid="{BBED14D7-8E43-4D7B-B896-64BD5BAAD2FF}"/>
    <cellStyle name="Style 442 6" xfId="34963" xr:uid="{1F60E804-34B1-45C8-8599-84C4DB268B70}"/>
    <cellStyle name="Style 443" xfId="34964" xr:uid="{85565E59-6E1E-4659-A531-39A04EDB76C6}"/>
    <cellStyle name="Style 443 2" xfId="34965" xr:uid="{2016190E-4538-4B68-AFA2-25A8DCC7179B}"/>
    <cellStyle name="Style 443 2 2" xfId="34966" xr:uid="{8E095589-DBAF-4598-83A0-CE26513F6E2F}"/>
    <cellStyle name="Style 443 3" xfId="34967" xr:uid="{B4979502-B176-4171-807C-55F4334D7651}"/>
    <cellStyle name="Style 443 3 2" xfId="34968" xr:uid="{28BC6378-FFD2-410A-84A9-7D6A64568CB7}"/>
    <cellStyle name="Style 443 4" xfId="34969" xr:uid="{2FCB7114-098D-4156-9187-9657A018D5BE}"/>
    <cellStyle name="Style 443 4 2" xfId="34970" xr:uid="{610B7355-EBBF-4357-B1F8-59AE7FBD05BB}"/>
    <cellStyle name="Style 443 5" xfId="34971" xr:uid="{AC15EA10-6CE0-43FB-ACFE-60286FF66683}"/>
    <cellStyle name="Style 443 5 2" xfId="34972" xr:uid="{D5795D1B-D004-4E8F-81F5-33AA1AB75FA1}"/>
    <cellStyle name="Style 443 6" xfId="34973" xr:uid="{602BAAD6-E950-4F76-B12A-345EB32C92E2}"/>
    <cellStyle name="Style 443 6 2" xfId="34974" xr:uid="{011E3F0F-0529-47E0-92C0-58DF0CFCD937}"/>
    <cellStyle name="Style 443 7" xfId="34975" xr:uid="{70D1AE68-B62C-4A3D-8D2A-3D61AAF338BB}"/>
    <cellStyle name="Style 444" xfId="34976" xr:uid="{7AB629A8-705E-4BD6-80F7-25541908928D}"/>
    <cellStyle name="Style 444 2" xfId="34977" xr:uid="{D50682DA-D134-4D07-9102-2C1F99C61486}"/>
    <cellStyle name="Style 445" xfId="34978" xr:uid="{10786713-B39E-4FCB-ABF0-378A038335B6}"/>
    <cellStyle name="Style 445 2" xfId="34979" xr:uid="{3175603A-5CFF-4D48-B7A6-2D03B4B3DECB}"/>
    <cellStyle name="Style 445 2 2" xfId="34980" xr:uid="{34AD46A2-8829-4DAF-B4B5-F43D63E31BC1}"/>
    <cellStyle name="Style 445 2 2 2" xfId="34981" xr:uid="{C67283BF-ECC6-499B-BE8A-302B51FB07E5}"/>
    <cellStyle name="Style 445 2 2 2 2" xfId="34982" xr:uid="{76A42C2C-9BAE-49B1-ADFE-7E7D6785D748}"/>
    <cellStyle name="Style 445 2 2 2 2 2" xfId="34983" xr:uid="{021EC969-9E13-4FE0-B393-E1BD8CFFA450}"/>
    <cellStyle name="Style 445 2 2 2 2 3" xfId="34984" xr:uid="{EB6F50D1-63CE-4201-B3E0-602EFB58E18A}"/>
    <cellStyle name="Style 445 2 2 2 3" xfId="34985" xr:uid="{3E9D402E-73F8-458F-B406-6DAFB7D30C10}"/>
    <cellStyle name="Style 445 2 2 2 4" xfId="34986" xr:uid="{4CB4FFC9-6A8D-4A22-860A-B06B89F89EE9}"/>
    <cellStyle name="Style 445 2 2 3" xfId="34987" xr:uid="{0BDCCC3D-9D62-4771-85AF-A496430D4F4F}"/>
    <cellStyle name="Style 445 2 2 3 2" xfId="34988" xr:uid="{613A21E6-7DD2-4D46-B4E8-A803FB540724}"/>
    <cellStyle name="Style 445 2 2 3 3" xfId="34989" xr:uid="{95B9AC53-13B5-447E-A059-F241394B4556}"/>
    <cellStyle name="Style 445 2 2 4" xfId="34990" xr:uid="{A86DE6BF-E232-4A78-A36E-998E568DF7E4}"/>
    <cellStyle name="Style 445 2 2 5" xfId="34991" xr:uid="{EFADA00B-F127-46DD-9E37-514C06C9A913}"/>
    <cellStyle name="Style 445 2 3" xfId="34992" xr:uid="{F2EE39D7-5F5F-4D7C-BC8D-5F7CD4CA1346}"/>
    <cellStyle name="Style 445 2 3 2" xfId="34993" xr:uid="{2085FBCD-A8CD-4A5C-B107-36B1E3FDA1CA}"/>
    <cellStyle name="Style 445 2 3 2 2" xfId="34994" xr:uid="{462369F0-8CFE-41C3-87A5-BB3E0FD911AB}"/>
    <cellStyle name="Style 445 2 3 2 3" xfId="34995" xr:uid="{8810DFB3-F464-41D8-8F06-FB6BFB86080D}"/>
    <cellStyle name="Style 445 2 3 3" xfId="34996" xr:uid="{B688D62C-A1DE-48F4-AF42-60AEBBF0687C}"/>
    <cellStyle name="Style 445 2 3 4" xfId="34997" xr:uid="{DE2264AC-4A36-47E9-BA58-AEB964CE7962}"/>
    <cellStyle name="Style 445 2 4" xfId="34998" xr:uid="{2C746938-2DF6-4290-80DC-2E44CCA9EEFA}"/>
    <cellStyle name="Style 445 2 4 2" xfId="34999" xr:uid="{7ECC5634-9C38-40C4-ADDB-9EE69E89FCF4}"/>
    <cellStyle name="Style 445 2 4 2 2" xfId="35000" xr:uid="{F3C058C5-760E-4669-956A-57243E66F3BD}"/>
    <cellStyle name="Style 445 2 4 2 3" xfId="35001" xr:uid="{92F83C84-0346-4DD8-903A-FBA466BF9C73}"/>
    <cellStyle name="Style 445 2 4 3" xfId="35002" xr:uid="{19D56D83-7951-45BB-A130-3E43A7F768F4}"/>
    <cellStyle name="Style 445 2 4 3 2" xfId="35003" xr:uid="{E367D44C-F44B-4131-8421-95A78324B577}"/>
    <cellStyle name="Style 445 2 4 3 3" xfId="35004" xr:uid="{F88BC92B-5949-41CE-84C9-518395067C7C}"/>
    <cellStyle name="Style 445 2 4 4" xfId="35005" xr:uid="{768533C8-1EE9-4E67-A6F2-7B4634CE8F0C}"/>
    <cellStyle name="Style 445 2 4 5" xfId="35006" xr:uid="{5A0EDE11-F1A0-46E9-8963-228067B75515}"/>
    <cellStyle name="Style 445 2 5" xfId="35007" xr:uid="{0253E463-C8CD-4732-AB0D-8393055AD091}"/>
    <cellStyle name="Style 445 2 5 2" xfId="35008" xr:uid="{A404580B-064E-4AB6-877B-D493F30B48F7}"/>
    <cellStyle name="Style 445 2 5 3" xfId="35009" xr:uid="{6B5C9C74-F431-4D67-8265-374745B891B6}"/>
    <cellStyle name="Style 445 2 6" xfId="35010" xr:uid="{5B1585F5-B971-469B-B650-19C2A4744C30}"/>
    <cellStyle name="Style 445 2 7" xfId="35011" xr:uid="{306132F0-5A8F-4510-9414-212870A95757}"/>
    <cellStyle name="Style 445 3" xfId="35012" xr:uid="{1DCD4A78-8111-4F12-B07C-19EE28C50304}"/>
    <cellStyle name="Style 445 3 2" xfId="35013" xr:uid="{A9233469-3A52-4EBA-B80B-EC234AE6BE94}"/>
    <cellStyle name="Style 445 3 2 2" xfId="35014" xr:uid="{1D663127-E674-4739-8BCE-DAFB38768B04}"/>
    <cellStyle name="Style 445 3 2 3" xfId="35015" xr:uid="{95A519AC-9418-429F-9AAA-868ABF5F4900}"/>
    <cellStyle name="Style 445 3 3" xfId="35016" xr:uid="{C74F53C1-B630-40A1-A7C4-ADDECB2A33DF}"/>
    <cellStyle name="Style 445 3 4" xfId="35017" xr:uid="{94F6A2F7-49D0-49EF-A19D-CECCA20AA3AF}"/>
    <cellStyle name="Style 445 4" xfId="35018" xr:uid="{06F91DF9-24BB-49BA-B94D-8A9A719D8C41}"/>
    <cellStyle name="Style 445 4 2" xfId="35019" xr:uid="{DAC6CDBC-CCC8-4D98-9AEA-54DFDC80C755}"/>
    <cellStyle name="Style 445 4 3" xfId="35020" xr:uid="{BA143418-30D2-4C3E-9E57-9C23A28D6D6A}"/>
    <cellStyle name="Style 445 5" xfId="35021" xr:uid="{B2BF3049-7F72-4E68-85E6-949FEA4DCC45}"/>
    <cellStyle name="Style 445 6" xfId="35022" xr:uid="{45E6F222-12DC-4DA9-9272-917F60BA06D6}"/>
    <cellStyle name="Style 446" xfId="35023" xr:uid="{272137A1-FE79-4860-9468-B8FB901C6262}"/>
    <cellStyle name="Style 447" xfId="35024" xr:uid="{0CEFFA90-5346-4CE9-A5DD-429983C305D4}"/>
    <cellStyle name="Style 448" xfId="35025" xr:uid="{D8C74725-8E4C-4045-AECD-2F2E42074D4A}"/>
    <cellStyle name="Style 449" xfId="35026" xr:uid="{38AD84F2-2244-4E0D-AE00-7F74CA6A56C3}"/>
    <cellStyle name="Style 449 2" xfId="35027" xr:uid="{D4FABB2D-758E-402D-B085-2559D74249A8}"/>
    <cellStyle name="Style 45" xfId="35028" xr:uid="{4A84E3D2-4FC5-4050-B8B6-BBDC3049CCD0}"/>
    <cellStyle name="Style 45 2" xfId="35029" xr:uid="{A909EBE3-1A67-4D27-8215-CF8F6877DAD1}"/>
    <cellStyle name="Style 45 2 2" xfId="35030" xr:uid="{2B9F8AD3-310F-4292-A88C-A9F17BB99353}"/>
    <cellStyle name="Style 45 2 2 2" xfId="35031" xr:uid="{BBFA3064-7470-4FDC-8640-353147F2178A}"/>
    <cellStyle name="Style 45 2 2 3" xfId="35032" xr:uid="{C4F9DC87-FE09-411F-B895-3B8A6EEEB659}"/>
    <cellStyle name="Style 45 2 2 3 2" xfId="35033" xr:uid="{29CDFB00-7292-4CFB-B4A9-82CB97BE57E2}"/>
    <cellStyle name="Style 45 2 2 3 3" xfId="35034" xr:uid="{8A0BD128-DE7D-4A2D-8CC4-A05C5F48204E}"/>
    <cellStyle name="Style 45 2 3" xfId="35035" xr:uid="{1B142219-C6DE-47F3-A297-3268767D50DE}"/>
    <cellStyle name="Style 45 2 4" xfId="35036" xr:uid="{859034D8-9D49-4BEC-B456-DC84BC0211C1}"/>
    <cellStyle name="Style 45 2 4 2" xfId="35037" xr:uid="{A5883701-D215-4D0B-B128-EFACB13EA2BB}"/>
    <cellStyle name="Style 45 2 4 3" xfId="35038" xr:uid="{5330A8D4-E939-4086-8558-7168307A28C7}"/>
    <cellStyle name="Style 45 3" xfId="35039" xr:uid="{13FBBDC5-A1D8-460D-8BE8-2255EA297EF1}"/>
    <cellStyle name="Style 45 3 2" xfId="35040" xr:uid="{D5A863E7-7570-41AF-BC6D-2F6F87361920}"/>
    <cellStyle name="Style 45 3 2 2" xfId="35041" xr:uid="{6EBAD092-216E-45BB-B5F3-0049C712408D}"/>
    <cellStyle name="Style 45 3 2 3" xfId="35042" xr:uid="{B99B5177-E927-4BCF-83B1-D98532A65ABF}"/>
    <cellStyle name="Style 45 3 2 3 2" xfId="35043" xr:uid="{56646341-F654-4693-9EAB-6B5D7011CB1F}"/>
    <cellStyle name="Style 45 3 2 3 3" xfId="35044" xr:uid="{17422FDA-3417-4BCA-86C8-A38D71F6AB49}"/>
    <cellStyle name="Style 45 3 3" xfId="35045" xr:uid="{EE8709CA-B32F-4F6C-BE61-28B9A89B7570}"/>
    <cellStyle name="Style 45 3 4" xfId="35046" xr:uid="{4F6D4E79-7D29-407B-B9BC-126D5ABDFB16}"/>
    <cellStyle name="Style 45 3 4 2" xfId="35047" xr:uid="{8E4025E7-275F-4DF8-ADE9-10A2FF74C77C}"/>
    <cellStyle name="Style 45 3 4 3" xfId="35048" xr:uid="{512F0EEE-3637-4238-8F90-06C4622876E6}"/>
    <cellStyle name="Style 450" xfId="35049" xr:uid="{271B8BE6-E435-454B-9211-9A854CBF2567}"/>
    <cellStyle name="Style 450 2" xfId="35050" xr:uid="{0489E562-0E6F-4132-BA3B-41BD44D75FEC}"/>
    <cellStyle name="Style 450 2 2" xfId="35051" xr:uid="{B876B129-3BEC-484D-8619-B5B5B856646C}"/>
    <cellStyle name="Style 450 3" xfId="35052" xr:uid="{E6E9602E-50E7-44BC-8F79-C5C4AB1F7078}"/>
    <cellStyle name="Style 450 3 2" xfId="35053" xr:uid="{F29D0452-C52B-4891-8274-531698A27DD0}"/>
    <cellStyle name="Style 450 4" xfId="35054" xr:uid="{F6578718-D0B5-4D59-87F1-C1B21B7296C9}"/>
    <cellStyle name="Style 450 4 2" xfId="35055" xr:uid="{E78672B3-A6DD-4C5F-BD40-851052CBB96E}"/>
    <cellStyle name="Style 450 5" xfId="35056" xr:uid="{166A06BE-BE89-40FA-BDDF-9A07EC4E9F1F}"/>
    <cellStyle name="Style 450 5 2" xfId="35057" xr:uid="{A65A5097-D473-4ED8-AFC6-45D6248082FA}"/>
    <cellStyle name="Style 450 6" xfId="35058" xr:uid="{B328274B-0210-4E65-886E-48FD055EA916}"/>
    <cellStyle name="Style 450 6 2" xfId="35059" xr:uid="{23C98F66-D93A-4C06-AD3D-D19AD4A73845}"/>
    <cellStyle name="Style 450 6 3" xfId="35060" xr:uid="{5B92D4F2-CDD7-4958-A002-84DA0876D198}"/>
    <cellStyle name="Style 450 7" xfId="35061" xr:uid="{A6339FF1-27EE-4B86-B357-64095F8C537C}"/>
    <cellStyle name="Style 451" xfId="35062" xr:uid="{D761E1EF-2B9C-47BA-8038-F0C383145E24}"/>
    <cellStyle name="Style 451 2" xfId="35063" xr:uid="{144A5DAB-A826-4441-883D-0A41B643B063}"/>
    <cellStyle name="Style 451 2 2" xfId="35064" xr:uid="{D2AE20F3-E64D-4150-9296-F5009890FEC9}"/>
    <cellStyle name="Style 451 3" xfId="35065" xr:uid="{0641E83C-2BD2-48FF-8B67-72CDEF3D8B2A}"/>
    <cellStyle name="Style 451 3 2" xfId="35066" xr:uid="{FC2EF079-7AF3-42D7-A39A-FA5B6B5813EE}"/>
    <cellStyle name="Style 451 4" xfId="35067" xr:uid="{7CE9FAA3-110F-4EA2-9FAA-227508418725}"/>
    <cellStyle name="Style 451 4 2" xfId="35068" xr:uid="{D529ECF7-AE24-4E80-A2BD-FF6729215426}"/>
    <cellStyle name="Style 451 5" xfId="35069" xr:uid="{0E61135A-0EC6-4642-8BF8-297458D78059}"/>
    <cellStyle name="Style 451 5 2" xfId="35070" xr:uid="{94B9CFDF-D4C1-4B30-91BA-41A927C74376}"/>
    <cellStyle name="Style 451 6" xfId="35071" xr:uid="{068D9158-C475-40E3-A12A-DCD46C234DDE}"/>
    <cellStyle name="Style 451 6 2" xfId="35072" xr:uid="{8CAFCEAA-A1DF-4FC4-AFD6-808B71D05175}"/>
    <cellStyle name="Style 451 6 3" xfId="35073" xr:uid="{025313AB-FC2E-4E02-BF6F-49E6850EC5C6}"/>
    <cellStyle name="Style 451 7" xfId="35074" xr:uid="{8FC58BC4-4CE1-4F4B-9780-D8035595A128}"/>
    <cellStyle name="Style 452" xfId="35075" xr:uid="{7A35644D-32FF-4514-B5F3-92A2461098B2}"/>
    <cellStyle name="Style 452 2" xfId="35076" xr:uid="{429DE859-EDCE-48A7-A6AB-1D94619777FC}"/>
    <cellStyle name="Style 453" xfId="35077" xr:uid="{84F90682-25A3-457B-B2FE-B8B6EBE4E0C3}"/>
    <cellStyle name="Style 453 2" xfId="35078" xr:uid="{BF53BE4E-C135-4156-981B-078B0C47BB4E}"/>
    <cellStyle name="Style 453 2 2" xfId="35079" xr:uid="{5FA35B2F-9050-4B91-A7B4-ABA4E11FE928}"/>
    <cellStyle name="Style 453 2 2 2" xfId="35080" xr:uid="{9BC7E728-346C-4171-A1F2-CADB4ADC29A3}"/>
    <cellStyle name="Style 453 2 2 2 2" xfId="35081" xr:uid="{ABBDAB14-73BD-454F-BE1D-CCE7872C9FF6}"/>
    <cellStyle name="Style 453 2 2 2 2 2" xfId="35082" xr:uid="{8021F8DD-DA8D-4CE4-B4C2-01884240F4FC}"/>
    <cellStyle name="Style 453 2 2 2 2 3" xfId="35083" xr:uid="{09C27612-49AE-4949-847B-7558393DCFB6}"/>
    <cellStyle name="Style 453 2 2 2 3" xfId="35084" xr:uid="{C6B3007D-862E-427F-ACD1-0730EF8AB510}"/>
    <cellStyle name="Style 453 2 2 2 4" xfId="35085" xr:uid="{99EDEF92-190A-4AF5-A98F-D58B15A59744}"/>
    <cellStyle name="Style 453 2 2 3" xfId="35086" xr:uid="{80C35E1A-DC65-4D38-8706-83D77A85E6BB}"/>
    <cellStyle name="Style 453 2 2 3 2" xfId="35087" xr:uid="{CEB196D5-B0B6-45BB-8BE3-4FC7A679C935}"/>
    <cellStyle name="Style 453 2 2 3 3" xfId="35088" xr:uid="{0C31B5C7-368A-44B6-BD62-90540CEEA13F}"/>
    <cellStyle name="Style 453 2 2 4" xfId="35089" xr:uid="{21C08F56-8096-4CD8-B960-B53ECB110FAF}"/>
    <cellStyle name="Style 453 2 2 5" xfId="35090" xr:uid="{40666C01-17BB-4169-A06E-305F4BEA3DCD}"/>
    <cellStyle name="Style 453 2 3" xfId="35091" xr:uid="{41CB1498-70F5-4638-A0A4-2E733D692436}"/>
    <cellStyle name="Style 453 2 3 2" xfId="35092" xr:uid="{68ACEDAD-5C97-46D0-AB9D-C87C6A5226FA}"/>
    <cellStyle name="Style 453 2 3 2 2" xfId="35093" xr:uid="{9D2256DB-9ECB-4BB6-80D8-08E8992BF653}"/>
    <cellStyle name="Style 453 2 3 2 3" xfId="35094" xr:uid="{10791EE3-5524-443D-A710-AB1BC030C1F9}"/>
    <cellStyle name="Style 453 2 3 3" xfId="35095" xr:uid="{49FAD659-E38C-4F76-B2F7-AEE88A25B8FC}"/>
    <cellStyle name="Style 453 2 3 4" xfId="35096" xr:uid="{F76DBB35-AB8A-44CC-B654-539C5FD6FCEF}"/>
    <cellStyle name="Style 453 2 4" xfId="35097" xr:uid="{4D16C924-339D-4C61-8612-FA1414B51D79}"/>
    <cellStyle name="Style 453 2 4 2" xfId="35098" xr:uid="{876EE684-960D-420F-8099-70133108B61C}"/>
    <cellStyle name="Style 453 2 4 2 2" xfId="35099" xr:uid="{CE41FD6D-C44D-4595-9C12-678F00602064}"/>
    <cellStyle name="Style 453 2 4 2 3" xfId="35100" xr:uid="{62C6E8C4-7EB1-4E9E-80F2-F675719C7C04}"/>
    <cellStyle name="Style 453 2 4 3" xfId="35101" xr:uid="{9DF061EA-1DEB-42C1-ADE3-1E43A2BB8313}"/>
    <cellStyle name="Style 453 2 4 3 2" xfId="35102" xr:uid="{062A147F-1BF2-41A2-B075-1D040E22ABFE}"/>
    <cellStyle name="Style 453 2 4 3 3" xfId="35103" xr:uid="{37B32FC8-D59A-45B9-91E4-89AE522026A0}"/>
    <cellStyle name="Style 453 2 4 4" xfId="35104" xr:uid="{AB37EB95-080E-417C-BEEB-B4FF5638BF5A}"/>
    <cellStyle name="Style 453 2 4 5" xfId="35105" xr:uid="{1AB8C21F-2FA8-4847-9967-1D0DF166B3C8}"/>
    <cellStyle name="Style 453 2 5" xfId="35106" xr:uid="{4F0BE54F-4483-4356-8543-F65CC76DF9FE}"/>
    <cellStyle name="Style 453 2 5 2" xfId="35107" xr:uid="{C01071A6-FB13-4AB3-8B3F-787912137D02}"/>
    <cellStyle name="Style 453 2 5 3" xfId="35108" xr:uid="{EE407346-82A7-48F7-840D-FE4B0D07E67C}"/>
    <cellStyle name="Style 453 2 6" xfId="35109" xr:uid="{56F34F8C-AC6E-4871-9425-97C9CE4BA21F}"/>
    <cellStyle name="Style 453 2 7" xfId="35110" xr:uid="{9876E806-3317-4FD1-98C2-E6ED9B3D6B1A}"/>
    <cellStyle name="Style 453 3" xfId="35111" xr:uid="{DE196029-03BC-443F-8382-315A375C8475}"/>
    <cellStyle name="Style 453 3 2" xfId="35112" xr:uid="{76DE0F47-6984-4898-A833-FFEBC728B205}"/>
    <cellStyle name="Style 453 3 2 2" xfId="35113" xr:uid="{BA7E7F94-8E64-45B5-B746-D6A838708D33}"/>
    <cellStyle name="Style 453 3 2 3" xfId="35114" xr:uid="{D810FCDA-266F-41E0-AD6B-617AAA0107EC}"/>
    <cellStyle name="Style 453 3 3" xfId="35115" xr:uid="{CF9D3344-8EDA-489B-A16F-B86BCB57343A}"/>
    <cellStyle name="Style 453 3 4" xfId="35116" xr:uid="{DE09D8FA-D2F3-47C6-8606-734A141237AF}"/>
    <cellStyle name="Style 453 4" xfId="35117" xr:uid="{12931B79-5E68-4F77-A8BE-1B1CDD9A2EE9}"/>
    <cellStyle name="Style 453 4 2" xfId="35118" xr:uid="{38AE4D2C-70BB-48FE-99A1-2BA672273B2B}"/>
    <cellStyle name="Style 453 4 3" xfId="35119" xr:uid="{493BF0BB-8B9C-416C-B7D9-5D78597E41F0}"/>
    <cellStyle name="Style 453 5" xfId="35120" xr:uid="{A7B139DE-0CBC-4E16-866A-40E78252F47D}"/>
    <cellStyle name="Style 453 6" xfId="35121" xr:uid="{C0A356D0-75F7-47F8-B64F-BFCD879BE02A}"/>
    <cellStyle name="Style 454" xfId="35122" xr:uid="{1DE23966-E941-4328-99D8-09E899531254}"/>
    <cellStyle name="Style 454 2" xfId="35123" xr:uid="{A3ADDE80-C231-4A43-A2C4-072C081E6248}"/>
    <cellStyle name="Style 454 2 2" xfId="35124" xr:uid="{376F7297-7FA3-47F1-B908-3AAD5FF0D11E}"/>
    <cellStyle name="Style 454 3" xfId="35125" xr:uid="{19CB9B12-227D-40A2-BDE7-3669B609D0DF}"/>
    <cellStyle name="Style 454 3 2" xfId="35126" xr:uid="{A5161BC5-D892-4431-B9A8-4488F722A7F0}"/>
    <cellStyle name="Style 454 4" xfId="35127" xr:uid="{063225C6-5D81-4771-A339-669AE7DD1EF8}"/>
    <cellStyle name="Style 454 4 2" xfId="35128" xr:uid="{A8EE3E79-735D-497E-9809-E9925210FBA9}"/>
    <cellStyle name="Style 454 5" xfId="35129" xr:uid="{77055F2B-0954-41AB-9B68-9EE6F940EEAB}"/>
    <cellStyle name="Style 454 5 2" xfId="35130" xr:uid="{E9D96776-4E15-4BBB-8531-D343073AE1F0}"/>
    <cellStyle name="Style 454 6" xfId="35131" xr:uid="{CBDB6D3E-1A0F-4004-BC22-A1D31712C660}"/>
    <cellStyle name="Style 454 6 2" xfId="35132" xr:uid="{1BC4AA29-A1A5-4B2C-98B8-95F37D327BD7}"/>
    <cellStyle name="Style 454 6 3" xfId="35133" xr:uid="{6D1D228D-EA6B-4EB9-B9B8-BEECD4498380}"/>
    <cellStyle name="Style 454 7" xfId="35134" xr:uid="{52660B88-FF99-4D50-A49E-6C34C5524D94}"/>
    <cellStyle name="Style 455" xfId="35135" xr:uid="{A8FD08EE-508D-455F-9C82-8B5F553D2A12}"/>
    <cellStyle name="Style 456" xfId="35136" xr:uid="{8FD8C058-E3BE-47DF-99AB-ADF525144EEE}"/>
    <cellStyle name="Style 456 2" xfId="35137" xr:uid="{7C468390-608A-4185-A8C4-DC8478F14C58}"/>
    <cellStyle name="Style 456 2 2" xfId="35138" xr:uid="{C5B33BDC-C6B8-4B88-A794-ABE7DBB47E1D}"/>
    <cellStyle name="Style 457" xfId="35139" xr:uid="{6B32A50E-8237-42CC-A73A-5B0B905DE74B}"/>
    <cellStyle name="Style 457 2" xfId="35140" xr:uid="{AD3A4ADF-3569-4C1F-8469-E3C5D814640A}"/>
    <cellStyle name="Style 457 2 2" xfId="35141" xr:uid="{377352AF-DE7C-4046-92D1-BA8B0D9DBFF2}"/>
    <cellStyle name="Style 458" xfId="35142" xr:uid="{C0A92B27-C6A0-47B2-91AA-98C55ADB4EE0}"/>
    <cellStyle name="Style 458 2" xfId="35143" xr:uid="{91E31FF2-0B64-45C1-9BAA-A37A4D561052}"/>
    <cellStyle name="Style 458 2 2" xfId="35144" xr:uid="{915DDB98-C9FC-4233-8720-5E7AE34141D1}"/>
    <cellStyle name="Style 459" xfId="35145" xr:uid="{30293EE4-B97B-492E-90AB-11ADDE5C17B8}"/>
    <cellStyle name="Style 459 2" xfId="35146" xr:uid="{E7090986-9063-46C8-AC86-8D280342FF64}"/>
    <cellStyle name="Style 459 2 2" xfId="35147" xr:uid="{F0BD61BF-C716-4BC5-BB3B-2B2CD332BCFF}"/>
    <cellStyle name="Style 46" xfId="35148" xr:uid="{3C2A8613-D0FE-45A8-9A13-5B90396B936C}"/>
    <cellStyle name="Style 46 2" xfId="35149" xr:uid="{61E25414-1786-4BA8-8963-F836C0C09FDB}"/>
    <cellStyle name="Style 46 2 2" xfId="35150" xr:uid="{441239F0-F99D-43A4-ADEA-B8B228EF86C0}"/>
    <cellStyle name="Style 46 3" xfId="35151" xr:uid="{E6300270-301C-400D-AC3D-973E57FBA430}"/>
    <cellStyle name="Style 460" xfId="35152" xr:uid="{58B984A9-2C92-4888-9984-47A261D5885B}"/>
    <cellStyle name="Style 460 2" xfId="35153" xr:uid="{D5E2B155-8564-4644-AA61-35E7B6E85FCD}"/>
    <cellStyle name="Style 460 2 2" xfId="35154" xr:uid="{3ACF6BB4-52A7-49B5-BAFD-00DF076355E4}"/>
    <cellStyle name="Style 461" xfId="35155" xr:uid="{D5E8BAA8-E7A6-4ECB-9297-282CB49EC6DD}"/>
    <cellStyle name="Style 461 2" xfId="35156" xr:uid="{6F3F25B5-BC0A-4CEA-BC70-CCF4BA843086}"/>
    <cellStyle name="Style 461 2 2" xfId="35157" xr:uid="{C8365EBC-FF2E-45A4-A227-B8398B052C4B}"/>
    <cellStyle name="Style 462" xfId="35158" xr:uid="{24D28065-78A9-4118-83BB-DDE914F8A923}"/>
    <cellStyle name="Style 462 2" xfId="35159" xr:uid="{E15684C5-F1EE-4FEC-9EF7-B04A91529546}"/>
    <cellStyle name="Style 462 2 2" xfId="35160" xr:uid="{A54C9F81-9D53-49FB-8037-566B653564BC}"/>
    <cellStyle name="Style 463" xfId="35161" xr:uid="{AB9D944D-F2D1-4B38-B8C2-1C38A0AFF53B}"/>
    <cellStyle name="Style 463 2" xfId="35162" xr:uid="{C9AC9B28-7E76-4613-A057-CF49B37F35D2}"/>
    <cellStyle name="Style 463 2 2" xfId="35163" xr:uid="{01344E98-CB02-47B5-A0DC-097CD56E2B05}"/>
    <cellStyle name="Style 464" xfId="35164" xr:uid="{20FB7EAE-3C40-4440-9369-4752B70B045A}"/>
    <cellStyle name="Style 465" xfId="35165" xr:uid="{0BEAE6DA-0B69-4708-AB13-7A89EEC93024}"/>
    <cellStyle name="Style 466" xfId="35166" xr:uid="{59E49B75-CB50-4C41-98C4-C3EB05F5C2C0}"/>
    <cellStyle name="Style 466 2" xfId="35167" xr:uid="{60800239-C3B9-491B-B0ED-8C23A2E753FA}"/>
    <cellStyle name="Style 466 2 2" xfId="35168" xr:uid="{E610A4AE-93ED-4E7D-80A2-93C5F7A6DF78}"/>
    <cellStyle name="Style 466 2 2 2" xfId="35169" xr:uid="{9054D30E-DC09-4578-8CBC-5518A1A5670D}"/>
    <cellStyle name="Style 466 2 2 2 2" xfId="35170" xr:uid="{8FCA52FD-1BEB-434B-9BBE-B470FB4F3562}"/>
    <cellStyle name="Style 466 2 2 2 2 2" xfId="35171" xr:uid="{FA4BA829-3B92-4FBA-9327-95AF52C55C96}"/>
    <cellStyle name="Style 466 2 2 2 2 3" xfId="35172" xr:uid="{BF141F10-2F79-4280-9A41-FF8F4BDCC9BB}"/>
    <cellStyle name="Style 466 2 2 2 3" xfId="35173" xr:uid="{36E66A19-4CFF-461C-A7C7-4344B83F2219}"/>
    <cellStyle name="Style 466 2 2 2 4" xfId="35174" xr:uid="{A5DD1086-68CF-4261-B247-B28AC0CE8C66}"/>
    <cellStyle name="Style 466 2 2 3" xfId="35175" xr:uid="{0AAB0649-8045-4F00-9930-A6C5E92A4E27}"/>
    <cellStyle name="Style 466 2 2 3 2" xfId="35176" xr:uid="{C80418C7-E1BC-43A4-8CFB-A190C9640657}"/>
    <cellStyle name="Style 466 2 2 3 3" xfId="35177" xr:uid="{BAEE510D-A8B6-43C4-B102-C193853ECE73}"/>
    <cellStyle name="Style 466 2 2 4" xfId="35178" xr:uid="{3C97CD3A-D89B-4026-A23F-218AC212267F}"/>
    <cellStyle name="Style 466 2 2 5" xfId="35179" xr:uid="{39F0510B-6E97-4DF0-8BAC-C05F30C2C748}"/>
    <cellStyle name="Style 466 2 3" xfId="35180" xr:uid="{B5B50D95-D8DA-4FF9-9F12-6855467F0736}"/>
    <cellStyle name="Style 466 2 3 2" xfId="35181" xr:uid="{E40C7341-5FC7-474E-860F-155D3B8B954A}"/>
    <cellStyle name="Style 466 2 3 2 2" xfId="35182" xr:uid="{4063BA35-7D1B-461F-8ADA-8F053AD5D9B7}"/>
    <cellStyle name="Style 466 2 3 2 3" xfId="35183" xr:uid="{342F930C-D586-4F48-AA94-B4F6BD8DD614}"/>
    <cellStyle name="Style 466 2 3 3" xfId="35184" xr:uid="{3CA5E6A3-4CC3-451A-991D-CF772B31660A}"/>
    <cellStyle name="Style 466 2 3 4" xfId="35185" xr:uid="{E8903C86-B751-4064-AB4D-B27D430F0F05}"/>
    <cellStyle name="Style 466 2 4" xfId="35186" xr:uid="{B8EB6CF9-03BF-4B9B-9086-6E97C181877D}"/>
    <cellStyle name="Style 466 2 4 2" xfId="35187" xr:uid="{9004D9BD-D332-4ECA-AA9A-01207F11253E}"/>
    <cellStyle name="Style 466 2 4 2 2" xfId="35188" xr:uid="{78555A4F-1A7F-4D56-BBA2-AAAA5054C7F2}"/>
    <cellStyle name="Style 466 2 4 2 3" xfId="35189" xr:uid="{A49981FB-FC81-455D-AB24-3D28ECE92B88}"/>
    <cellStyle name="Style 466 2 4 3" xfId="35190" xr:uid="{75EE6D5E-AE6D-42D3-89CF-171EBF26E23A}"/>
    <cellStyle name="Style 466 2 4 3 2" xfId="35191" xr:uid="{4BA1ECF1-9960-4F22-9257-938CDCD607CF}"/>
    <cellStyle name="Style 466 2 4 3 3" xfId="35192" xr:uid="{BD5FD6E1-17C2-42AC-9314-51BC88CC5298}"/>
    <cellStyle name="Style 466 2 4 4" xfId="35193" xr:uid="{00B5DF7A-6B17-43E6-B5D3-1456684AFB11}"/>
    <cellStyle name="Style 466 2 4 5" xfId="35194" xr:uid="{805D9E07-EDE9-40A6-A793-A8A06B75F0EA}"/>
    <cellStyle name="Style 466 2 5" xfId="35195" xr:uid="{B05EBDEA-29D6-4F72-AE90-8FE93573E5A7}"/>
    <cellStyle name="Style 466 2 5 2" xfId="35196" xr:uid="{1911F3BC-646F-4666-8985-EBA8EE9195E4}"/>
    <cellStyle name="Style 466 2 5 3" xfId="35197" xr:uid="{C77325D1-87C9-4A09-A712-6D71ADF469FD}"/>
    <cellStyle name="Style 466 2 6" xfId="35198" xr:uid="{002FBA33-4C42-4F58-BCA3-D127DC9EF741}"/>
    <cellStyle name="Style 466 2 7" xfId="35199" xr:uid="{7B12A9A8-3C1A-45CC-9F5B-2266A740B9F8}"/>
    <cellStyle name="Style 466 3" xfId="35200" xr:uid="{842B35B3-538E-437D-9973-4D3B25572B1C}"/>
    <cellStyle name="Style 466 3 2" xfId="35201" xr:uid="{E4E5CCC4-5129-4723-988D-24271AB1B85C}"/>
    <cellStyle name="Style 466 3 2 2" xfId="35202" xr:uid="{D7B28CDA-4D20-4B66-B20E-12B6C71F1761}"/>
    <cellStyle name="Style 466 3 2 3" xfId="35203" xr:uid="{E98FFFEE-8E15-412E-B39B-7D5116670519}"/>
    <cellStyle name="Style 466 3 3" xfId="35204" xr:uid="{1F730ECF-BE12-4D05-A31E-9D7B47222E23}"/>
    <cellStyle name="Style 466 3 4" xfId="35205" xr:uid="{27375AEF-2FF4-496E-8B57-8836A19D5C3C}"/>
    <cellStyle name="Style 466 4" xfId="35206" xr:uid="{F5B96057-512E-4F33-B32D-74F7EE5621C2}"/>
    <cellStyle name="Style 466 4 2" xfId="35207" xr:uid="{FA161F7A-D8FE-4EE2-AFFC-960CA97DF9BA}"/>
    <cellStyle name="Style 466 4 3" xfId="35208" xr:uid="{B26E1F74-A36F-4864-A0E2-896690FF6039}"/>
    <cellStyle name="Style 466 5" xfId="35209" xr:uid="{23A6CD16-9F8F-4724-88A0-7AC49E8D6EB7}"/>
    <cellStyle name="Style 466 6" xfId="35210" xr:uid="{11BCC038-0BFF-4080-B472-167EC075EF84}"/>
    <cellStyle name="Style 467" xfId="35211" xr:uid="{5058FC45-3605-45F3-9046-8EDEB998239E}"/>
    <cellStyle name="Style 467 2" xfId="35212" xr:uid="{62A17DE4-CE2D-4CAC-9858-EADA925301E9}"/>
    <cellStyle name="Style 467 2 2" xfId="35213" xr:uid="{C3141063-6181-4C9B-A539-21132F148FCE}"/>
    <cellStyle name="Style 467 3" xfId="35214" xr:uid="{7CDF595A-977B-4CC7-9CC4-09BD6063AA9A}"/>
    <cellStyle name="Style 467 3 2" xfId="35215" xr:uid="{F5DB420E-CC6F-4261-B592-9B2E6C8A056D}"/>
    <cellStyle name="Style 467 4" xfId="35216" xr:uid="{3F53586D-AD44-4A32-ACC6-01B06E0B5EA1}"/>
    <cellStyle name="Style 467 4 2" xfId="35217" xr:uid="{E6F0E2C6-D2B4-499D-9D23-3B3C67932EAF}"/>
    <cellStyle name="Style 467 5" xfId="35218" xr:uid="{D7EB1F57-8242-4721-A6F5-7783F126C510}"/>
    <cellStyle name="Style 467 5 2" xfId="35219" xr:uid="{FC12983A-3448-4DCB-9EF2-C338B40609E8}"/>
    <cellStyle name="Style 467 6" xfId="35220" xr:uid="{D3E9DBBC-9234-40A1-989A-9A0D43ABE92B}"/>
    <cellStyle name="Style 467 6 2" xfId="35221" xr:uid="{6708D15E-0BF1-43F8-9F85-4483F1BD1FC5}"/>
    <cellStyle name="Style 467 6 3" xfId="35222" xr:uid="{BA7F28ED-91D8-4E64-A61A-D1793507F8B5}"/>
    <cellStyle name="Style 467 7" xfId="35223" xr:uid="{D57F84E1-478B-4037-BDC7-F32D53814132}"/>
    <cellStyle name="Style 468" xfId="35224" xr:uid="{0F0DB55A-C995-4A50-A1AD-98C8B3813B13}"/>
    <cellStyle name="Style 468 2" xfId="35225" xr:uid="{51498BF4-C97A-4069-8154-8B171EDAB4A8}"/>
    <cellStyle name="Style 469" xfId="35226" xr:uid="{EA7240D9-9E2B-4827-81B1-48BB59ADAFDD}"/>
    <cellStyle name="Style 469 2" xfId="35227" xr:uid="{F2F98643-7912-47B7-BFE9-0F8CC0317C29}"/>
    <cellStyle name="Style 47" xfId="35228" xr:uid="{1E6AD4D6-2A0A-4535-9716-E4942F64527D}"/>
    <cellStyle name="Style 47 2" xfId="35229" xr:uid="{C8DADEF4-1B89-4FAE-8107-F938F4D96E64}"/>
    <cellStyle name="Style 47 2 2" xfId="35230" xr:uid="{81E34796-F58F-4B3A-A142-1F9E44DD4F18}"/>
    <cellStyle name="Style 47 3" xfId="35231" xr:uid="{CD0C7E2F-DCB3-4424-8A7B-492E1F696BEA}"/>
    <cellStyle name="Style 47 3 2" xfId="35232" xr:uid="{4E86F8CE-0273-44B5-9368-BA128D6747AE}"/>
    <cellStyle name="Style 47 4" xfId="35233" xr:uid="{FAE3E4BC-1FE8-4C23-81B4-492EF9A8E90F}"/>
    <cellStyle name="Style 47 4 2" xfId="35234" xr:uid="{71EDF6E2-A32E-4C1F-BEE7-9ADF692468B3}"/>
    <cellStyle name="Style 47 5" xfId="35235" xr:uid="{CFED950B-510E-40E2-9B23-AF50E8F7EFAB}"/>
    <cellStyle name="Style 47 5 2" xfId="35236" xr:uid="{767A98C5-5972-4E5D-8198-D777609E4C6F}"/>
    <cellStyle name="Style 47 6" xfId="35237" xr:uid="{5CB3BE49-E171-4BCE-A154-5761AA37DC49}"/>
    <cellStyle name="Style 47 6 2" xfId="35238" xr:uid="{6BEF460D-0E25-4EED-A4C3-12A2524A92DF}"/>
    <cellStyle name="Style 47 6 3" xfId="35239" xr:uid="{89321A0C-FE69-453B-9E9C-609CB9654AC3}"/>
    <cellStyle name="Style 47 7" xfId="35240" xr:uid="{6C085FC1-EA96-4C37-91FE-367B29587FDE}"/>
    <cellStyle name="Style 470" xfId="35241" xr:uid="{5707E8E8-2757-4B54-A641-49E77EE7AD94}"/>
    <cellStyle name="Style 470 2" xfId="35242" xr:uid="{C2A72DBF-724E-4528-91CA-FB5DD86DFAF0}"/>
    <cellStyle name="Style 471" xfId="35243" xr:uid="{7345368C-E37E-4F1E-8E15-68C582EF1CA9}"/>
    <cellStyle name="Style 472" xfId="35244" xr:uid="{30FF6267-38F1-4529-9388-08D9C5CE70CE}"/>
    <cellStyle name="Style 472 2" xfId="35245" xr:uid="{508097B2-DAE0-4BD4-B5E1-1FBB95BE0AEE}"/>
    <cellStyle name="Style 472 2 2" xfId="35246" xr:uid="{D2EC1185-34DC-45BD-8A1F-45E77A21FB9F}"/>
    <cellStyle name="Style 472 2 2 2" xfId="35247" xr:uid="{E58C73FA-509B-4DF5-8F3C-BC710B5C6551}"/>
    <cellStyle name="Style 472 2 2 2 2" xfId="35248" xr:uid="{A873AB38-704E-472D-9E7C-00D91567F994}"/>
    <cellStyle name="Style 472 2 2 2 2 2" xfId="35249" xr:uid="{84217E7C-E6F1-4EDD-B549-1BDB0A8D2F12}"/>
    <cellStyle name="Style 472 2 2 2 2 3" xfId="35250" xr:uid="{0041235B-2FD6-4121-A8CD-6DE5CBB9326A}"/>
    <cellStyle name="Style 472 2 2 2 3" xfId="35251" xr:uid="{D830D725-51C9-4291-BC4F-9C47AA642018}"/>
    <cellStyle name="Style 472 2 2 2 4" xfId="35252" xr:uid="{426167C5-557C-4F65-958B-25F7B4366B9B}"/>
    <cellStyle name="Style 472 2 2 3" xfId="35253" xr:uid="{94288100-4230-4911-A107-BCADC13636B5}"/>
    <cellStyle name="Style 472 2 2 3 2" xfId="35254" xr:uid="{6D223F4B-7B17-462E-A21F-08DB875B844B}"/>
    <cellStyle name="Style 472 2 2 3 3" xfId="35255" xr:uid="{88F7C6DC-D34D-4138-9DF6-9A59315F0E54}"/>
    <cellStyle name="Style 472 2 2 4" xfId="35256" xr:uid="{DF07FCBF-21C4-4905-BBE5-64701082906E}"/>
    <cellStyle name="Style 472 2 2 5" xfId="35257" xr:uid="{37F45509-A62D-4413-8102-D96104DFC601}"/>
    <cellStyle name="Style 472 2 3" xfId="35258" xr:uid="{07653644-A99C-4AF0-AFBE-1C3F946B6CA0}"/>
    <cellStyle name="Style 472 2 3 2" xfId="35259" xr:uid="{9B86280B-8677-47B4-9BF7-3E686782E50D}"/>
    <cellStyle name="Style 472 2 3 2 2" xfId="35260" xr:uid="{5427C6A3-E74C-4C9F-976C-58E82ADB3F68}"/>
    <cellStyle name="Style 472 2 3 2 3" xfId="35261" xr:uid="{45E5C17B-F619-4868-B16D-12C900F57AC8}"/>
    <cellStyle name="Style 472 2 3 3" xfId="35262" xr:uid="{410C1635-6201-4843-B0AD-7FA9A0DA97AF}"/>
    <cellStyle name="Style 472 2 3 4" xfId="35263" xr:uid="{2A191523-415B-41EA-9A1E-7CD6F380A825}"/>
    <cellStyle name="Style 472 2 4" xfId="35264" xr:uid="{DFC869F5-73B8-467E-BF82-6BFCA178E3A5}"/>
    <cellStyle name="Style 472 2 4 2" xfId="35265" xr:uid="{49FE5411-6C34-4A62-9139-A23AC1451E73}"/>
    <cellStyle name="Style 472 2 4 2 2" xfId="35266" xr:uid="{EB901983-F47E-466F-9FD5-1F3FA83F99E7}"/>
    <cellStyle name="Style 472 2 4 2 3" xfId="35267" xr:uid="{A5CE2B7E-E594-45DB-B48E-8D079D5792D0}"/>
    <cellStyle name="Style 472 2 4 3" xfId="35268" xr:uid="{BECCEAA9-652E-41BD-A572-6E949F3A4B6B}"/>
    <cellStyle name="Style 472 2 4 3 2" xfId="35269" xr:uid="{2AB1C363-952A-4329-90D5-EE25A42A0AEB}"/>
    <cellStyle name="Style 472 2 4 3 3" xfId="35270" xr:uid="{C3A3E776-120D-4E84-A625-719FB31B006D}"/>
    <cellStyle name="Style 472 2 4 4" xfId="35271" xr:uid="{65383DB2-F6B8-4D26-91EE-81DB9525F13F}"/>
    <cellStyle name="Style 472 2 4 5" xfId="35272" xr:uid="{4E077F12-9348-4DBB-A25D-CB025563E9A7}"/>
    <cellStyle name="Style 472 2 5" xfId="35273" xr:uid="{41F637BF-E1D0-4366-9B45-26575EAE9CF8}"/>
    <cellStyle name="Style 472 2 5 2" xfId="35274" xr:uid="{E55AB5AA-D27A-47B6-A7B9-EF8DBD7A3352}"/>
    <cellStyle name="Style 472 2 5 3" xfId="35275" xr:uid="{D472732E-C367-434D-B480-9EFC2FF19484}"/>
    <cellStyle name="Style 472 2 6" xfId="35276" xr:uid="{9D16E362-8D29-43AF-9A33-368C18995037}"/>
    <cellStyle name="Style 472 2 7" xfId="35277" xr:uid="{3BCECE26-7FBF-4098-B7BD-68438215357C}"/>
    <cellStyle name="Style 472 3" xfId="35278" xr:uid="{7EDA96F2-CB53-4598-8334-B174BB5FEC20}"/>
    <cellStyle name="Style 472 3 2" xfId="35279" xr:uid="{D7AD3679-44FA-46F3-BFF7-A78807B582E5}"/>
    <cellStyle name="Style 472 3 2 2" xfId="35280" xr:uid="{AA7BBBCA-3C72-4354-A734-0147D98CC666}"/>
    <cellStyle name="Style 472 3 2 3" xfId="35281" xr:uid="{C2F2636D-7BFA-4198-A94F-0B3A794ABB6D}"/>
    <cellStyle name="Style 472 3 3" xfId="35282" xr:uid="{832953E9-13E6-4DD6-8F20-7841698B4406}"/>
    <cellStyle name="Style 472 3 4" xfId="35283" xr:uid="{2D40D961-3167-4262-83B3-DA6DBE838DD4}"/>
    <cellStyle name="Style 472 4" xfId="35284" xr:uid="{24B19930-1BAE-436C-9B6F-7ABF70FA51AE}"/>
    <cellStyle name="Style 472 4 2" xfId="35285" xr:uid="{F830921D-EA63-40AE-A68D-3AAB1BE7595C}"/>
    <cellStyle name="Style 472 4 3" xfId="35286" xr:uid="{9B53BC59-2903-4949-A89F-59A8681596F4}"/>
    <cellStyle name="Style 472 5" xfId="35287" xr:uid="{3DC1FC18-A41C-47ED-9C96-4AFC1A06B77C}"/>
    <cellStyle name="Style 472 6" xfId="35288" xr:uid="{BAB5F17B-8F62-4EE9-A9E3-70442293958A}"/>
    <cellStyle name="Style 473" xfId="35289" xr:uid="{32ACE3E3-6A0F-4274-A223-D1C94E292ADE}"/>
    <cellStyle name="Style 473 2" xfId="35290" xr:uid="{14AAFC2A-D6AB-4E75-9AA8-9EC6CDB5AF1E}"/>
    <cellStyle name="Style 474" xfId="35291" xr:uid="{929DB13D-5D6E-4164-B715-837B84591ED3}"/>
    <cellStyle name="Style 474 2" xfId="35292" xr:uid="{B8455D08-7E4A-446D-BCFF-D29C884180B5}"/>
    <cellStyle name="Style 474 2 2" xfId="35293" xr:uid="{62CA36FF-6054-4854-84EE-3BCE4B232BF8}"/>
    <cellStyle name="Style 475" xfId="35294" xr:uid="{DF5E5426-6CEB-495B-9B17-17B0E8A29675}"/>
    <cellStyle name="Style 475 2" xfId="35295" xr:uid="{D598BDC6-9F44-4701-9EB4-BAA84ECE9E47}"/>
    <cellStyle name="Style 475 2 2" xfId="35296" xr:uid="{BF0AB4D5-FEEA-4DCC-A5C2-75B0E2169F62}"/>
    <cellStyle name="Style 476" xfId="35297" xr:uid="{63412019-F7CC-405D-B36E-23A8DF111EF1}"/>
    <cellStyle name="Style 477" xfId="35298" xr:uid="{A8F735ED-041A-429B-9738-B6219BC5024E}"/>
    <cellStyle name="Style 478" xfId="35299" xr:uid="{750EBD04-BB96-4C83-B4F9-801AE35A586E}"/>
    <cellStyle name="Style 479" xfId="35300" xr:uid="{D60F11C9-0F61-4C7F-8546-80D79C95195E}"/>
    <cellStyle name="Style 48" xfId="35301" xr:uid="{DE8A9283-A9B8-4D38-9151-D3A58787F701}"/>
    <cellStyle name="Style 48 2" xfId="35302" xr:uid="{E60AB9D4-26CB-4C01-B0A7-C067CBC49DED}"/>
    <cellStyle name="Style 48 2 2" xfId="35303" xr:uid="{D9EEEAFC-0125-49E0-88FC-E61FC0DA89DB}"/>
    <cellStyle name="Style 48 3" xfId="35304" xr:uid="{8989440E-9DA3-4E23-93E3-BE8F2DC56689}"/>
    <cellStyle name="Style 480" xfId="35305" xr:uid="{74AC7252-FF0D-45CD-87B5-D8F4675872E7}"/>
    <cellStyle name="Style 481" xfId="35306" xr:uid="{E38E9FBE-344F-493A-81BB-9F6815DDE005}"/>
    <cellStyle name="Style 482" xfId="35307" xr:uid="{34EB8D56-F56A-40BE-95FB-7446D8DD2F76}"/>
    <cellStyle name="Style 483" xfId="35308" xr:uid="{15AF1A81-1BC1-44B5-AC2B-54A972551E91}"/>
    <cellStyle name="Style 483 2" xfId="35309" xr:uid="{7302E8CD-095D-4C83-AF6F-8A3AF32B04A3}"/>
    <cellStyle name="Style 483 2 2" xfId="35310" xr:uid="{FE136AAA-BF8E-46E5-8D5E-15EDAA1F1F2B}"/>
    <cellStyle name="Style 484" xfId="35311" xr:uid="{9A3A2F85-D175-4446-9EC7-B37EC374CDE3}"/>
    <cellStyle name="Style 484 2" xfId="35312" xr:uid="{4C134922-B06A-4913-9DA2-FAE2D50C86D8}"/>
    <cellStyle name="Style 484 2 2" xfId="35313" xr:uid="{E7756539-8A2A-42D9-AA82-74C39EAF4244}"/>
    <cellStyle name="Style 485" xfId="35314" xr:uid="{9C93D34D-FD2B-4F13-9972-34F24721620C}"/>
    <cellStyle name="Style 485 2" xfId="35315" xr:uid="{7CBCD56F-6CBF-4157-9693-82BD97FAAE11}"/>
    <cellStyle name="Style 485 2 2" xfId="35316" xr:uid="{B1B2928A-1B57-49EA-9CA5-F690F12B2CFF}"/>
    <cellStyle name="Style 486" xfId="35317" xr:uid="{A96DD987-B624-42D2-B7BF-B7DC97239CC8}"/>
    <cellStyle name="Style 486 2" xfId="35318" xr:uid="{B96F86FA-622F-4376-9F25-D73E62BB9225}"/>
    <cellStyle name="Style 486 2 2" xfId="35319" xr:uid="{6A7265AE-8462-4D7F-9F9B-53171FEC0C8E}"/>
    <cellStyle name="Style 487" xfId="35320" xr:uid="{AB2DB7F1-07CB-4BCA-9E32-B538D153AD00}"/>
    <cellStyle name="Style 487 2" xfId="35321" xr:uid="{E2D0E5E2-9961-45C5-831E-890940D0EC42}"/>
    <cellStyle name="Style 487 2 2" xfId="35322" xr:uid="{B0ACA72E-16E0-4DD5-89BC-AA3904DDE737}"/>
    <cellStyle name="Style 488" xfId="35323" xr:uid="{A890E116-5D03-4801-8553-CF859653C4FF}"/>
    <cellStyle name="Style 488 2" xfId="35324" xr:uid="{617C560C-0B68-4FEE-8937-30A21244CBB3}"/>
    <cellStyle name="Style 488 2 2" xfId="35325" xr:uid="{B24122EA-15B3-4A56-9D0E-07B8AA35A1DD}"/>
    <cellStyle name="Style 489" xfId="35326" xr:uid="{CC49B2F9-2F88-46C2-93BD-1CB3AE46D531}"/>
    <cellStyle name="Style 489 2" xfId="35327" xr:uid="{9619573D-CB56-4FA1-B034-3BEEDA9F5017}"/>
    <cellStyle name="Style 489 2 2" xfId="35328" xr:uid="{0350A7EC-8D65-47E1-B34E-3C515BA1208A}"/>
    <cellStyle name="Style 49" xfId="35329" xr:uid="{D5E76A5B-57FC-4D57-A7DA-88CA85EF87D5}"/>
    <cellStyle name="Style 49 2" xfId="35330" xr:uid="{06F968E8-5955-41C9-A5DE-28D14D82C6B5}"/>
    <cellStyle name="Style 49 2 2" xfId="35331" xr:uid="{409F6328-31B9-4C17-B120-4C376EAC7520}"/>
    <cellStyle name="Style 49 2 2 2" xfId="35332" xr:uid="{A63D8C5B-8741-4E58-ABEC-9F8D8FEA54A6}"/>
    <cellStyle name="Style 49 2 2 3" xfId="35333" xr:uid="{AA34BD06-BE76-4013-87B9-D5956BCC6ADA}"/>
    <cellStyle name="Style 49 2 3" xfId="35334" xr:uid="{A86E3028-2E47-4E3E-8765-61F7FAF2E92A}"/>
    <cellStyle name="Style 49 2 3 2" xfId="35335" xr:uid="{8E5A4197-BD65-41AC-B948-C0A4C0D50BA1}"/>
    <cellStyle name="Style 49 2 3 3" xfId="35336" xr:uid="{E2DE5429-46A6-4256-BAFE-98106E7A738F}"/>
    <cellStyle name="Style 49 2 4" xfId="35337" xr:uid="{76F9E634-3930-4DF6-A468-B2BAA7D7967C}"/>
    <cellStyle name="Style 49 2 5" xfId="35338" xr:uid="{12E70CA8-DA94-40C9-BF61-4164D7300DF0}"/>
    <cellStyle name="Style 49 3" xfId="35339" xr:uid="{B7029D76-5C66-4F9C-A373-3FC3EE6E591C}"/>
    <cellStyle name="Style 49 3 2" xfId="35340" xr:uid="{31353D26-3EB7-435C-AB6E-E5977BC68279}"/>
    <cellStyle name="Style 49 4" xfId="35341" xr:uid="{BB8BA095-7A5D-407E-8736-A2B8424870B8}"/>
    <cellStyle name="Style 49 4 2" xfId="35342" xr:uid="{C2761A0F-CFBB-4CB2-879A-3A9AC5AC548D}"/>
    <cellStyle name="Style 49 5" xfId="35343" xr:uid="{F71BE854-A372-40B8-BC4E-5BEDB0ECF17C}"/>
    <cellStyle name="Style 49 5 2" xfId="35344" xr:uid="{1DE0D743-1FE8-44F1-BCB5-A19EFD8A8FC1}"/>
    <cellStyle name="Style 49 6" xfId="35345" xr:uid="{1CA2B1A3-9C6F-485C-ACC8-92058658DA4F}"/>
    <cellStyle name="Style 49 6 2" xfId="35346" xr:uid="{7AE9BA13-3346-4F41-B42F-1459C5274560}"/>
    <cellStyle name="Style 49 6 3" xfId="35347" xr:uid="{56601E0F-1105-4812-87CC-D4DEEB15618D}"/>
    <cellStyle name="Style 49 7" xfId="35348" xr:uid="{1AAB6F38-E528-4221-9660-F787EA540F2A}"/>
    <cellStyle name="Style 490" xfId="35349" xr:uid="{64E78CD5-5590-4C19-85CE-AB4477702506}"/>
    <cellStyle name="Style 490 2" xfId="35350" xr:uid="{36C76439-55B7-4916-857A-F814EB4DAEA0}"/>
    <cellStyle name="Style 490 2 2" xfId="35351" xr:uid="{DCAFA38A-B817-46FB-A362-48229893EDCC}"/>
    <cellStyle name="Style 491" xfId="35352" xr:uid="{B76A0830-64F2-4B1A-AC37-BCEF7B8B0976}"/>
    <cellStyle name="Style 491 2" xfId="35353" xr:uid="{6E5529AD-8E93-4F49-B73A-0513A7117DEF}"/>
    <cellStyle name="Style 491 2 2" xfId="35354" xr:uid="{A822FD67-1162-43E9-997F-E4C889C46834}"/>
    <cellStyle name="Style 492" xfId="35355" xr:uid="{B0841DC7-9400-407F-BB12-5A7996F1F3E4}"/>
    <cellStyle name="Style 492 2" xfId="35356" xr:uid="{2899F6FE-B769-4D63-B531-E0AB173492A5}"/>
    <cellStyle name="Style 492 2 2" xfId="35357" xr:uid="{D629EC61-9148-489D-AE79-1AFACD2254E2}"/>
    <cellStyle name="Style 493" xfId="35358" xr:uid="{1F622659-20DF-4FE9-950F-815856350904}"/>
    <cellStyle name="Style 494" xfId="35359" xr:uid="{81D8CC84-DFFA-4DF6-8BA5-17B6F4CB1DE5}"/>
    <cellStyle name="Style 495" xfId="35360" xr:uid="{8F53359A-7866-4FA1-98F3-AF3A94E6F337}"/>
    <cellStyle name="Style 495 2" xfId="35361" xr:uid="{54F00149-4EA0-47A0-A32F-7E1C1E2BBDCE}"/>
    <cellStyle name="Style 495 2 2" xfId="35362" xr:uid="{E2E0F3A0-C87C-41F2-80F7-91A5B19824AE}"/>
    <cellStyle name="Style 496" xfId="35363" xr:uid="{7995B928-B708-4B74-94E2-8F747471EBF4}"/>
    <cellStyle name="Style 496 2" xfId="35364" xr:uid="{B2173213-1D10-4E47-AC87-A86C23B775B8}"/>
    <cellStyle name="Style 496 2 2" xfId="35365" xr:uid="{92985CAD-D9DE-4CE7-99DB-8A9477A907D7}"/>
    <cellStyle name="Style 497" xfId="35366" xr:uid="{66D7A888-E4D7-4E41-8ACB-7DC18BBD83D5}"/>
    <cellStyle name="Style 497 2" xfId="35367" xr:uid="{C2B31598-AE01-4E42-987F-CA225CE648D5}"/>
    <cellStyle name="Style 497 2 2" xfId="35368" xr:uid="{D5D6577F-61EC-4A5C-B4A3-F0CF612EFB15}"/>
    <cellStyle name="Style 498" xfId="35369" xr:uid="{FBC56A14-962A-4008-963C-2D6EA7516EDB}"/>
    <cellStyle name="Style 498 2" xfId="35370" xr:uid="{1766892D-64BD-4D1A-9AD4-79C382F1607C}"/>
    <cellStyle name="Style 498 2 2" xfId="35371" xr:uid="{E2558750-6416-4F07-9331-517DBBC57FA3}"/>
    <cellStyle name="Style 499" xfId="35372" xr:uid="{A93277EE-6654-400D-9C08-54CA223E9583}"/>
    <cellStyle name="Style 499 2" xfId="35373" xr:uid="{3C8812B0-9BD1-4498-A2E1-A0A1839EC435}"/>
    <cellStyle name="Style 499 2 2" xfId="35374" xr:uid="{6D09E1F9-7FB2-4BB2-852F-44CB4F17CE92}"/>
    <cellStyle name="Style 50" xfId="35375" xr:uid="{C5431CB5-4D46-4231-B899-AEA31D0CBDB8}"/>
    <cellStyle name="Style 50 2" xfId="35376" xr:uid="{E01D01FE-4984-4B76-8478-619294C9406A}"/>
    <cellStyle name="Style 50 2 2" xfId="35377" xr:uid="{1E68B8CF-AD02-419C-9A66-5E52678A0D40}"/>
    <cellStyle name="Style 50 2 2 2" xfId="35378" xr:uid="{6E703E44-DE60-4B54-9944-86913F5E8DCA}"/>
    <cellStyle name="Style 50 2 2 3" xfId="35379" xr:uid="{116C4877-7B50-4AE4-8200-5279B85DA37D}"/>
    <cellStyle name="Style 50 2 3" xfId="35380" xr:uid="{C4063786-CF2D-4323-B099-6AAE8317BBD9}"/>
    <cellStyle name="Style 50 2 3 2" xfId="35381" xr:uid="{0BA217DE-C7E7-4044-BF51-35287FD96BCB}"/>
    <cellStyle name="Style 50 2 3 3" xfId="35382" xr:uid="{D3054367-F2AC-488A-B223-51A86EB96C29}"/>
    <cellStyle name="Style 50 2 4" xfId="35383" xr:uid="{6B0CA018-24E5-46AF-AD7D-22623FA936B8}"/>
    <cellStyle name="Style 50 2 4 2" xfId="35384" xr:uid="{6D49F081-8B26-47E7-85FD-E9D385A960D5}"/>
    <cellStyle name="Style 50 2 4 3" xfId="35385" xr:uid="{7F770FF4-1829-4D9A-A45D-2D78B082C9B7}"/>
    <cellStyle name="Style 50 2 5" xfId="35386" xr:uid="{A44A3A66-9244-4E37-BED2-E1FD250D5750}"/>
    <cellStyle name="Style 50 2 6" xfId="35387" xr:uid="{CE7F081B-9834-4C74-A93A-D8A1CD000FF7}"/>
    <cellStyle name="Style 50 3" xfId="35388" xr:uid="{6789A6A3-BC0A-43B5-9352-A6BC4FD05A01}"/>
    <cellStyle name="Style 50 4" xfId="35389" xr:uid="{763F1025-C0F2-4E11-87BB-4FF829E2B455}"/>
    <cellStyle name="Style 500" xfId="35390" xr:uid="{99F56EA3-B64D-4899-AAC1-F73670A49E7A}"/>
    <cellStyle name="Style 500 2" xfId="35391" xr:uid="{8D3E5FA7-34A6-4E10-B1FE-CE93FBDB183E}"/>
    <cellStyle name="Style 500 2 2" xfId="35392" xr:uid="{96BABE6D-1528-4623-98C1-BC1C2CD21222}"/>
    <cellStyle name="Style 501" xfId="35393" xr:uid="{F872A2EF-CA9E-4B2E-A6D2-872B44C88F50}"/>
    <cellStyle name="Style 501 2" xfId="35394" xr:uid="{1922FA16-A08E-4752-9841-234129FD6CED}"/>
    <cellStyle name="Style 501 2 2" xfId="35395" xr:uid="{CD30F801-332A-444C-8B83-5DB1B6A13236}"/>
    <cellStyle name="Style 502" xfId="35396" xr:uid="{71C2C50A-F28C-4752-B900-9D4F61B985C2}"/>
    <cellStyle name="Style 502 2" xfId="35397" xr:uid="{F1DFAFD9-63C1-48A3-B6BC-4058B42B02D5}"/>
    <cellStyle name="Style 502 2 2" xfId="35398" xr:uid="{FDBBD57B-1040-4DEE-991E-36D6A9AD72EB}"/>
    <cellStyle name="Style 503" xfId="35399" xr:uid="{F2F7BD00-E8B6-4780-AE78-E41BEAC4C5BC}"/>
    <cellStyle name="Style 503 2" xfId="35400" xr:uid="{9AB24575-C200-4A1B-ACA6-1D4A70822917}"/>
    <cellStyle name="Style 503 2 2" xfId="35401" xr:uid="{B4A1DADF-7C55-4E4F-B08A-16AD1FB3EBD4}"/>
    <cellStyle name="Style 504" xfId="35402" xr:uid="{1AF92B64-48FD-4E31-A186-59BBEA7D5969}"/>
    <cellStyle name="Style 504 2" xfId="35403" xr:uid="{7E465E2A-437E-44AB-B137-E698602DDF89}"/>
    <cellStyle name="Style 504 2 2" xfId="35404" xr:uid="{CDA7459D-14AE-47FA-9B91-FA6851E305BC}"/>
    <cellStyle name="Style 505" xfId="35405" xr:uid="{5E09DAC7-A7A1-48E4-B430-37F3076ED84B}"/>
    <cellStyle name="Style 505 2" xfId="35406" xr:uid="{E754875C-F95C-4442-864A-A9B72F485C65}"/>
    <cellStyle name="Style 505 2 2" xfId="35407" xr:uid="{9BB56A24-92B2-44D5-94B4-CCB95B3FA184}"/>
    <cellStyle name="Style 506" xfId="35408" xr:uid="{3754D24A-83E9-474D-8EF9-6BB30FDDF5FF}"/>
    <cellStyle name="Style 506 2" xfId="35409" xr:uid="{710458C7-198C-469C-B6DB-7F91E0D4B2FB}"/>
    <cellStyle name="Style 506 2 2" xfId="35410" xr:uid="{FD793E8E-54D5-4B6F-8675-2701434EFC4C}"/>
    <cellStyle name="Style 506 2 2 2" xfId="35411" xr:uid="{2E013407-856E-4A26-BDE4-98595D019DB5}"/>
    <cellStyle name="Style 506 2 2 3" xfId="35412" xr:uid="{8D12FBDA-1D18-45E2-998F-85E51363C2E1}"/>
    <cellStyle name="Style 506 2 2 3 2" xfId="35413" xr:uid="{9B96BCA9-F762-4587-8BAB-F9A443D7047C}"/>
    <cellStyle name="Style 506 2 2 3 3" xfId="35414" xr:uid="{6DD6C9E1-49EF-4A19-B5F1-EA9AC6D7A953}"/>
    <cellStyle name="Style 506 2 3" xfId="35415" xr:uid="{92CB6F70-1638-4C65-8E12-2495D51F4C27}"/>
    <cellStyle name="Style 506 2 4" xfId="35416" xr:uid="{2C71A5F8-8DBD-4E36-98E5-0D482BB7369E}"/>
    <cellStyle name="Style 506 2 4 2" xfId="35417" xr:uid="{B5C9E69A-4390-487B-9ADB-F7B01F2EBD04}"/>
    <cellStyle name="Style 506 2 4 3" xfId="35418" xr:uid="{961DE0C8-E231-497B-A655-AC0EA0AF66FA}"/>
    <cellStyle name="Style 506 3" xfId="35419" xr:uid="{42D5DE64-DA7A-42BA-8D08-66642EA3253A}"/>
    <cellStyle name="Style 506 3 2" xfId="35420" xr:uid="{2DABCAEA-5F9D-44B6-8CB6-88DD94B01AAE}"/>
    <cellStyle name="Style 506 3 2 2" xfId="35421" xr:uid="{D2EE190B-8530-46ED-8BDC-45FFB9A7DE17}"/>
    <cellStyle name="Style 506 3 2 3" xfId="35422" xr:uid="{C2CE10EE-AD9A-40DB-B928-A5C96F9BB963}"/>
    <cellStyle name="Style 506 3 2 3 2" xfId="35423" xr:uid="{3BCB29D8-EE41-4BFC-9E79-2C704E12C175}"/>
    <cellStyle name="Style 506 3 2 3 3" xfId="35424" xr:uid="{A2B5B5A3-607F-4386-A4B2-BCE55F4E564F}"/>
    <cellStyle name="Style 506 3 3" xfId="35425" xr:uid="{C78962AF-D939-4A99-BB5B-D7A1E6BB7D1F}"/>
    <cellStyle name="Style 506 3 4" xfId="35426" xr:uid="{E000D284-DE4E-4701-9219-8E7A3732DBBC}"/>
    <cellStyle name="Style 506 3 4 2" xfId="35427" xr:uid="{1D13A337-AE41-408F-A0D6-72058AF3B57E}"/>
    <cellStyle name="Style 506 3 4 3" xfId="35428" xr:uid="{07FC2E33-B287-4B93-8109-F08800AB4796}"/>
    <cellStyle name="Style 507" xfId="35429" xr:uid="{D2B45D17-3F98-4B03-918E-9E8A6B712477}"/>
    <cellStyle name="Style 507 2" xfId="35430" xr:uid="{1E3F2B10-B531-4650-A1FF-24EE52BF40FA}"/>
    <cellStyle name="Style 507 2 2" xfId="35431" xr:uid="{3355F63A-AEAB-4DA3-B684-3630F6752F06}"/>
    <cellStyle name="Style 507 2 2 2" xfId="35432" xr:uid="{DB1F2A00-7303-4F1E-8EAB-00504EC038AC}"/>
    <cellStyle name="Style 507 2 2 2 2" xfId="35433" xr:uid="{71E28B41-7F54-4C34-A402-75AF74739B84}"/>
    <cellStyle name="Style 507 2 2 2 2 2" xfId="35434" xr:uid="{37515BD6-63B3-4206-8BF8-2DF58492358E}"/>
    <cellStyle name="Style 507 2 2 2 2 3" xfId="35435" xr:uid="{C7967A7B-F5FC-4CE8-830A-E7C146BDA2B1}"/>
    <cellStyle name="Style 507 2 2 2 3" xfId="35436" xr:uid="{09883611-8926-45CD-A0CD-905AE2BC247F}"/>
    <cellStyle name="Style 507 2 2 2 4" xfId="35437" xr:uid="{E1B70825-7B3B-4019-A347-C33B4AFCBC79}"/>
    <cellStyle name="Style 507 2 2 3" xfId="35438" xr:uid="{420F56EE-3571-4CBF-9B6A-9F655E3F10AF}"/>
    <cellStyle name="Style 507 2 2 3 2" xfId="35439" xr:uid="{A9D2344C-6EED-42EF-B6EB-9C3B1F65C3B5}"/>
    <cellStyle name="Style 507 2 2 3 3" xfId="35440" xr:uid="{83A43E47-3C95-459C-B07F-BC828C8BBEE7}"/>
    <cellStyle name="Style 507 2 2 4" xfId="35441" xr:uid="{253BED06-FD52-4B65-9932-42613E003BE0}"/>
    <cellStyle name="Style 507 2 2 5" xfId="35442" xr:uid="{CEEF7BF9-EE5C-458C-A172-A0E5A98305BF}"/>
    <cellStyle name="Style 507 2 3" xfId="35443" xr:uid="{4958DAAF-7BE6-46DC-AD44-3491C67CB127}"/>
    <cellStyle name="Style 507 2 3 2" xfId="35444" xr:uid="{313A8D87-0A27-4A75-9AA5-CD5EBC683EE3}"/>
    <cellStyle name="Style 507 2 3 2 2" xfId="35445" xr:uid="{9031512F-EFDC-4BD4-81AC-C9D8BF622096}"/>
    <cellStyle name="Style 507 2 3 2 3" xfId="35446" xr:uid="{A4C88F85-0720-443A-900F-10296016F05C}"/>
    <cellStyle name="Style 507 2 3 3" xfId="35447" xr:uid="{31B14345-35C2-456D-BDA7-7626E3541E2D}"/>
    <cellStyle name="Style 507 2 3 4" xfId="35448" xr:uid="{A2B48D78-790C-44A2-8542-0A3A8DD33A7E}"/>
    <cellStyle name="Style 507 2 4" xfId="35449" xr:uid="{020A6F50-D6A7-4082-ACBA-23619F72BD54}"/>
    <cellStyle name="Style 507 2 4 2" xfId="35450" xr:uid="{8B682AF3-B39F-4A05-9230-F8CACE99EE18}"/>
    <cellStyle name="Style 507 2 4 2 2" xfId="35451" xr:uid="{4093AD19-69AB-46B8-945D-F9420C5F20E6}"/>
    <cellStyle name="Style 507 2 4 2 3" xfId="35452" xr:uid="{C22B4288-B92C-460E-A597-D64BE91E1570}"/>
    <cellStyle name="Style 507 2 4 3" xfId="35453" xr:uid="{7C8FB93B-A99B-4266-9896-3E96DD199ACF}"/>
    <cellStyle name="Style 507 2 4 3 2" xfId="35454" xr:uid="{E78EC574-D123-47BB-9868-248AF3A8BCF9}"/>
    <cellStyle name="Style 507 2 4 3 3" xfId="35455" xr:uid="{85637578-F9B3-4369-9DC0-720757180734}"/>
    <cellStyle name="Style 507 2 4 4" xfId="35456" xr:uid="{BE04643F-6356-4817-A869-D6D49896FCB8}"/>
    <cellStyle name="Style 507 2 4 5" xfId="35457" xr:uid="{824F5705-DCC5-4EDA-A79D-E9743109790E}"/>
    <cellStyle name="Style 507 2 5" xfId="35458" xr:uid="{780234AD-CE97-472D-A198-494228108128}"/>
    <cellStyle name="Style 507 2 5 2" xfId="35459" xr:uid="{470DB7A8-DB52-47B8-B580-DE2D4A16BF55}"/>
    <cellStyle name="Style 507 2 5 3" xfId="35460" xr:uid="{5D66BA1D-4F9E-4822-9119-0B161227F1A7}"/>
    <cellStyle name="Style 507 2 6" xfId="35461" xr:uid="{15F241CE-340E-4717-A1AB-500AF73F2F8B}"/>
    <cellStyle name="Style 507 2 7" xfId="35462" xr:uid="{1C4CB17E-E407-40EB-BB6C-41AFF7FF39C8}"/>
    <cellStyle name="Style 507 3" xfId="35463" xr:uid="{AA8A5643-BD9F-45FD-9601-8566CFA11AAD}"/>
    <cellStyle name="Style 507 3 2" xfId="35464" xr:uid="{7F782970-8581-4E13-B9FB-249F4C616494}"/>
    <cellStyle name="Style 507 3 2 2" xfId="35465" xr:uid="{C8230A8A-6EEC-43CD-9E7B-87AAA8CF3D4F}"/>
    <cellStyle name="Style 507 3 2 3" xfId="35466" xr:uid="{6438C6EC-FF0A-47F7-BB7D-CDC15A1E8D8C}"/>
    <cellStyle name="Style 507 3 3" xfId="35467" xr:uid="{8D6FE6CE-5B14-4F32-A5B4-A2BD9C50CF6F}"/>
    <cellStyle name="Style 507 3 4" xfId="35468" xr:uid="{39AD0596-346A-48D9-9AD6-56FF674FF775}"/>
    <cellStyle name="Style 507 4" xfId="35469" xr:uid="{79C620BB-A73A-43A3-9BCC-3DCC229C5E94}"/>
    <cellStyle name="Style 507 4 2" xfId="35470" xr:uid="{869FA90C-D368-4F1E-9A9A-DE4E52600A0E}"/>
    <cellStyle name="Style 507 4 3" xfId="35471" xr:uid="{7D535A82-D7F0-402D-839F-10B7BA03EE94}"/>
    <cellStyle name="Style 507 5" xfId="35472" xr:uid="{8ECFA811-8087-4757-B93E-1BCF3DC37DA4}"/>
    <cellStyle name="Style 507 6" xfId="35473" xr:uid="{0B24B303-1CC2-4854-AAB3-D1375FE2AA8D}"/>
    <cellStyle name="Style 508" xfId="35474" xr:uid="{23A3FBD6-E2CF-4D5A-9A7C-2D1CB2B84367}"/>
    <cellStyle name="Style 509" xfId="35475" xr:uid="{0D795272-7615-4CD3-BC8A-AE387904E061}"/>
    <cellStyle name="Style 51" xfId="35476" xr:uid="{73EF3D07-F760-400F-A8E3-26AB4579BCF5}"/>
    <cellStyle name="Style 510" xfId="35477" xr:uid="{E71DBCB8-2939-4DCC-BFEF-17B5C8F14E06}"/>
    <cellStyle name="Style 511" xfId="35478" xr:uid="{D5789963-0A13-4CC8-A0DE-301C637270B7}"/>
    <cellStyle name="Style 512" xfId="35479" xr:uid="{F3233A3F-36DF-4265-9BDC-644F6596B6D5}"/>
    <cellStyle name="Style 513" xfId="35480" xr:uid="{1EE4E240-0592-4734-A642-82EE926AED82}"/>
    <cellStyle name="Style 514" xfId="35481" xr:uid="{6FF1EDF6-D306-4160-B53B-8C78EF55D63E}"/>
    <cellStyle name="Style 515" xfId="35482" xr:uid="{4AD3C5AC-CFC0-4FCF-8320-DD81F096FD6D}"/>
    <cellStyle name="Style 515 2" xfId="35483" xr:uid="{C885C69E-30F8-409B-B3C5-D2266E82C838}"/>
    <cellStyle name="Style 515 2 2" xfId="35484" xr:uid="{0FB7C0E5-06AE-4D6F-974E-C1CF5F7BED7D}"/>
    <cellStyle name="Style 516" xfId="35485" xr:uid="{AA89EB98-8EC7-47F4-BCF1-CC4CB9A37BB2}"/>
    <cellStyle name="Style 517" xfId="35486" xr:uid="{89881DD9-9482-4F68-9463-CBB14DD8548C}"/>
    <cellStyle name="Style 518" xfId="35487" xr:uid="{884FE2F8-A676-47C4-BC50-574C7EC07337}"/>
    <cellStyle name="Style 519" xfId="35488" xr:uid="{BFB5F56A-8257-41DD-B989-7A4B2F340415}"/>
    <cellStyle name="Style 52" xfId="35489" xr:uid="{F5200972-8391-4832-9AE4-AEC79D487C81}"/>
    <cellStyle name="Style 52 2" xfId="35490" xr:uid="{C1A27065-3199-4E9E-B606-B5429EAB0CE6}"/>
    <cellStyle name="Style 520" xfId="35491" xr:uid="{7D13A75C-22B6-4B7F-A7F7-963D25643182}"/>
    <cellStyle name="Style 520 2" xfId="35492" xr:uid="{E27F6D8C-D5F9-49B6-A779-586A1263184C}"/>
    <cellStyle name="Style 520 2 2" xfId="35493" xr:uid="{F97BFA51-A878-44A3-BE8B-F965F8987AF1}"/>
    <cellStyle name="Style 520 3" xfId="35494" xr:uid="{69C9FD82-C134-43DD-8438-B10D1D26342F}"/>
    <cellStyle name="Style 520 3 2" xfId="35495" xr:uid="{24B82B4E-63E8-4C9B-BC31-B3896E863576}"/>
    <cellStyle name="Style 520 4" xfId="35496" xr:uid="{BDF10552-6B8D-4556-8BFE-3DDA8BA3749C}"/>
    <cellStyle name="Style 520 4 2" xfId="35497" xr:uid="{B485B69D-0895-42B3-94B6-5EB5B258982C}"/>
    <cellStyle name="Style 520 5" xfId="35498" xr:uid="{718CC042-0586-40B6-A96D-09762DF8B124}"/>
    <cellStyle name="Style 520 5 2" xfId="35499" xr:uid="{640458B2-9214-460E-A58B-F3B72D2FBD0F}"/>
    <cellStyle name="Style 520 6" xfId="35500" xr:uid="{609AA387-5126-48B2-8AA6-1AB6E5292ABA}"/>
    <cellStyle name="Style 520 6 2" xfId="35501" xr:uid="{2C1D27D7-C4A4-4DC7-BC04-7F98AEA61B24}"/>
    <cellStyle name="Style 520 7" xfId="35502" xr:uid="{2FB39981-7B71-4915-B011-D4BE581F3625}"/>
    <cellStyle name="Style 521" xfId="35503" xr:uid="{51E34046-B596-421E-AFF9-6CE689693E15}"/>
    <cellStyle name="Style 521 2" xfId="35504" xr:uid="{562A06B9-0E3A-4BA4-AEBF-61318AAA230A}"/>
    <cellStyle name="Style 521 2 2" xfId="35505" xr:uid="{95FEC063-7382-4DDC-A349-FD5BDF450FB5}"/>
    <cellStyle name="Style 521 3" xfId="35506" xr:uid="{BA000A74-1A83-4A36-A921-B8A7FC51D3B4}"/>
    <cellStyle name="Style 521 3 2" xfId="35507" xr:uid="{EEB61F19-660A-4ECF-A6EB-F035FDADC6F9}"/>
    <cellStyle name="Style 521 4" xfId="35508" xr:uid="{EE5CA21D-45E8-40E1-975D-16B9A15DF702}"/>
    <cellStyle name="Style 521 4 2" xfId="35509" xr:uid="{8E91683C-1984-4840-B811-E79978FEBBEC}"/>
    <cellStyle name="Style 521 5" xfId="35510" xr:uid="{FCA843BE-9A54-4C7A-A432-D47DED171030}"/>
    <cellStyle name="Style 521 5 2" xfId="35511" xr:uid="{54138412-0433-4AAF-94B7-156FA4107ACD}"/>
    <cellStyle name="Style 521 6" xfId="35512" xr:uid="{3A06B3D3-A76B-47A0-9F06-1A15411C21C0}"/>
    <cellStyle name="Style 521 6 2" xfId="35513" xr:uid="{F9F2F019-A1CA-4779-91FA-97BA829C2B42}"/>
    <cellStyle name="Style 521 7" xfId="35514" xr:uid="{1F343F8C-BB47-4978-93A7-89C695E90793}"/>
    <cellStyle name="Style 522" xfId="35515" xr:uid="{F53338DB-E1DC-4793-8240-850C1253A17C}"/>
    <cellStyle name="Style 522 2" xfId="35516" xr:uid="{831E38A0-662B-4B25-9156-EB991AAD3EC5}"/>
    <cellStyle name="Style 522 2 2" xfId="35517" xr:uid="{9459D20F-E584-4409-B14D-3DA99EAB8BBF}"/>
    <cellStyle name="Style 522 3" xfId="35518" xr:uid="{08A0DB4A-35E2-4565-98B0-E38486DF3E03}"/>
    <cellStyle name="Style 522 3 2" xfId="35519" xr:uid="{0BB84355-FC21-4B45-A911-17F94EAA36EB}"/>
    <cellStyle name="Style 522 4" xfId="35520" xr:uid="{AE09EAD2-56CD-4248-9592-96FCF6D40D38}"/>
    <cellStyle name="Style 522 4 2" xfId="35521" xr:uid="{BE4DA603-98FE-430E-A5F5-355E6BD8C85E}"/>
    <cellStyle name="Style 522 5" xfId="35522" xr:uid="{72A54EB4-FC5B-4C03-AF8E-6A8F0D75F421}"/>
    <cellStyle name="Style 522 5 2" xfId="35523" xr:uid="{62159BDE-C395-4E02-BB11-0E30732D06AA}"/>
    <cellStyle name="Style 522 6" xfId="35524" xr:uid="{52819FDB-BDCE-47B0-87B3-11AFC458C7B6}"/>
    <cellStyle name="Style 522 6 2" xfId="35525" xr:uid="{4A7F1B4D-EDBA-4EAB-93AD-2375441A7371}"/>
    <cellStyle name="Style 522 7" xfId="35526" xr:uid="{10DE3437-56C9-4DBE-AE00-386369C95AF6}"/>
    <cellStyle name="Style 523" xfId="35527" xr:uid="{1E471297-08EE-4B38-B2F7-AE07BAAB0132}"/>
    <cellStyle name="Style 523 2" xfId="35528" xr:uid="{53430C92-8A8B-4EA0-978E-8425FC53EB58}"/>
    <cellStyle name="Style 523 2 2" xfId="35529" xr:uid="{4F01D652-939D-45BE-9796-8918A9017BF0}"/>
    <cellStyle name="Style 524" xfId="35530" xr:uid="{70890F29-DFF1-49C4-B546-B4CA5BC2A5ED}"/>
    <cellStyle name="Style 524 2" xfId="35531" xr:uid="{A27E0B10-A176-4D41-AC01-F6BC79B29D66}"/>
    <cellStyle name="Style 524 2 2" xfId="35532" xr:uid="{B08C305D-65FA-4FB5-A128-711B68728AA1}"/>
    <cellStyle name="Style 525" xfId="35533" xr:uid="{FA50C415-3389-407A-A5C5-AB2AC39D465B}"/>
    <cellStyle name="Style 525 2" xfId="35534" xr:uid="{15CFA2B8-AA58-4919-A0F5-6757E2502313}"/>
    <cellStyle name="Style 525 2 2" xfId="35535" xr:uid="{E5A63EA0-25E7-435A-87E7-3A532EC0D394}"/>
    <cellStyle name="Style 526" xfId="35536" xr:uid="{34F30B6F-1AF4-4CB4-84CD-407B89A4CB19}"/>
    <cellStyle name="Style 526 2" xfId="35537" xr:uid="{D5FE43C5-0C98-4725-A5BD-4899F937CFCA}"/>
    <cellStyle name="Style 527" xfId="35538" xr:uid="{7B6F6863-3D5C-4B98-A4A0-6B17D24C13D8}"/>
    <cellStyle name="Style 527 2" xfId="35539" xr:uid="{26ACDC7F-235D-4ED1-9690-A0B425AF66B8}"/>
    <cellStyle name="Style 528" xfId="35540" xr:uid="{546E59B6-F091-4564-A9C9-3CE03EFFAEE6}"/>
    <cellStyle name="Style 528 2" xfId="35541" xr:uid="{D2B1F7EF-4F60-4F28-8703-2AC3E957C3EE}"/>
    <cellStyle name="Style 528 2 2" xfId="35542" xr:uid="{957A9BE9-F478-4377-B294-488163BEFE33}"/>
    <cellStyle name="Style 529" xfId="35543" xr:uid="{B5E3AE97-D522-46B1-8B58-38FF6F97C179}"/>
    <cellStyle name="Style 529 2" xfId="35544" xr:uid="{A2CCC25A-DF74-43F2-A499-D3237C3A7382}"/>
    <cellStyle name="Style 529 2 2" xfId="35545" xr:uid="{5B705FBB-CA33-4C34-98F4-2880BDB285C8}"/>
    <cellStyle name="Style 529 2 2 2" xfId="35546" xr:uid="{9C3A1B68-F7AC-46F8-B82F-1431E16CD605}"/>
    <cellStyle name="Style 529 2 2 2 2" xfId="35547" xr:uid="{EC8B41C7-6EFA-4934-BB9C-65BF8487FC6C}"/>
    <cellStyle name="Style 529 2 2 2 2 2" xfId="35548" xr:uid="{12F2B301-FAB0-458C-A1F1-0BC090E376C0}"/>
    <cellStyle name="Style 529 2 2 2 2 3" xfId="35549" xr:uid="{1EEE6E45-AFDB-4D19-9A28-E91F46ED368B}"/>
    <cellStyle name="Style 529 2 2 2 3" xfId="35550" xr:uid="{814B222C-8228-4EB4-B439-61D073C98408}"/>
    <cellStyle name="Style 529 2 2 2 4" xfId="35551" xr:uid="{65D698FA-5B34-4E23-937A-16E691633FB1}"/>
    <cellStyle name="Style 529 2 2 3" xfId="35552" xr:uid="{37E86A65-CD94-49DF-AE59-4D0EE7D0C4B3}"/>
    <cellStyle name="Style 529 2 2 3 2" xfId="35553" xr:uid="{1FB35CC8-13D9-4E40-82B1-A3970A5969F3}"/>
    <cellStyle name="Style 529 2 2 3 3" xfId="35554" xr:uid="{3383AEE2-15ED-44ED-BF45-7D46328A42C5}"/>
    <cellStyle name="Style 529 2 2 4" xfId="35555" xr:uid="{477BDA03-EA0C-4691-BB96-411664335340}"/>
    <cellStyle name="Style 529 2 2 5" xfId="35556" xr:uid="{66A40C95-E76C-48DE-B3F0-DF38C5FE012E}"/>
    <cellStyle name="Style 529 2 3" xfId="35557" xr:uid="{C77D145B-1C67-4E83-87CA-BFD768AF53DF}"/>
    <cellStyle name="Style 529 2 3 2" xfId="35558" xr:uid="{1FA29D0C-9806-4AEF-ADCC-5886D6202AB4}"/>
    <cellStyle name="Style 529 2 3 2 2" xfId="35559" xr:uid="{D8D8629D-EF73-4038-A016-F9E295C91363}"/>
    <cellStyle name="Style 529 2 3 2 3" xfId="35560" xr:uid="{1E2D689D-EF1C-416D-B9C9-50D37BE525C9}"/>
    <cellStyle name="Style 529 2 3 3" xfId="35561" xr:uid="{4FF841F9-4426-40B0-8B80-C2CA11CF743F}"/>
    <cellStyle name="Style 529 2 3 4" xfId="35562" xr:uid="{10123457-055B-4C8A-A8DE-6C9D650D14B2}"/>
    <cellStyle name="Style 529 2 4" xfId="35563" xr:uid="{A84D18B4-F364-498B-B561-86B70F194278}"/>
    <cellStyle name="Style 529 2 4 2" xfId="35564" xr:uid="{E716EFD2-2B0C-4A6A-AE49-B97063127950}"/>
    <cellStyle name="Style 529 2 4 2 2" xfId="35565" xr:uid="{5105E71E-99AB-48B7-B4CA-D817AF4286CE}"/>
    <cellStyle name="Style 529 2 4 2 3" xfId="35566" xr:uid="{7C278707-0CB8-4A8B-8C62-22B4C72F5776}"/>
    <cellStyle name="Style 529 2 4 3" xfId="35567" xr:uid="{28D47EC9-3890-4DD0-BD2B-8AB3162435EF}"/>
    <cellStyle name="Style 529 2 4 3 2" xfId="35568" xr:uid="{079A7614-CDE2-4707-B7DD-D4DB2FFAFF4D}"/>
    <cellStyle name="Style 529 2 4 3 3" xfId="35569" xr:uid="{14A2644A-4A1A-4DE0-BA2A-BB4FE216F0E2}"/>
    <cellStyle name="Style 529 2 4 4" xfId="35570" xr:uid="{2DBE94FC-EE41-4D0D-BCE1-B01AF1466C91}"/>
    <cellStyle name="Style 529 2 4 5" xfId="35571" xr:uid="{7BA50BE9-5A0E-4A59-982B-45763DDC467E}"/>
    <cellStyle name="Style 529 2 5" xfId="35572" xr:uid="{2F9CAA06-CA6B-4AED-B39F-B12CDAB0F600}"/>
    <cellStyle name="Style 529 2 5 2" xfId="35573" xr:uid="{B698FBA7-7D96-498A-96B0-7974DA7E97A0}"/>
    <cellStyle name="Style 529 2 5 3" xfId="35574" xr:uid="{CB97FF32-CD74-42DC-AAED-44657540C1E9}"/>
    <cellStyle name="Style 529 2 6" xfId="35575" xr:uid="{6C26C090-BD54-4D56-88A3-C4A9A1A1583D}"/>
    <cellStyle name="Style 529 2 7" xfId="35576" xr:uid="{300290CC-CDE4-49CF-9F2E-7585A049DB1E}"/>
    <cellStyle name="Style 529 3" xfId="35577" xr:uid="{1AA7727B-1B3A-4A8C-AD43-2C3F7965646D}"/>
    <cellStyle name="Style 529 3 2" xfId="35578" xr:uid="{E4A0CF2C-FB26-4C26-BBDB-7487795BFE12}"/>
    <cellStyle name="Style 529 3 2 2" xfId="35579" xr:uid="{2EC99451-A3A4-4562-A663-3ABD8F7A1A7F}"/>
    <cellStyle name="Style 529 3 2 3" xfId="35580" xr:uid="{BDE976C4-4092-4180-B3B2-B0BD53D0ACE2}"/>
    <cellStyle name="Style 529 3 3" xfId="35581" xr:uid="{B7384203-6549-48FA-9DAA-6E5B196BBCE6}"/>
    <cellStyle name="Style 529 3 4" xfId="35582" xr:uid="{6E4551BC-F473-4CEA-954F-0344A47E0F0A}"/>
    <cellStyle name="Style 529 4" xfId="35583" xr:uid="{B8BEDABD-60C6-4AC9-B180-176A578E502F}"/>
    <cellStyle name="Style 529 4 2" xfId="35584" xr:uid="{3DE12677-2FFB-406A-A115-D6BC7E2B62C5}"/>
    <cellStyle name="Style 529 4 3" xfId="35585" xr:uid="{9CF0F2EC-A023-436A-9B7C-07C2E838FF7D}"/>
    <cellStyle name="Style 529 5" xfId="35586" xr:uid="{8670ED28-3082-40DF-A5F9-44D4889DAB61}"/>
    <cellStyle name="Style 529 6" xfId="35587" xr:uid="{99274D0D-80EC-4CE7-A09C-D2C9844DAAFA}"/>
    <cellStyle name="Style 53" xfId="35588" xr:uid="{E0599F7E-45D2-4F88-A150-718559AF108A}"/>
    <cellStyle name="Style 53 2" xfId="35589" xr:uid="{E9C0D4F6-A15B-4068-985D-E3415BCCFE5B}"/>
    <cellStyle name="Style 53 2 2" xfId="35590" xr:uid="{70334488-B1D2-4B55-A941-1ECB128DBB57}"/>
    <cellStyle name="Style 53 3" xfId="35591" xr:uid="{22DC54E1-CCBE-4929-9111-915F2EDC7A1F}"/>
    <cellStyle name="Style 530" xfId="35592" xr:uid="{786D852F-01E5-48A4-BB13-302497EB1569}"/>
    <cellStyle name="Style 530 2" xfId="35593" xr:uid="{298C0299-AE84-4C38-86BE-F6E8B53E5695}"/>
    <cellStyle name="Style 531" xfId="35594" xr:uid="{C6D162EA-B03D-4B9E-9323-3E33526C1981}"/>
    <cellStyle name="Style 531 2" xfId="35595" xr:uid="{4D208997-D9BD-4082-92C9-1A1E06B33879}"/>
    <cellStyle name="Style 531 2 2" xfId="35596" xr:uid="{3B6F2871-AC2A-4B66-B364-C2827C0A8F43}"/>
    <cellStyle name="Style 531 2 2 2" xfId="35597" xr:uid="{E4B2D073-263D-4347-9E0A-DF207E089734}"/>
    <cellStyle name="Style 531 2 2 2 2" xfId="35598" xr:uid="{7BF08CA1-2CC8-46FD-84BF-DE779F942DB8}"/>
    <cellStyle name="Style 531 2 2 2 2 2" xfId="35599" xr:uid="{6ED503EC-159F-482D-9879-267C24956331}"/>
    <cellStyle name="Style 531 2 2 2 2 3" xfId="35600" xr:uid="{3156A401-5DCC-46A3-8104-E27973588CCC}"/>
    <cellStyle name="Style 531 2 2 2 3" xfId="35601" xr:uid="{5EABFE5C-20D8-476D-802C-70AF23DF9BED}"/>
    <cellStyle name="Style 531 2 2 2 4" xfId="35602" xr:uid="{C8230B15-5CBF-46F5-91CA-6F5110E8F6C5}"/>
    <cellStyle name="Style 531 2 2 3" xfId="35603" xr:uid="{037AD0E2-B686-4C30-A9B0-169DCD02DB87}"/>
    <cellStyle name="Style 531 2 2 3 2" xfId="35604" xr:uid="{71D83545-5AD0-484E-BC08-B0A8E0F6AC01}"/>
    <cellStyle name="Style 531 2 2 3 3" xfId="35605" xr:uid="{3F1C772B-EE78-48D0-972A-173014A76870}"/>
    <cellStyle name="Style 531 2 2 4" xfId="35606" xr:uid="{5FF9660A-FFBD-48C7-9EBB-8F6E4D1527E5}"/>
    <cellStyle name="Style 531 2 2 5" xfId="35607" xr:uid="{4A016629-01C8-4588-B04F-572EC676DC88}"/>
    <cellStyle name="Style 531 2 3" xfId="35608" xr:uid="{F8EC47CF-B616-4D6E-98EE-682A9D075504}"/>
    <cellStyle name="Style 531 2 3 2" xfId="35609" xr:uid="{60F80283-9D55-4968-8E9D-7E3BECA76E21}"/>
    <cellStyle name="Style 531 2 3 2 2" xfId="35610" xr:uid="{5698566C-955D-4C8E-9D20-1E9F0A8091FF}"/>
    <cellStyle name="Style 531 2 3 2 3" xfId="35611" xr:uid="{A3BF63B6-7909-496C-BC61-B4FC1B978E92}"/>
    <cellStyle name="Style 531 2 3 3" xfId="35612" xr:uid="{17F7DA09-6032-4FC3-859C-02760D105AE1}"/>
    <cellStyle name="Style 531 2 3 4" xfId="35613" xr:uid="{A4AEF893-19ED-4DD7-A3D3-630F779811C5}"/>
    <cellStyle name="Style 531 2 4" xfId="35614" xr:uid="{102933B9-08FB-4322-8498-44E2D5C027A1}"/>
    <cellStyle name="Style 531 2 4 2" xfId="35615" xr:uid="{9A942FBA-37F9-4CAE-8CC1-F1E05FD0357C}"/>
    <cellStyle name="Style 531 2 4 2 2" xfId="35616" xr:uid="{4A94B99B-5FBF-4C12-AAAB-653B161257EC}"/>
    <cellStyle name="Style 531 2 4 2 3" xfId="35617" xr:uid="{218BC031-66C7-4781-8165-903F7A9224CD}"/>
    <cellStyle name="Style 531 2 4 3" xfId="35618" xr:uid="{9914ED54-6EA5-4248-81CF-AB08B5065D0C}"/>
    <cellStyle name="Style 531 2 4 3 2" xfId="35619" xr:uid="{60207D00-06F3-4B79-AE92-16B9D8B846C9}"/>
    <cellStyle name="Style 531 2 4 3 3" xfId="35620" xr:uid="{80B3072B-A44A-4DA3-B990-CABBD934AF72}"/>
    <cellStyle name="Style 531 2 4 4" xfId="35621" xr:uid="{3958C13F-8909-47ED-A824-90C18A8BCF03}"/>
    <cellStyle name="Style 531 2 4 5" xfId="35622" xr:uid="{18B9D4F0-7857-4705-935C-2D3F6DE2CAA6}"/>
    <cellStyle name="Style 531 2 5" xfId="35623" xr:uid="{7E5ECDB3-9912-483A-B8B8-D43E1433CAD5}"/>
    <cellStyle name="Style 531 2 5 2" xfId="35624" xr:uid="{4877BC12-3935-483F-9635-058C2033FD45}"/>
    <cellStyle name="Style 531 2 5 3" xfId="35625" xr:uid="{1582E9FF-7968-42B7-AF88-184DD1C43172}"/>
    <cellStyle name="Style 531 2 6" xfId="35626" xr:uid="{E0DCA695-B426-4F52-B9B6-827DD69FE3A5}"/>
    <cellStyle name="Style 531 2 7" xfId="35627" xr:uid="{AECF0402-5839-4E7B-810B-45D75138770B}"/>
    <cellStyle name="Style 531 3" xfId="35628" xr:uid="{EB6F3F00-3FA9-4C59-BC8D-ADE5B2B2D950}"/>
    <cellStyle name="Style 531 3 2" xfId="35629" xr:uid="{22B4660F-590B-4BAF-A6BA-9D9B2EE615BE}"/>
    <cellStyle name="Style 531 3 2 2" xfId="35630" xr:uid="{51F68C3F-6861-4C62-9495-1953B6982A7B}"/>
    <cellStyle name="Style 531 3 2 3" xfId="35631" xr:uid="{7C96F169-CA8F-465F-BA11-E40B53AF2616}"/>
    <cellStyle name="Style 531 3 3" xfId="35632" xr:uid="{60FFE636-1AF3-4E14-AD07-D727A08667E8}"/>
    <cellStyle name="Style 531 3 4" xfId="35633" xr:uid="{9F241039-8EC9-48EF-BA1D-5A554676FA66}"/>
    <cellStyle name="Style 531 4" xfId="35634" xr:uid="{C8050F9F-9A0B-4413-B393-F92E2FEEDDAE}"/>
    <cellStyle name="Style 531 4 2" xfId="35635" xr:uid="{DD3895F1-80CA-4358-9A03-78286B0446B1}"/>
    <cellStyle name="Style 531 4 3" xfId="35636" xr:uid="{953D0350-A983-4724-9E47-C3B4DC8FAE9E}"/>
    <cellStyle name="Style 531 5" xfId="35637" xr:uid="{559319E5-A907-47F6-8CA0-828D4B400F28}"/>
    <cellStyle name="Style 531 6" xfId="35638" xr:uid="{775C7653-1067-4A48-9856-01041FE226A0}"/>
    <cellStyle name="Style 532" xfId="35639" xr:uid="{D1215D85-C1E0-4C79-AA17-667FDAD9D1D0}"/>
    <cellStyle name="Style 532 2" xfId="35640" xr:uid="{1EB4B67C-48C8-4655-8D4D-E196828C347B}"/>
    <cellStyle name="Style 533" xfId="35641" xr:uid="{5804D1B8-790C-4372-B0B7-1CDB2624EB21}"/>
    <cellStyle name="Style 533 2" xfId="35642" xr:uid="{DD0C709F-692C-444A-A8CB-7D31471AE31E}"/>
    <cellStyle name="Style 533 2 2" xfId="35643" xr:uid="{18A6B1BC-9DF7-460A-8C80-D9D3AEEC40EE}"/>
    <cellStyle name="Style 533 3" xfId="35644" xr:uid="{8D5D3D75-4EB7-4A1E-AE58-0651287E1CC4}"/>
    <cellStyle name="Style 533 3 2" xfId="35645" xr:uid="{309ECA5B-D27A-47F5-88FA-4201A6A9012A}"/>
    <cellStyle name="Style 533 4" xfId="35646" xr:uid="{C147B305-DF34-42E8-8EAF-EA0DAC58AC9F}"/>
    <cellStyle name="Style 533 4 2" xfId="35647" xr:uid="{00EB5D8B-FCF0-4BF7-B7EF-51A667C01DCE}"/>
    <cellStyle name="Style 533 5" xfId="35648" xr:uid="{328E8908-D631-4256-81BA-E130469EDEC3}"/>
    <cellStyle name="Style 533 5 2" xfId="35649" xr:uid="{BAEDC627-14F5-40CA-AE66-F5B1455A04B8}"/>
    <cellStyle name="Style 533 6" xfId="35650" xr:uid="{12B7DA82-9C1E-4687-A199-CAEAD5B00B86}"/>
    <cellStyle name="Style 533 6 2" xfId="35651" xr:uid="{A6E670F2-494A-4FC2-9A95-BA37C8CF6A07}"/>
    <cellStyle name="Style 533 7" xfId="35652" xr:uid="{90774314-2FB2-4CA3-9C15-621520083A1A}"/>
    <cellStyle name="Style 534" xfId="35653" xr:uid="{72B94292-9559-4E97-A440-F2AC337A342A}"/>
    <cellStyle name="Style 535" xfId="35654" xr:uid="{15B8D880-6980-42A0-A0DF-21AC86CFB67D}"/>
    <cellStyle name="Style 536" xfId="35655" xr:uid="{88FA2B77-2641-4FBA-97EF-AA64C4C1262E}"/>
    <cellStyle name="Style 537" xfId="35656" xr:uid="{7EBBB048-F24E-4C14-A97C-8EB275037405}"/>
    <cellStyle name="Style 537 2" xfId="35657" xr:uid="{AD432A83-5B56-41F6-A85D-AC73F0C93256}"/>
    <cellStyle name="Style 537 2 2" xfId="35658" xr:uid="{C28F65ED-6183-45F8-A531-F1AF61BA8724}"/>
    <cellStyle name="Style 537 2 2 2" xfId="35659" xr:uid="{33DE7F44-213F-4FC5-BD55-5E5C778DCE98}"/>
    <cellStyle name="Style 537 2 2 3" xfId="35660" xr:uid="{C8BD3ED7-188C-47AC-857F-D4C8E1A13422}"/>
    <cellStyle name="Style 537 2 2 3 2" xfId="35661" xr:uid="{5A21AAAF-E3D8-4B6D-B1AB-F54D734B44FD}"/>
    <cellStyle name="Style 537 2 2 3 3" xfId="35662" xr:uid="{00233491-FBAD-43CB-9AF8-E7E75C870055}"/>
    <cellStyle name="Style 537 2 3" xfId="35663" xr:uid="{494A8F9E-9697-4776-885C-1B7290261480}"/>
    <cellStyle name="Style 537 2 4" xfId="35664" xr:uid="{17B1FA12-D516-4E4E-B988-5F6D3002098B}"/>
    <cellStyle name="Style 537 2 4 2" xfId="35665" xr:uid="{E3A979AC-4D9D-4058-8EB8-271E619451DA}"/>
    <cellStyle name="Style 537 2 4 3" xfId="35666" xr:uid="{0D13EC8F-7CC0-46DE-B207-8CCD475D09B0}"/>
    <cellStyle name="Style 537 3" xfId="35667" xr:uid="{6DE79C96-E134-4013-9F70-32A36D137702}"/>
    <cellStyle name="Style 537 3 2" xfId="35668" xr:uid="{B0A0CA41-3103-43E1-964F-142390DD3BD8}"/>
    <cellStyle name="Style 537 3 2 2" xfId="35669" xr:uid="{82A9329B-BCFB-45FA-95E3-23EFEC683D51}"/>
    <cellStyle name="Style 537 3 2 3" xfId="35670" xr:uid="{759F0B33-0E38-4683-9674-192D057CBBA1}"/>
    <cellStyle name="Style 537 3 2 3 2" xfId="35671" xr:uid="{59808833-D971-44E2-9309-707DD2606D23}"/>
    <cellStyle name="Style 537 3 2 3 3" xfId="35672" xr:uid="{27B258AF-16A0-422D-BE01-D2F866578D32}"/>
    <cellStyle name="Style 537 3 3" xfId="35673" xr:uid="{CFE63A19-7036-48E5-B005-2254C320F2D2}"/>
    <cellStyle name="Style 537 3 4" xfId="35674" xr:uid="{22A509DF-756C-4319-A564-B4C7F31BB5EC}"/>
    <cellStyle name="Style 537 3 4 2" xfId="35675" xr:uid="{1B46EE0D-81F0-49F2-AC45-C55A5D868BF7}"/>
    <cellStyle name="Style 537 3 4 3" xfId="35676" xr:uid="{1E476EEE-B99A-4221-BE76-AE381F2B3BF8}"/>
    <cellStyle name="Style 538" xfId="35677" xr:uid="{9FB01C88-E4DB-4564-9B44-0B7937E96033}"/>
    <cellStyle name="Style 538 2" xfId="35678" xr:uid="{4CFB4F08-7572-43D8-A5B1-D2B55DA8A36B}"/>
    <cellStyle name="Style 538 2 2" xfId="35679" xr:uid="{B263B0B0-ED2C-4D4C-A1E9-BA57BBF36324}"/>
    <cellStyle name="Style 538 3" xfId="35680" xr:uid="{28E61EC4-3FBD-45E9-816B-9957C5115340}"/>
    <cellStyle name="Style 538 3 2" xfId="35681" xr:uid="{12666E28-D670-47A6-B62D-74C993146968}"/>
    <cellStyle name="Style 538 4" xfId="35682" xr:uid="{D7187804-7ED5-4429-9E27-19A150449083}"/>
    <cellStyle name="Style 538 4 2" xfId="35683" xr:uid="{46A48EA2-BCE3-4B90-8A48-F52F00D00981}"/>
    <cellStyle name="Style 538 5" xfId="35684" xr:uid="{CFFF9F1A-0157-493D-835A-EE16C9981A9D}"/>
    <cellStyle name="Style 538 5 2" xfId="35685" xr:uid="{AF0A8608-D790-4733-8E50-CDB30C5626FC}"/>
    <cellStyle name="Style 538 6" xfId="35686" xr:uid="{950A62DD-1D65-4FD1-BD0F-3B4ACE265117}"/>
    <cellStyle name="Style 538 6 2" xfId="35687" xr:uid="{ABB3996A-5F87-4916-BBF9-02E84CC152DD}"/>
    <cellStyle name="Style 538 7" xfId="35688" xr:uid="{6E67AEF3-CCE3-4B79-82BC-11769F7F1CC8}"/>
    <cellStyle name="Style 539" xfId="35689" xr:uid="{DD9AEFE9-FF70-46EF-A1C4-C686DEEF7926}"/>
    <cellStyle name="Style 539 2" xfId="35690" xr:uid="{4C598DF4-08FB-47FC-B6D1-3167E89392BB}"/>
    <cellStyle name="Style 539 2 2" xfId="35691" xr:uid="{27441E58-A315-44AA-B18D-9D34FDBB8B5D}"/>
    <cellStyle name="Style 54" xfId="35692" xr:uid="{5CF46866-6870-46E0-A5F9-23BAC9F8DD1C}"/>
    <cellStyle name="Style 54 2" xfId="35693" xr:uid="{63C25471-B48F-4D69-B4E9-7C8D078EDAE6}"/>
    <cellStyle name="Style 54 2 2" xfId="35694" xr:uid="{A6172DDE-ED61-4510-929B-FC7F8899AB30}"/>
    <cellStyle name="Style 540" xfId="35695" xr:uid="{D0115E1B-5781-4296-B588-BF4C41A02E45}"/>
    <cellStyle name="Style 540 2" xfId="35696" xr:uid="{8E0FD43C-98DA-4CB9-B242-3ADB66DE14F2}"/>
    <cellStyle name="Style 540 2 2" xfId="35697" xr:uid="{F1D8EDF2-4472-436B-A03B-48131DCD863E}"/>
    <cellStyle name="Style 541" xfId="35698" xr:uid="{9442C0D6-4299-4585-A3DC-F22BD8850DEE}"/>
    <cellStyle name="Style 541 2" xfId="35699" xr:uid="{E1BDBB5C-2CE5-49B2-AF0F-0E619016BD9D}"/>
    <cellStyle name="Style 541 2 2" xfId="35700" xr:uid="{83904599-0F3E-4A82-B055-855B6866661C}"/>
    <cellStyle name="Style 541 2 2 2" xfId="35701" xr:uid="{8366F0B2-B958-4A69-BF78-C6A7A3F4A4A8}"/>
    <cellStyle name="Style 541 2 2 3" xfId="35702" xr:uid="{F07C5F67-C35D-4D36-9480-E91BFEB307CE}"/>
    <cellStyle name="Style 541 2 2 3 2" xfId="35703" xr:uid="{F96E7FEE-6CEF-468E-9D71-122E2AE08118}"/>
    <cellStyle name="Style 541 2 2 3 3" xfId="35704" xr:uid="{574692C1-F31C-4FEC-BFC7-31032B04688F}"/>
    <cellStyle name="Style 541 2 3" xfId="35705" xr:uid="{47BFFAE1-CC88-49D0-92E9-7E060B5F547E}"/>
    <cellStyle name="Style 541 2 4" xfId="35706" xr:uid="{AAC813B7-23E2-46E2-8631-6EFF82D11FCD}"/>
    <cellStyle name="Style 541 2 4 2" xfId="35707" xr:uid="{2F8E8083-0B8D-4813-A7FF-1B96483E1058}"/>
    <cellStyle name="Style 541 2 4 3" xfId="35708" xr:uid="{FB141BB2-A512-4AB2-B781-6FA031F80266}"/>
    <cellStyle name="Style 541 3" xfId="35709" xr:uid="{CD10928C-FDAF-4749-812D-AB4436BC6AC8}"/>
    <cellStyle name="Style 541 3 2" xfId="35710" xr:uid="{9D163C0A-0ACE-46C0-AE33-1C827DE59466}"/>
    <cellStyle name="Style 541 3 2 2" xfId="35711" xr:uid="{5C6114AE-EEEF-4EF6-BE1F-EE020E504192}"/>
    <cellStyle name="Style 541 3 2 3" xfId="35712" xr:uid="{78F9983B-7338-4FCD-92A4-CBC7E6428A3C}"/>
    <cellStyle name="Style 541 3 2 3 2" xfId="35713" xr:uid="{5A888D13-5250-4683-9EDD-4F5878B3584D}"/>
    <cellStyle name="Style 541 3 2 3 3" xfId="35714" xr:uid="{E28B8027-64B4-4AA6-B4F8-B0CA1B84EFE3}"/>
    <cellStyle name="Style 541 3 3" xfId="35715" xr:uid="{966D8CA1-3F35-4A71-A15D-D2276587A1FD}"/>
    <cellStyle name="Style 541 3 4" xfId="35716" xr:uid="{307AC42B-1FF0-4D39-9656-327787EDEB39}"/>
    <cellStyle name="Style 541 3 4 2" xfId="35717" xr:uid="{068A6B1F-8E20-4B18-8174-95DC3D6641BF}"/>
    <cellStyle name="Style 541 3 4 3" xfId="35718" xr:uid="{465C1794-6A9B-4EFF-A15A-19AED0E717C4}"/>
    <cellStyle name="Style 542" xfId="35719" xr:uid="{CCEC9EBE-3A3F-47AD-B7D4-0D388942E528}"/>
    <cellStyle name="Style 543" xfId="35720" xr:uid="{37D9F437-BADF-4644-BD63-DF49F29409D7}"/>
    <cellStyle name="Style 544" xfId="35721" xr:uid="{97C05B87-0010-4E64-A3CE-5C40F1BE627A}"/>
    <cellStyle name="Style 545" xfId="35722" xr:uid="{8B9CDE87-8A8C-4A72-8F6E-CC63AD6102EF}"/>
    <cellStyle name="Style 546" xfId="35723" xr:uid="{880AD754-4FBF-4F7A-B48A-366609F5C6CB}"/>
    <cellStyle name="Style 547" xfId="35724" xr:uid="{E04A84FD-D6E0-4550-95E5-A94BA797BEA5}"/>
    <cellStyle name="Style 547 2" xfId="35725" xr:uid="{02A7D592-1F75-424A-B048-DB701557333F}"/>
    <cellStyle name="Style 548" xfId="35726" xr:uid="{C753BD7F-B213-4942-A058-D1101C6BCA9E}"/>
    <cellStyle name="Style 548 2" xfId="35727" xr:uid="{C8ADEA83-528C-408F-9C21-821009380289}"/>
    <cellStyle name="Style 548 2 2" xfId="35728" xr:uid="{A7A23B6D-1182-4A2E-BF8E-ABDEC475B86D}"/>
    <cellStyle name="Style 548 2 2 2" xfId="35729" xr:uid="{54410FB9-16AF-4A88-BB81-B338A9518856}"/>
    <cellStyle name="Style 548 2 2 3" xfId="35730" xr:uid="{4D096848-866F-431E-82C4-3C9699117B50}"/>
    <cellStyle name="Style 548 2 2 3 2" xfId="35731" xr:uid="{6D1CA153-5ACF-4C61-902E-EF0A26E4E1C0}"/>
    <cellStyle name="Style 548 2 2 3 3" xfId="35732" xr:uid="{01F025CB-33F8-42EA-B13C-4630346FEE05}"/>
    <cellStyle name="Style 548 2 3" xfId="35733" xr:uid="{1BC314C8-0EA1-4C3D-8C8D-FDA38C524116}"/>
    <cellStyle name="Style 548 2 4" xfId="35734" xr:uid="{5723C5F9-281B-41DB-9BAF-733909278579}"/>
    <cellStyle name="Style 548 2 4 2" xfId="35735" xr:uid="{686D0B23-39FC-4D89-A4D0-99CACF2CF18A}"/>
    <cellStyle name="Style 548 2 4 3" xfId="35736" xr:uid="{F0388FE0-382D-4C32-ADC2-C0F2321DEA91}"/>
    <cellStyle name="Style 548 3" xfId="35737" xr:uid="{A5954FC1-4484-423D-9718-AC8BA640947D}"/>
    <cellStyle name="Style 548 3 2" xfId="35738" xr:uid="{FF1DC9F1-3529-4B80-BE7D-10172AF4FE5D}"/>
    <cellStyle name="Style 548 3 2 2" xfId="35739" xr:uid="{5CFD45C4-CDBF-48B6-A3C3-DB225C0CDF93}"/>
    <cellStyle name="Style 548 3 2 3" xfId="35740" xr:uid="{AE10BA60-59F1-49C6-A920-F01B179F32AC}"/>
    <cellStyle name="Style 548 3 2 3 2" xfId="35741" xr:uid="{4455FD21-DF61-4075-82BB-3D493A2B1FF3}"/>
    <cellStyle name="Style 548 3 2 3 3" xfId="35742" xr:uid="{543E7CDE-5AAB-4F5B-96C4-69829A1F1BC7}"/>
    <cellStyle name="Style 548 3 3" xfId="35743" xr:uid="{678F7C15-43F9-424B-A9CB-517E1C5D3880}"/>
    <cellStyle name="Style 548 3 4" xfId="35744" xr:uid="{C3AF9A55-E1B1-4EC5-B423-9CF62966D7F8}"/>
    <cellStyle name="Style 548 3 4 2" xfId="35745" xr:uid="{7A2DEB37-061F-408B-AAC9-D1566F20AA92}"/>
    <cellStyle name="Style 548 3 4 3" xfId="35746" xr:uid="{A703AFCE-3DDE-4897-B511-F5CD7B668A95}"/>
    <cellStyle name="Style 549" xfId="35747" xr:uid="{33ACF33A-E78D-4346-9C5F-9B48E86F6B6F}"/>
    <cellStyle name="Style 549 2" xfId="35748" xr:uid="{C8542810-7C55-4158-8363-657FAA89B057}"/>
    <cellStyle name="Style 549 2 2" xfId="35749" xr:uid="{826B9751-F069-47F0-B9B0-0FE64A56C0ED}"/>
    <cellStyle name="Style 549 3" xfId="35750" xr:uid="{862718F2-9406-461A-8303-92A617AA2E78}"/>
    <cellStyle name="Style 549 3 2" xfId="35751" xr:uid="{32D5F8E4-D292-43AB-8773-AA91F0B98942}"/>
    <cellStyle name="Style 549 4" xfId="35752" xr:uid="{731A313F-E306-43F3-AD66-201726BE6769}"/>
    <cellStyle name="Style 549 4 2" xfId="35753" xr:uid="{A06716FA-A504-4764-B7B5-B1BE4C84D9E1}"/>
    <cellStyle name="Style 549 5" xfId="35754" xr:uid="{C4726177-9658-4591-8D3E-10889C3CA3D3}"/>
    <cellStyle name="Style 549 5 2" xfId="35755" xr:uid="{DE80F7DD-9689-49C7-9042-A69C38E510F3}"/>
    <cellStyle name="Style 549 6" xfId="35756" xr:uid="{54F49916-010A-4491-B5E1-8338673BDFAE}"/>
    <cellStyle name="Style 549 6 2" xfId="35757" xr:uid="{0A770EA5-4CC2-4A58-8478-BF67DA7E36CA}"/>
    <cellStyle name="Style 549 6 3" xfId="35758" xr:uid="{AD4D60DD-7063-4196-8B30-DB732D3392E7}"/>
    <cellStyle name="Style 549 7" xfId="35759" xr:uid="{0C157AAA-E766-4051-BC77-411A1ED6D26C}"/>
    <cellStyle name="Style 55" xfId="35760" xr:uid="{E4071B00-177F-4FD4-BEBE-FFA1D4C3E1C2}"/>
    <cellStyle name="Style 55 2" xfId="35761" xr:uid="{AD5991CA-E9E0-49F8-A293-256374C238BF}"/>
    <cellStyle name="Style 55 2 2" xfId="35762" xr:uid="{17E3363E-7E7D-4424-89ED-CE4D8BB1212C}"/>
    <cellStyle name="Style 550" xfId="35763" xr:uid="{DCDF9A4C-6745-4338-BEE5-7EB0D39669F2}"/>
    <cellStyle name="Style 550 2" xfId="35764" xr:uid="{886193F8-9EBD-423C-B74F-1841D4367196}"/>
    <cellStyle name="Style 550 2 2" xfId="35765" xr:uid="{229AE6A4-5133-46F6-B9F0-7DE713C4DAF8}"/>
    <cellStyle name="Style 550 3" xfId="35766" xr:uid="{4B78F9BD-90CC-47B7-AC42-0355307F5393}"/>
    <cellStyle name="Style 551" xfId="35767" xr:uid="{FE9619D7-5069-41FB-B038-3AFC888755A1}"/>
    <cellStyle name="Style 551 2" xfId="35768" xr:uid="{A67B2480-217D-4E7B-92CF-3D33D7EB7346}"/>
    <cellStyle name="Style 552" xfId="35769" xr:uid="{A6CF09A4-5D7C-401A-954C-6EA692238A36}"/>
    <cellStyle name="Style 552 2" xfId="35770" xr:uid="{4E72F466-C13C-4334-BA14-BC8053AC5F47}"/>
    <cellStyle name="Style 552 2 2" xfId="35771" xr:uid="{BE3BD537-21AD-4825-B9C5-02877354A2EC}"/>
    <cellStyle name="Style 552 2 2 2" xfId="35772" xr:uid="{A1DEC173-D23C-4100-B2D0-01AC83AF5125}"/>
    <cellStyle name="Style 552 2 2 2 2" xfId="35773" xr:uid="{AA5A1E3F-4793-4B0F-AF50-98E8C9F42355}"/>
    <cellStyle name="Style 552 2 2 2 2 2" xfId="35774" xr:uid="{E93B5234-8ED0-47E0-A3E6-EB4168985F8C}"/>
    <cellStyle name="Style 552 2 2 2 2 3" xfId="35775" xr:uid="{A6A34EBF-BA97-49BB-92A2-1DE53D1E6F53}"/>
    <cellStyle name="Style 552 2 2 2 3" xfId="35776" xr:uid="{68D9A89F-911E-4D80-9349-6484AC0618DC}"/>
    <cellStyle name="Style 552 2 2 2 4" xfId="35777" xr:uid="{51E90085-62C2-4FB6-AA6B-B71B4711FBFC}"/>
    <cellStyle name="Style 552 2 2 3" xfId="35778" xr:uid="{A746D3A3-FF02-47F9-BD14-3C764AEA0350}"/>
    <cellStyle name="Style 552 2 2 3 2" xfId="35779" xr:uid="{09655A09-64B3-496E-B16A-74E66B7E0C29}"/>
    <cellStyle name="Style 552 2 2 3 3" xfId="35780" xr:uid="{51B841C4-7973-4853-820A-E8D1091A2FB5}"/>
    <cellStyle name="Style 552 2 2 4" xfId="35781" xr:uid="{84F97A0B-8D69-49A7-955E-CC41E3D495CB}"/>
    <cellStyle name="Style 552 2 2 5" xfId="35782" xr:uid="{4F077E2D-E4C2-4743-B28B-274856A4176C}"/>
    <cellStyle name="Style 552 2 3" xfId="35783" xr:uid="{47A3B80C-FED1-4F3F-B391-CC48EECE0271}"/>
    <cellStyle name="Style 552 2 3 2" xfId="35784" xr:uid="{C799D554-7558-457F-8059-DA36D50F8AEB}"/>
    <cellStyle name="Style 552 2 3 2 2" xfId="35785" xr:uid="{FD3122DB-4DA5-4CAF-BE32-BF2D54DAA0EE}"/>
    <cellStyle name="Style 552 2 3 2 3" xfId="35786" xr:uid="{32D98F87-38DE-449D-B85E-077552A90138}"/>
    <cellStyle name="Style 552 2 3 3" xfId="35787" xr:uid="{5FF03E62-673C-47BD-8ECA-C58B638FFEBE}"/>
    <cellStyle name="Style 552 2 3 4" xfId="35788" xr:uid="{EC8235CC-3434-477B-84AE-912C2CABF472}"/>
    <cellStyle name="Style 552 2 4" xfId="35789" xr:uid="{FC1B6760-ED38-4138-9CE5-F69DF41D3D4B}"/>
    <cellStyle name="Style 552 2 4 2" xfId="35790" xr:uid="{3971DDA5-B027-489A-A117-7DEECF59BD5D}"/>
    <cellStyle name="Style 552 2 4 2 2" xfId="35791" xr:uid="{91689E59-17B2-40A0-92E5-AB53D70DA42E}"/>
    <cellStyle name="Style 552 2 4 2 3" xfId="35792" xr:uid="{0C6A94E1-2B11-4A71-8FA8-93D1F19E4ACD}"/>
    <cellStyle name="Style 552 2 4 3" xfId="35793" xr:uid="{7028C2E1-FEF6-4032-9942-6ACA35CB8146}"/>
    <cellStyle name="Style 552 2 4 3 2" xfId="35794" xr:uid="{F20A881A-EF3C-467C-B251-527E2052D19F}"/>
    <cellStyle name="Style 552 2 4 3 3" xfId="35795" xr:uid="{CC43F591-AE9E-4372-BE52-46E89F5D4F66}"/>
    <cellStyle name="Style 552 2 4 4" xfId="35796" xr:uid="{937045D2-BEE7-42DE-9679-7EA8569926C6}"/>
    <cellStyle name="Style 552 2 4 5" xfId="35797" xr:uid="{DD4DBE2A-5CB8-4F57-A450-0BE4EED6F83E}"/>
    <cellStyle name="Style 552 2 5" xfId="35798" xr:uid="{6A5B4E7A-E848-4163-B882-88490ED628FC}"/>
    <cellStyle name="Style 552 2 5 2" xfId="35799" xr:uid="{C866DDD9-3769-4C56-862F-BB375CC135A3}"/>
    <cellStyle name="Style 552 2 5 3" xfId="35800" xr:uid="{7706FD9E-8838-46C6-8134-6745C350F49C}"/>
    <cellStyle name="Style 552 2 6" xfId="35801" xr:uid="{037FC96B-65F9-45F8-8C3E-A47C9C609056}"/>
    <cellStyle name="Style 552 2 7" xfId="35802" xr:uid="{CEAB8AC8-CEA5-4680-8C48-B80D0B3D104E}"/>
    <cellStyle name="Style 552 3" xfId="35803" xr:uid="{DA4E44C9-F99B-4BDA-AA4E-4C8A23CB3A10}"/>
    <cellStyle name="Style 552 3 2" xfId="35804" xr:uid="{E42C2BDC-185E-4A80-8B61-8A0FB2FAD055}"/>
    <cellStyle name="Style 552 3 2 2" xfId="35805" xr:uid="{D85353B1-40D6-466A-87EC-6474875698AA}"/>
    <cellStyle name="Style 552 3 2 3" xfId="35806" xr:uid="{2369EBAA-FF7F-494D-81AC-D2CAA5F1AF58}"/>
    <cellStyle name="Style 552 3 3" xfId="35807" xr:uid="{C2B3BA8B-FDEE-4038-9294-9E922CA9E746}"/>
    <cellStyle name="Style 552 3 4" xfId="35808" xr:uid="{B1041F80-245A-46F6-8247-C81A53605AB1}"/>
    <cellStyle name="Style 552 4" xfId="35809" xr:uid="{65FAC6FE-8179-40CC-8505-6B6695FBB4C3}"/>
    <cellStyle name="Style 552 4 2" xfId="35810" xr:uid="{5C199AD1-1C75-42A1-AE11-EB52EA173E37}"/>
    <cellStyle name="Style 552 4 3" xfId="35811" xr:uid="{7E6B114D-EC7D-42E4-85A9-2BFE0BF3EC61}"/>
    <cellStyle name="Style 552 5" xfId="35812" xr:uid="{32A655F6-2DED-4771-89CC-D8427D1AF7F5}"/>
    <cellStyle name="Style 552 6" xfId="35813" xr:uid="{F0540E2A-AD15-46DC-BF97-E470FEEA6E68}"/>
    <cellStyle name="Style 553" xfId="35814" xr:uid="{417D31FB-3081-45D1-89DA-97101A8ACD6C}"/>
    <cellStyle name="Style 553 2" xfId="35815" xr:uid="{EFBA6621-AE3A-4C7C-B187-7C39BF375535}"/>
    <cellStyle name="Style 554" xfId="35816" xr:uid="{375EE964-FAAD-4205-A278-E42BC254F1EB}"/>
    <cellStyle name="Style 554 2" xfId="35817" xr:uid="{95EE0287-AF8C-4C25-83D2-28DC50AB116E}"/>
    <cellStyle name="Style 554 2 2" xfId="35818" xr:uid="{EEA61418-B013-42B6-AEB7-866A217639BB}"/>
    <cellStyle name="Style 554 2 2 2" xfId="35819" xr:uid="{B7CB660A-DA2E-45FF-BC0D-14CEB3BB2516}"/>
    <cellStyle name="Style 554 2 2 2 2" xfId="35820" xr:uid="{0C5E5B74-3A92-4D8C-81A2-9CFDD44426C9}"/>
    <cellStyle name="Style 554 2 2 2 2 2" xfId="35821" xr:uid="{E7B74CB6-23CB-4DD2-8EB6-FD1DA5ED2B47}"/>
    <cellStyle name="Style 554 2 2 2 2 2 2" xfId="35822" xr:uid="{169D9FDE-D6CA-4F0D-97CB-E8B797761151}"/>
    <cellStyle name="Style 554 2 2 2 2 2 3" xfId="35823" xr:uid="{3DA01FDE-ED7C-454D-A0D4-6DA514CCCFBA}"/>
    <cellStyle name="Style 554 2 2 2 2 3" xfId="35824" xr:uid="{8BE0835A-2B81-4848-9E3C-E304D827FD84}"/>
    <cellStyle name="Style 554 2 2 2 2 3 2" xfId="35825" xr:uid="{48C829B7-50DC-4AF5-B4B7-3A7AE511FDCD}"/>
    <cellStyle name="Style 554 2 2 2 2 4" xfId="35826" xr:uid="{C2F0DAC9-A478-4A8C-876C-C0C81779B082}"/>
    <cellStyle name="Style 554 2 2 2 2 5" xfId="35827" xr:uid="{532773A9-C46C-461C-ACA6-C1E5EE6B1DDE}"/>
    <cellStyle name="Style 554 2 2 2 3" xfId="35828" xr:uid="{EA6BBDB6-BC71-46C5-9125-BE4038766E65}"/>
    <cellStyle name="Style 554 2 2 2 3 2" xfId="35829" xr:uid="{D7DCF8FB-1F9B-4605-9055-0256913CAE30}"/>
    <cellStyle name="Style 554 2 2 2 3 3" xfId="35830" xr:uid="{DA752D83-EE72-4CC5-9417-9320AE74ED79}"/>
    <cellStyle name="Style 554 2 2 2 4" xfId="35831" xr:uid="{7DA15BD9-F454-4996-98C6-722138C0CE56}"/>
    <cellStyle name="Style 554 2 2 2 4 2" xfId="35832" xr:uid="{BBAB3795-A9BD-4140-A969-F8F861C986B9}"/>
    <cellStyle name="Style 554 2 2 2 5" xfId="35833" xr:uid="{A510F6F9-DB19-4003-B4A8-1436B6B41E1E}"/>
    <cellStyle name="Style 554 2 2 2 5 2" xfId="35834" xr:uid="{73B8B8A6-D9AA-4C10-A464-4C713F8AA42C}"/>
    <cellStyle name="Style 554 2 2 2 6" xfId="35835" xr:uid="{DA1A7569-A029-4314-8D7D-463038BC8C08}"/>
    <cellStyle name="Style 554 2 2 3" xfId="35836" xr:uid="{ACF168F0-AE52-4664-B589-2FDE2C81B4AD}"/>
    <cellStyle name="Style 554 2 2 3 2" xfId="35837" xr:uid="{2EC24AEA-AAD5-4A98-8145-A5A31F4586ED}"/>
    <cellStyle name="Style 554 2 2 3 2 2" xfId="35838" xr:uid="{768C0382-3FE7-46EB-9BE3-AFE9D17E9A46}"/>
    <cellStyle name="Style 554 2 2 3 2 3" xfId="35839" xr:uid="{8C1C60AE-6CBF-4546-B68D-D1A3978B6805}"/>
    <cellStyle name="Style 554 2 2 3 3" xfId="35840" xr:uid="{32128A0A-C3E9-4CF3-9631-1FF9E97A7D2D}"/>
    <cellStyle name="Style 554 2 2 3 3 2" xfId="35841" xr:uid="{C65592CF-7225-4078-98B3-F0ADA8706D65}"/>
    <cellStyle name="Style 554 2 2 3 4" xfId="35842" xr:uid="{F00C84F2-6B5F-49ED-B204-24A480B3CA0E}"/>
    <cellStyle name="Style 554 2 2 3 5" xfId="35843" xr:uid="{D6CFF8B5-481F-49E6-A882-5824A1BE5316}"/>
    <cellStyle name="Style 554 2 2 4" xfId="35844" xr:uid="{3B8729BA-184E-4186-8066-C7B990E2E326}"/>
    <cellStyle name="Style 554 2 2 4 2" xfId="35845" xr:uid="{E97C478E-EE4A-48FA-9C7F-A3CD8A494405}"/>
    <cellStyle name="Style 554 2 2 4 3" xfId="35846" xr:uid="{39BDCAB8-F784-49FA-8E41-25E72D6911BA}"/>
    <cellStyle name="Style 554 2 2 5" xfId="35847" xr:uid="{3D6CE657-121D-4FE6-B5FE-772395A896FE}"/>
    <cellStyle name="Style 554 2 2 5 2" xfId="35848" xr:uid="{25A62834-13BE-42BC-982A-2E0BB5350426}"/>
    <cellStyle name="Style 554 2 2 6" xfId="35849" xr:uid="{BB2EB8F3-C0D4-4A2C-8D54-F40C6BADEA5E}"/>
    <cellStyle name="Style 554 2 2 6 2" xfId="35850" xr:uid="{74FD8697-4CDE-48DD-9395-24D8E3040ABE}"/>
    <cellStyle name="Style 554 2 2 7" xfId="35851" xr:uid="{ECB98A5D-BA62-4A52-B6AD-54F566FC3163}"/>
    <cellStyle name="Style 554 2 3" xfId="35852" xr:uid="{F2926E57-65DD-49B9-88F0-040485BD73DD}"/>
    <cellStyle name="Style 554 2 3 2" xfId="35853" xr:uid="{8B9D9A48-7ED1-4B44-BF9E-C1F888897805}"/>
    <cellStyle name="Style 554 2 3 2 2" xfId="35854" xr:uid="{7EE6E489-8DE1-4CCC-AF08-5B5ECB3855CC}"/>
    <cellStyle name="Style 554 2 3 2 2 2" xfId="35855" xr:uid="{409F3F30-95AC-4673-8E81-9275D705A6BB}"/>
    <cellStyle name="Style 554 2 3 2 2 3" xfId="35856" xr:uid="{47024A1B-9E6F-4757-B951-31A51E8D2DD5}"/>
    <cellStyle name="Style 554 2 3 2 3" xfId="35857" xr:uid="{8FDFEE95-84FE-487E-849E-941EC9EC3BD6}"/>
    <cellStyle name="Style 554 2 3 2 3 2" xfId="35858" xr:uid="{ECA867C3-49AF-4644-849D-1369344B933E}"/>
    <cellStyle name="Style 554 2 3 2 4" xfId="35859" xr:uid="{FEA2E781-056D-4BA4-8E2E-D07DB57E2416}"/>
    <cellStyle name="Style 554 2 3 2 5" xfId="35860" xr:uid="{0BD85965-147F-4592-8E9B-E603818C18B5}"/>
    <cellStyle name="Style 554 2 3 3" xfId="35861" xr:uid="{203ECA18-E7B0-40F6-B3E3-EC5DF8B13080}"/>
    <cellStyle name="Style 554 2 3 3 2" xfId="35862" xr:uid="{6101D8D3-76D5-4E96-9A65-B9424EE2CD04}"/>
    <cellStyle name="Style 554 2 3 3 3" xfId="35863" xr:uid="{4D4CC2FB-34CF-4953-89C4-E9BB7A1FFDC8}"/>
    <cellStyle name="Style 554 2 3 4" xfId="35864" xr:uid="{557D22FD-B4BB-434B-9778-C0487CC91E6A}"/>
    <cellStyle name="Style 554 2 3 4 2" xfId="35865" xr:uid="{6B91CFEF-200F-4F0A-B641-5F600B805F82}"/>
    <cellStyle name="Style 554 2 3 5" xfId="35866" xr:uid="{6B954C53-9AEF-4901-86A6-C2F17A060507}"/>
    <cellStyle name="Style 554 2 3 5 2" xfId="35867" xr:uid="{A0A5F106-4AF8-4FC0-BBF4-FBA3FAA9FDF9}"/>
    <cellStyle name="Style 554 2 3 6" xfId="35868" xr:uid="{23DD1434-A71F-48BA-9069-16433173660F}"/>
    <cellStyle name="Style 554 2 4" xfId="35869" xr:uid="{E09A3548-87D7-4817-9CA7-5C1DC8196B46}"/>
    <cellStyle name="Style 554 2 4 2" xfId="35870" xr:uid="{0D7D67F0-990B-4657-9F57-AD307B719549}"/>
    <cellStyle name="Style 554 2 4 2 2" xfId="35871" xr:uid="{696D7A9C-E798-4884-8C41-56C87A0941C0}"/>
    <cellStyle name="Style 554 2 4 2 2 2" xfId="35872" xr:uid="{BF230E39-48CA-48CA-97F2-72EE24946A54}"/>
    <cellStyle name="Style 554 2 4 2 2 3" xfId="35873" xr:uid="{A33C6833-273F-4D0E-9D93-F0BEDA39EDF6}"/>
    <cellStyle name="Style 554 2 4 2 3" xfId="35874" xr:uid="{8BA7B6E1-6357-446E-8EE1-AAE012569F14}"/>
    <cellStyle name="Style 554 2 4 2 3 2" xfId="35875" xr:uid="{14CA0A68-B585-43C4-A770-C9ABA949376A}"/>
    <cellStyle name="Style 554 2 4 2 4" xfId="35876" xr:uid="{07D353BA-527B-4C59-97B1-092C1225EB95}"/>
    <cellStyle name="Style 554 2 4 2 5" xfId="35877" xr:uid="{CA7CF659-CCDE-46F4-96F7-525ABE1E1A71}"/>
    <cellStyle name="Style 554 2 4 3" xfId="35878" xr:uid="{1C456EF1-260F-443B-8A6F-6FEB4936D0D1}"/>
    <cellStyle name="Style 554 2 4 3 2" xfId="35879" xr:uid="{B0748826-4663-43B8-89B1-C51A778AFA30}"/>
    <cellStyle name="Style 554 2 4 3 3" xfId="35880" xr:uid="{44B1CCF0-5544-4FAD-B43D-B70B84884095}"/>
    <cellStyle name="Style 554 2 4 4" xfId="35881" xr:uid="{A1F57F72-F61F-4E9E-A79D-312A1BB2757E}"/>
    <cellStyle name="Style 554 2 4 4 2" xfId="35882" xr:uid="{570DDAF2-331C-4B65-AE75-58D998A58AB5}"/>
    <cellStyle name="Style 554 2 4 5" xfId="35883" xr:uid="{8F9A00B7-6175-45B6-B399-2FD89ECF29F4}"/>
    <cellStyle name="Style 554 2 5" xfId="35884" xr:uid="{0B73211A-4A74-424C-8FC1-67F55633EC63}"/>
    <cellStyle name="Style 554 2 5 2" xfId="35885" xr:uid="{A7E3C3B9-E7FE-4115-A26E-0194DC3DE9DC}"/>
    <cellStyle name="Style 554 2 5 2 2" xfId="35886" xr:uid="{3A38F2C4-1E61-4DF1-A6C0-647FF658AC05}"/>
    <cellStyle name="Style 554 2 5 2 3" xfId="35887" xr:uid="{34BABE89-0840-484C-A644-59601F78C8BE}"/>
    <cellStyle name="Style 554 2 5 3" xfId="35888" xr:uid="{AC62CD69-BCD3-4FF3-93AF-EDB66FEE29EE}"/>
    <cellStyle name="Style 554 2 5 3 2" xfId="35889" xr:uid="{31B8CF49-A70C-44F6-909D-628EB28C1AB9}"/>
    <cellStyle name="Style 554 2 5 4" xfId="35890" xr:uid="{5C1DA0DE-5763-4F28-B967-6A51BA8F01CE}"/>
    <cellStyle name="Style 554 2 5 5" xfId="35891" xr:uid="{5F207951-0ECB-42B9-A3E1-35043423FC2E}"/>
    <cellStyle name="Style 554 2 6" xfId="35892" xr:uid="{3E5213C3-2E20-4EC1-9D2F-99C24523A409}"/>
    <cellStyle name="Style 554 2 6 2" xfId="35893" xr:uid="{388F36A4-95C3-4058-9503-83172671F1CB}"/>
    <cellStyle name="Style 554 2 7" xfId="35894" xr:uid="{7E03EF89-84F9-4CE9-B22A-F4EF5BD13BB4}"/>
    <cellStyle name="Style 554 3" xfId="35895" xr:uid="{C2757E85-688D-4781-B6AB-C2E55DF3F22D}"/>
    <cellStyle name="Style 554 3 2" xfId="35896" xr:uid="{7E745B28-C778-4478-A131-58540644C545}"/>
    <cellStyle name="Style 554 3 2 2" xfId="35897" xr:uid="{1B821736-0FAB-4392-8A5F-29F86BDCBA32}"/>
    <cellStyle name="Style 554 3 2 2 2" xfId="35898" xr:uid="{7DC5C115-BCA9-4CB2-ADB2-1BA3A71BD172}"/>
    <cellStyle name="Style 554 3 2 2 3" xfId="35899" xr:uid="{84B801EA-1285-495C-BDF1-B29A5FF72941}"/>
    <cellStyle name="Style 554 3 2 3" xfId="35900" xr:uid="{4417FA39-ABA1-4B83-BDC0-57A62867ADFB}"/>
    <cellStyle name="Style 554 3 2 3 2" xfId="35901" xr:uid="{CAA255E8-0502-443C-BE7B-1FBFF7EFB669}"/>
    <cellStyle name="Style 554 3 2 4" xfId="35902" xr:uid="{F6FD8D87-865F-423D-BAB3-44A075883687}"/>
    <cellStyle name="Style 554 3 2 5" xfId="35903" xr:uid="{3088C8F7-0C60-4890-81EB-FEB36A96A482}"/>
    <cellStyle name="Style 554 3 3" xfId="35904" xr:uid="{FBAFB8C6-362A-47AB-BB86-BB5EE47003D1}"/>
    <cellStyle name="Style 554 3 3 2" xfId="35905" xr:uid="{92057617-2CD3-40A3-9CF8-B30A75172845}"/>
    <cellStyle name="Style 554 3 3 3" xfId="35906" xr:uid="{DCFE19BD-D146-401B-A2D4-52266D6A123A}"/>
    <cellStyle name="Style 554 3 4" xfId="35907" xr:uid="{5528065B-5092-4A66-879F-043228CFD07D}"/>
    <cellStyle name="Style 554 3 4 2" xfId="35908" xr:uid="{B6785CCF-059D-42C6-B76F-9BD05C380CFD}"/>
    <cellStyle name="Style 554 3 5" xfId="35909" xr:uid="{1C3B611D-21F4-4825-A06F-694A9AB1A8F9}"/>
    <cellStyle name="Style 554 3 5 2" xfId="35910" xr:uid="{18F541D9-EE06-4996-B1E6-85A222FBA9FD}"/>
    <cellStyle name="Style 554 3 6" xfId="35911" xr:uid="{DB241720-8064-4A16-ABB4-8A9C48FF199E}"/>
    <cellStyle name="Style 554 4" xfId="35912" xr:uid="{942FBCED-0FAE-49E5-9E2D-B9D35C9E11A5}"/>
    <cellStyle name="Style 554 4 2" xfId="35913" xr:uid="{39E70148-1FA6-4342-B2A6-6214B7F8C167}"/>
    <cellStyle name="Style 554 4 2 2" xfId="35914" xr:uid="{89F34801-2A2D-4FE3-824C-F8302001827C}"/>
    <cellStyle name="Style 554 4 2 3" xfId="35915" xr:uid="{6C58E94D-5315-40E0-9B02-6A85C1997C55}"/>
    <cellStyle name="Style 554 4 3" xfId="35916" xr:uid="{FC7550F1-3500-458F-A31E-F05597C7145A}"/>
    <cellStyle name="Style 554 4 3 2" xfId="35917" xr:uid="{287DA365-221D-4167-84A1-971186C06016}"/>
    <cellStyle name="Style 554 4 4" xfId="35918" xr:uid="{8567577C-A9CA-4B54-9B7D-FB4B3236E345}"/>
    <cellStyle name="Style 554 4 5" xfId="35919" xr:uid="{29BBEDE5-FCFF-4DE4-80A8-D0127B4446DC}"/>
    <cellStyle name="Style 554 5" xfId="35920" xr:uid="{0A0D7A7B-C06D-4859-9FCF-34B2A9BCB4D1}"/>
    <cellStyle name="Style 554 5 2" xfId="35921" xr:uid="{9A84278E-2D17-4DCF-AA7D-F7DEED835015}"/>
    <cellStyle name="Style 554 6" xfId="35922" xr:uid="{2332BBA1-9A92-4692-9C23-F737C68CFC34}"/>
    <cellStyle name="Style 555" xfId="35923" xr:uid="{593E6F9F-A409-4668-8C08-A93E62D0B518}"/>
    <cellStyle name="Style 555 2" xfId="35924" xr:uid="{22D51825-1D16-4CA3-B12E-A0D36CBA0A23}"/>
    <cellStyle name="Style 555 2 2" xfId="35925" xr:uid="{0499A376-C8CE-422D-86A3-BD378CD2F547}"/>
    <cellStyle name="Style 555 2 2 2" xfId="35926" xr:uid="{E6474052-1BA7-489D-9D76-6697115F1433}"/>
    <cellStyle name="Style 555 2 2 2 2" xfId="35927" xr:uid="{9910A5A9-540F-4082-B0B9-A1D7F1D0A85D}"/>
    <cellStyle name="Style 555 2 2 2 2 2" xfId="35928" xr:uid="{7A80F877-B887-4B2B-89BC-008CF79688EB}"/>
    <cellStyle name="Style 555 2 2 2 2 3" xfId="35929" xr:uid="{22DB82E1-A396-4678-8882-BF97D7C7211B}"/>
    <cellStyle name="Style 555 2 2 2 3" xfId="35930" xr:uid="{DC025DEB-3DAC-4DB2-8FEE-B633FC9B4BD0}"/>
    <cellStyle name="Style 555 2 2 2 4" xfId="35931" xr:uid="{B1683F25-BF4C-494B-AFC1-9D2085087ED5}"/>
    <cellStyle name="Style 555 2 2 3" xfId="35932" xr:uid="{B312565B-D8AC-4B51-97FB-3EF70FA002D2}"/>
    <cellStyle name="Style 555 2 2 3 2" xfId="35933" xr:uid="{41A72566-CD23-4939-B47E-FC79B4BC410C}"/>
    <cellStyle name="Style 555 2 2 3 3" xfId="35934" xr:uid="{111975C1-31AC-418B-8835-F2BC1C59730D}"/>
    <cellStyle name="Style 555 2 2 4" xfId="35935" xr:uid="{E1856D59-5F36-4FFA-8653-FDC3164C1310}"/>
    <cellStyle name="Style 555 2 2 5" xfId="35936" xr:uid="{92145BAD-4316-4E3D-9946-B85C235922F9}"/>
    <cellStyle name="Style 555 2 3" xfId="35937" xr:uid="{FE1C2098-B72E-40FE-A87F-C03DFA8FC66D}"/>
    <cellStyle name="Style 555 2 3 2" xfId="35938" xr:uid="{617438BE-81D7-4A76-B33C-09018431095E}"/>
    <cellStyle name="Style 555 2 3 2 2" xfId="35939" xr:uid="{8D98F315-D021-4692-9593-E8E695B8EDB8}"/>
    <cellStyle name="Style 555 2 3 2 3" xfId="35940" xr:uid="{227B7E5C-8AE6-42B3-AFDE-E96CBA42FC51}"/>
    <cellStyle name="Style 555 2 3 3" xfId="35941" xr:uid="{1068986D-13BF-4654-BEA5-9CFB8D41C20C}"/>
    <cellStyle name="Style 555 2 3 4" xfId="35942" xr:uid="{3E6B4ECE-7FEB-4068-8D62-25A053AC4A3A}"/>
    <cellStyle name="Style 555 2 4" xfId="35943" xr:uid="{1F18F8E9-F8BF-42F4-942A-EBACFBCC400C}"/>
    <cellStyle name="Style 555 2 4 2" xfId="35944" xr:uid="{26683364-A39B-42EB-9369-CE8172DE75C3}"/>
    <cellStyle name="Style 555 2 4 2 2" xfId="35945" xr:uid="{BAB1CFC0-6BB6-4EFB-B902-07441DCB4CD7}"/>
    <cellStyle name="Style 555 2 4 2 3" xfId="35946" xr:uid="{15597F38-34DB-4457-AD96-5F35E23F94EA}"/>
    <cellStyle name="Style 555 2 4 3" xfId="35947" xr:uid="{D575986A-5C69-486D-A9EE-B6937AAC918A}"/>
    <cellStyle name="Style 555 2 4 3 2" xfId="35948" xr:uid="{C874F6F4-9DBC-4DA3-AF1B-A0A934BD74F3}"/>
    <cellStyle name="Style 555 2 4 3 3" xfId="35949" xr:uid="{D8D57D25-5AF0-455A-AAA2-7D5A23401743}"/>
    <cellStyle name="Style 555 2 4 4" xfId="35950" xr:uid="{68995B6A-6354-4D32-8437-5A4DF4291A9A}"/>
    <cellStyle name="Style 555 2 4 5" xfId="35951" xr:uid="{024BE409-C5E0-4C6B-B60E-131E6163EBF9}"/>
    <cellStyle name="Style 555 2 5" xfId="35952" xr:uid="{53E0ECD2-9CBF-4FBD-AACA-72FB1FF73666}"/>
    <cellStyle name="Style 555 2 5 2" xfId="35953" xr:uid="{E90EB77A-1215-43D2-A5A5-8B040002F821}"/>
    <cellStyle name="Style 555 2 5 3" xfId="35954" xr:uid="{9816BB1C-625B-4418-8743-3483FF4D3B42}"/>
    <cellStyle name="Style 555 2 6" xfId="35955" xr:uid="{0E441464-4C97-46A0-B2B6-6B96E0C1BBF8}"/>
    <cellStyle name="Style 555 2 7" xfId="35956" xr:uid="{5E651846-0FC1-4A43-9EB2-C5FAAB9AC2FD}"/>
    <cellStyle name="Style 555 3" xfId="35957" xr:uid="{6136F7A7-BB39-4DC3-A2E2-7EECBFA62A6D}"/>
    <cellStyle name="Style 555 3 2" xfId="35958" xr:uid="{27B0AA26-94C0-489E-8C9B-45727A578F30}"/>
    <cellStyle name="Style 555 3 2 2" xfId="35959" xr:uid="{91168627-3AF3-43A2-934A-5F92F5D12616}"/>
    <cellStyle name="Style 555 3 2 3" xfId="35960" xr:uid="{62971B6D-A591-482B-BEF6-69BF1C0FAAAD}"/>
    <cellStyle name="Style 555 3 3" xfId="35961" xr:uid="{72958105-2747-4E7D-BA50-C133C24CB364}"/>
    <cellStyle name="Style 555 3 4" xfId="35962" xr:uid="{9DCB1FC3-A5F8-4E18-9CC1-392B4BF71E3F}"/>
    <cellStyle name="Style 555 4" xfId="35963" xr:uid="{0F8519F0-427D-47A1-94A3-BD84EDC27308}"/>
    <cellStyle name="Style 555 4 2" xfId="35964" xr:uid="{5C7A4989-EF3E-4B32-8F9D-C7A5D024C854}"/>
    <cellStyle name="Style 555 4 3" xfId="35965" xr:uid="{754D1DDB-8262-4488-A8E6-5A20ED88A506}"/>
    <cellStyle name="Style 555 5" xfId="35966" xr:uid="{8043A2CA-AC21-4054-9DDA-AFB93B4F639C}"/>
    <cellStyle name="Style 555 6" xfId="35967" xr:uid="{E52BADE7-A556-4604-B1FF-0A608D0B7CFD}"/>
    <cellStyle name="Style 556" xfId="35968" xr:uid="{5F474ADB-6333-427E-B308-ABEDBCF49962}"/>
    <cellStyle name="Style 556 2" xfId="35969" xr:uid="{0456C494-271B-49C7-9947-8C46DDE40A1B}"/>
    <cellStyle name="Style 556 2 2" xfId="35970" xr:uid="{F1F3D16F-0B18-44B7-9E91-53A698248010}"/>
    <cellStyle name="Style 556 3" xfId="35971" xr:uid="{8B9CFEC4-FD43-4881-A071-F620C72C56F6}"/>
    <cellStyle name="Style 556 3 2" xfId="35972" xr:uid="{3B5BBEB7-B73E-4089-9439-E8B704AE4800}"/>
    <cellStyle name="Style 556 4" xfId="35973" xr:uid="{3733B20F-8FDD-4116-9CB2-BDFF660044B4}"/>
    <cellStyle name="Style 556 4 2" xfId="35974" xr:uid="{02C8CB7B-2D84-473B-B009-0118A0E7E1BB}"/>
    <cellStyle name="Style 556 5" xfId="35975" xr:uid="{30890057-23BD-4CC7-900C-E5A4DF87194E}"/>
    <cellStyle name="Style 556 5 2" xfId="35976" xr:uid="{CB64B3AA-1B47-491B-8D20-87432DA3687D}"/>
    <cellStyle name="Style 556 6" xfId="35977" xr:uid="{0C3AFD2A-627E-4096-B455-536DBA60FA0D}"/>
    <cellStyle name="Style 556 6 2" xfId="35978" xr:uid="{AD795723-4654-4F40-987B-A1721EC38479}"/>
    <cellStyle name="Style 556 7" xfId="35979" xr:uid="{D314187A-E210-4389-9089-A62869AD7127}"/>
    <cellStyle name="Style 557" xfId="35980" xr:uid="{8911378E-C9CD-4950-883B-DA8BDE1B2732}"/>
    <cellStyle name="Style 557 2" xfId="35981" xr:uid="{EF74BEDD-D6BD-420F-8688-F40C16C80BC2}"/>
    <cellStyle name="Style 557 2 2" xfId="35982" xr:uid="{A078F88F-09D0-4520-A5A9-FAE008D5265E}"/>
    <cellStyle name="Style 558" xfId="35983" xr:uid="{3535F675-EA43-4284-BE3C-2EBF27E65DE2}"/>
    <cellStyle name="Style 558 2" xfId="35984" xr:uid="{0A00E52D-DE33-44E6-A167-FCBF3EFDF53D}"/>
    <cellStyle name="Style 558 2 2" xfId="35985" xr:uid="{5FFB37ED-945C-4FD0-A028-87E4908FBAF8}"/>
    <cellStyle name="Style 558 3" xfId="35986" xr:uid="{2BE5D16A-179C-47F4-B69D-3957784F3E47}"/>
    <cellStyle name="Style 558 3 2" xfId="35987" xr:uid="{7F39EC0B-358E-4181-B209-D089FADE0908}"/>
    <cellStyle name="Style 558 4" xfId="35988" xr:uid="{0FD8D51F-2011-4163-B583-E9F0525FBEEA}"/>
    <cellStyle name="Style 558 4 2" xfId="35989" xr:uid="{549A5AF7-E094-4897-AC95-1D120FB06FA4}"/>
    <cellStyle name="Style 558 5" xfId="35990" xr:uid="{79D95B94-FFEB-4A32-9252-90AEB875F33E}"/>
    <cellStyle name="Style 558 5 2" xfId="35991" xr:uid="{126D1FB0-64CB-41DF-8360-35F55B5BD741}"/>
    <cellStyle name="Style 558 6" xfId="35992" xr:uid="{A0CD1B9E-5567-4FDF-9EAA-538E901468BE}"/>
    <cellStyle name="Style 558 6 2" xfId="35993" xr:uid="{2F0FB44B-9A3C-4255-BD74-92E7DADCA274}"/>
    <cellStyle name="Style 558 7" xfId="35994" xr:uid="{2A4B274D-83CD-4CB9-9E18-C01AD6DF1647}"/>
    <cellStyle name="Style 559" xfId="35995" xr:uid="{285A215A-4D7F-4483-AAA7-CCC15673F12C}"/>
    <cellStyle name="Style 56" xfId="35996" xr:uid="{EE7BC04B-2539-4DF2-A779-1753307D18EF}"/>
    <cellStyle name="Style 56 2" xfId="35997" xr:uid="{0B2BC146-CA53-45C3-8FB2-65B9368482F6}"/>
    <cellStyle name="Style 56 2 2" xfId="35998" xr:uid="{951B9C73-1C04-4207-8598-D7DBEEF68F3E}"/>
    <cellStyle name="Style 560" xfId="35999" xr:uid="{D7ECCD08-A198-498A-A052-3FA3A453B817}"/>
    <cellStyle name="Style 560 2" xfId="36000" xr:uid="{24545B27-7614-4523-AB51-32B6ABC23A1E}"/>
    <cellStyle name="Style 560 2 2" xfId="36001" xr:uid="{1668CC59-BBB7-494F-9B60-7F5F4A968317}"/>
    <cellStyle name="Style 560 3" xfId="36002" xr:uid="{AA4E031A-A194-4491-9EC0-945B82DAF525}"/>
    <cellStyle name="Style 561" xfId="36003" xr:uid="{A61C05FA-9FE3-472D-9130-76520423DD7E}"/>
    <cellStyle name="Style 562" xfId="36004" xr:uid="{C014FEE5-C56F-41E6-A776-C04B911E0B41}"/>
    <cellStyle name="Style 563" xfId="36005" xr:uid="{3B6328F1-0F88-4C9D-B455-3064DAEAF1F8}"/>
    <cellStyle name="Style 564" xfId="36006" xr:uid="{F74E6025-FB93-4324-A431-7E33BEC7EF47}"/>
    <cellStyle name="Style 564 2" xfId="36007" xr:uid="{B9D32B7E-B36A-4D4B-B8BC-60676EC03D06}"/>
    <cellStyle name="Style 564 2 2" xfId="36008" xr:uid="{F061A60F-0E05-4232-8ABC-B1A3DF82D174}"/>
    <cellStyle name="Style 564 3" xfId="36009" xr:uid="{295CACC0-6793-4858-9B30-20E1C5744F78}"/>
    <cellStyle name="Style 565" xfId="36010" xr:uid="{401B4383-6A6C-4937-B6C8-355706B07C88}"/>
    <cellStyle name="Style 566" xfId="36011" xr:uid="{52FC825A-0333-4166-ACC5-A8D60A35EEE0}"/>
    <cellStyle name="Style 566 2" xfId="36012" xr:uid="{9DCF407F-2B7E-4A44-935A-31920E118F24}"/>
    <cellStyle name="Style 566 2 2" xfId="36013" xr:uid="{8355311C-1893-4FEA-A3D4-F3A36A35B415}"/>
    <cellStyle name="Style 566 3" xfId="36014" xr:uid="{66425F83-A39B-4474-8E69-45F9D6787723}"/>
    <cellStyle name="Style 567" xfId="36015" xr:uid="{BE50DF48-148C-40F9-92A6-BAB8E871C06D}"/>
    <cellStyle name="Style 567 2" xfId="36016" xr:uid="{E1651BEF-F518-4FB7-8475-355C2E72B72C}"/>
    <cellStyle name="Style 567 2 2" xfId="36017" xr:uid="{4D14470B-8D50-4E42-89C0-DB44AF359A79}"/>
    <cellStyle name="Style 567 3" xfId="36018" xr:uid="{DE0DCDF7-0C11-4AAF-9638-4F2C80C1562E}"/>
    <cellStyle name="Style 568" xfId="36019" xr:uid="{AAF97DF0-F0D6-423D-A8B9-83E0D9888F0E}"/>
    <cellStyle name="Style 569" xfId="36020" xr:uid="{C4871E20-4B0A-4FA6-8535-CF5E01F150FF}"/>
    <cellStyle name="Style 57" xfId="36021" xr:uid="{240113B3-8576-492B-A2CC-5F579FB5FD78}"/>
    <cellStyle name="Style 57 2" xfId="36022" xr:uid="{0E27DB9C-EAEA-403F-ACEE-B4148D2B6EE2}"/>
    <cellStyle name="Style 57 2 2" xfId="36023" xr:uid="{CDEE8DA6-57A1-46CD-938F-645671BD9A1F}"/>
    <cellStyle name="Style 570" xfId="36024" xr:uid="{067B2C40-EC4E-459A-8C29-8AF5CCBD35E9}"/>
    <cellStyle name="Style 571" xfId="36025" xr:uid="{0FBEE5AE-CC17-43F9-91CF-16234CC27FA4}"/>
    <cellStyle name="Style 572" xfId="36026" xr:uid="{5BD7A126-8FF5-4962-B7A2-93BC87C9F9DC}"/>
    <cellStyle name="Style 572 2" xfId="36027" xr:uid="{556C1B70-1F20-4136-9959-A9B6CCAA199A}"/>
    <cellStyle name="Style 572 2 2" xfId="36028" xr:uid="{F2912E66-DEC0-42D0-A752-696E0E09E66A}"/>
    <cellStyle name="Style 573" xfId="36029" xr:uid="{6C53CC84-236F-413B-9D3C-D9FB45737E29}"/>
    <cellStyle name="Style 574" xfId="36030" xr:uid="{8C8CA1F6-7408-4056-9F60-7DE5B2676093}"/>
    <cellStyle name="Style 575" xfId="36031" xr:uid="{EF5552DC-DE34-46A6-91DA-846763D5645C}"/>
    <cellStyle name="Style 576" xfId="36032" xr:uid="{81E26255-75F6-45D2-97C9-7D84197E672C}"/>
    <cellStyle name="Style 577" xfId="36033" xr:uid="{74277A14-66C3-468A-8950-A13889A6E284}"/>
    <cellStyle name="Style 578" xfId="36034" xr:uid="{4DFBD201-7D3F-407B-8669-A7141A901455}"/>
    <cellStyle name="Style 579" xfId="36035" xr:uid="{74053D6C-B9A8-4ABC-A313-C18FC11BE2C1}"/>
    <cellStyle name="Style 58" xfId="36036" xr:uid="{CF8F0D14-47A9-49EC-8024-F984184B8ADD}"/>
    <cellStyle name="Style 58 2" xfId="36037" xr:uid="{A2A29599-9CD0-44A9-AB63-4C21C589CC9D}"/>
    <cellStyle name="Style 58 2 2" xfId="36038" xr:uid="{7C38F096-FAEB-4F0C-9DE5-CCE69595E448}"/>
    <cellStyle name="Style 580" xfId="36039" xr:uid="{FD4BB8FC-1A6C-415D-9507-D4820EA3B9B2}"/>
    <cellStyle name="Style 581" xfId="36040" xr:uid="{7849709E-1EC8-41A3-BF0F-BEB5833BEC56}"/>
    <cellStyle name="Style 582" xfId="36041" xr:uid="{A2ADC33B-F6F0-449B-AB5F-B471A842D507}"/>
    <cellStyle name="Style 582 2" xfId="36042" xr:uid="{16448C54-38E7-42F9-92C5-543499209940}"/>
    <cellStyle name="Style 583" xfId="36043" xr:uid="{3E423DD4-6166-4B39-842F-2A1DB813CBE4}"/>
    <cellStyle name="Style 583 2" xfId="36044" xr:uid="{86BEFEF3-AA80-4326-93BC-5A366F7AB26C}"/>
    <cellStyle name="Style 583 2 2" xfId="36045" xr:uid="{0B73D7DD-34EE-445A-A3C1-9D1D696C3925}"/>
    <cellStyle name="Style 583 2 2 2" xfId="36046" xr:uid="{B60C859C-1DEC-4980-BC2C-AD02AB14B293}"/>
    <cellStyle name="Style 583 2 2 2 2" xfId="36047" xr:uid="{82F75587-D740-4E39-B57A-D324E45C7DDF}"/>
    <cellStyle name="Style 583 2 2 2 2 2" xfId="36048" xr:uid="{3EF4770E-2F24-457B-B784-8A4EA3B08E80}"/>
    <cellStyle name="Style 583 2 2 2 2 3" xfId="36049" xr:uid="{5F84D5C4-FB13-4B27-AB83-BB6EAF6C7613}"/>
    <cellStyle name="Style 583 2 2 2 3" xfId="36050" xr:uid="{25F12198-6314-4BF3-815C-AFDD08FDF559}"/>
    <cellStyle name="Style 583 2 2 2 4" xfId="36051" xr:uid="{FB962107-BF36-4EB0-8F0F-B25A248B8A16}"/>
    <cellStyle name="Style 583 2 2 3" xfId="36052" xr:uid="{87A285C7-0A46-4F07-B73C-4641B5DCC570}"/>
    <cellStyle name="Style 583 2 2 3 2" xfId="36053" xr:uid="{F038FB4F-D3A8-4EBF-A7EE-F01A9C703CF6}"/>
    <cellStyle name="Style 583 2 2 3 3" xfId="36054" xr:uid="{E93D78FE-0408-4760-9623-5091FAC6F923}"/>
    <cellStyle name="Style 583 2 2 4" xfId="36055" xr:uid="{BAD3DE28-518D-41A4-BE68-FF288B799398}"/>
    <cellStyle name="Style 583 2 2 5" xfId="36056" xr:uid="{62912681-49DD-4D02-B62F-F7A88AEF86CD}"/>
    <cellStyle name="Style 583 2 3" xfId="36057" xr:uid="{0B29ED51-CDA8-452E-B38B-629A1E07C1F8}"/>
    <cellStyle name="Style 583 2 3 2" xfId="36058" xr:uid="{CA344876-0AFF-4485-A94C-BA2B8724CCE1}"/>
    <cellStyle name="Style 583 2 3 2 2" xfId="36059" xr:uid="{0FC0F105-BCF1-4E2D-80B1-7AA17401291D}"/>
    <cellStyle name="Style 583 2 3 2 3" xfId="36060" xr:uid="{3705FF94-9ABC-492C-9890-ADAB5D7DDE18}"/>
    <cellStyle name="Style 583 2 3 3" xfId="36061" xr:uid="{92A5C0AB-8744-467E-A646-36D1173DEB6B}"/>
    <cellStyle name="Style 583 2 3 4" xfId="36062" xr:uid="{44BDF655-0067-4EA2-A2D1-01D76798536F}"/>
    <cellStyle name="Style 583 2 4" xfId="36063" xr:uid="{25D1B060-4142-4DB5-840E-800C01A3A26C}"/>
    <cellStyle name="Style 583 2 4 2" xfId="36064" xr:uid="{1F4621F5-2DC0-4D30-A8B5-8425D1CEDE20}"/>
    <cellStyle name="Style 583 2 4 2 2" xfId="36065" xr:uid="{BBCE6DAB-E4C6-4500-8572-C147ED2488B1}"/>
    <cellStyle name="Style 583 2 4 2 3" xfId="36066" xr:uid="{4CD72C40-808B-49B8-ACC6-441631549528}"/>
    <cellStyle name="Style 583 2 4 3" xfId="36067" xr:uid="{49F96895-1ADF-4FA6-B1B5-CD3A3573018D}"/>
    <cellStyle name="Style 583 2 4 3 2" xfId="36068" xr:uid="{A170D1C4-18D7-4933-8308-57C9D12BBC65}"/>
    <cellStyle name="Style 583 2 4 3 3" xfId="36069" xr:uid="{BA671BA9-EE39-4D50-B2E1-026169930AEF}"/>
    <cellStyle name="Style 583 2 4 4" xfId="36070" xr:uid="{F67C2601-8EEA-4455-8EA0-FE51BAAAD5B1}"/>
    <cellStyle name="Style 583 2 4 5" xfId="36071" xr:uid="{655332AF-CF72-4E00-920A-4EE0AE34317D}"/>
    <cellStyle name="Style 583 2 5" xfId="36072" xr:uid="{B90F01A3-D206-4E0F-847B-36383D865936}"/>
    <cellStyle name="Style 583 2 5 2" xfId="36073" xr:uid="{06D85FF1-BC57-4244-BDFD-74A9B80756CE}"/>
    <cellStyle name="Style 583 2 5 3" xfId="36074" xr:uid="{D068A8A9-422B-4F1F-9611-BB9ECA14BC89}"/>
    <cellStyle name="Style 583 2 6" xfId="36075" xr:uid="{5101DF41-2A77-4BAE-9289-F9CDCA06A613}"/>
    <cellStyle name="Style 583 2 7" xfId="36076" xr:uid="{A2514463-8560-4260-B035-B1F3299BA93E}"/>
    <cellStyle name="Style 583 3" xfId="36077" xr:uid="{E28A54F1-17DA-4B13-9A8B-396E9167BD6A}"/>
    <cellStyle name="Style 583 3 2" xfId="36078" xr:uid="{EF58F50D-F521-4537-A79F-789D997D8549}"/>
    <cellStyle name="Style 583 3 2 2" xfId="36079" xr:uid="{E8A1E5C7-DF22-45F4-B84D-26E304652A74}"/>
    <cellStyle name="Style 583 3 2 3" xfId="36080" xr:uid="{76957CCB-362C-4443-A1AD-CFBF6C641782}"/>
    <cellStyle name="Style 583 3 3" xfId="36081" xr:uid="{FFEA37C1-61A2-454D-AC39-5774119F9DC9}"/>
    <cellStyle name="Style 583 3 4" xfId="36082" xr:uid="{94604888-FB37-4515-AEC0-FE19D89F5A39}"/>
    <cellStyle name="Style 583 4" xfId="36083" xr:uid="{D9086287-D81C-4012-9B47-F8E3F5E7ABAB}"/>
    <cellStyle name="Style 583 4 2" xfId="36084" xr:uid="{26A3388D-60FE-407B-94DC-727048D6E22E}"/>
    <cellStyle name="Style 583 4 3" xfId="36085" xr:uid="{561DEC58-7098-4793-B5F6-A8A7F463466B}"/>
    <cellStyle name="Style 583 5" xfId="36086" xr:uid="{9D7A276C-53C7-4F2A-9692-5221AD5AA543}"/>
    <cellStyle name="Style 583 6" xfId="36087" xr:uid="{50CF11A4-240D-475C-97D2-0BE03AB796F3}"/>
    <cellStyle name="Style 584" xfId="36088" xr:uid="{FFFF9551-D291-4EAB-8229-5E8CD97BE882}"/>
    <cellStyle name="Style 584 2" xfId="36089" xr:uid="{8C732D05-C7E3-4C03-8DBC-94ABB8168EE6}"/>
    <cellStyle name="Style 59" xfId="36090" xr:uid="{D702C200-9854-469F-9F08-55BAA550C3DC}"/>
    <cellStyle name="Style 59 2" xfId="36091" xr:uid="{C5A7D77A-42A2-46F3-A63C-904D923E0FB0}"/>
    <cellStyle name="Style 59 2 2" xfId="36092" xr:uid="{2059ADA7-A18B-4E86-ADFD-C1D6E91FB185}"/>
    <cellStyle name="Style 60" xfId="36093" xr:uid="{0C34773D-5C7C-437C-9A98-7DDC2E25FAC1}"/>
    <cellStyle name="Style 60 2" xfId="36094" xr:uid="{E064B092-5F53-4D6C-8CFA-027E761D040F}"/>
    <cellStyle name="Style 60 2 2" xfId="36095" xr:uid="{C8EB7676-4A46-4C81-892B-331BC71815D5}"/>
    <cellStyle name="Style 61" xfId="36096" xr:uid="{C761AF3A-AA82-4F7F-AE9D-C57AFBD1DE7A}"/>
    <cellStyle name="Style 61 2" xfId="36097" xr:uid="{98944BC5-5052-4BB9-9E60-FA69B390528A}"/>
    <cellStyle name="Style 61 2 2" xfId="36098" xr:uid="{078647CA-08C4-4559-821A-8AD92A9D0C9C}"/>
    <cellStyle name="Style 61 2 2 2" xfId="36099" xr:uid="{83DA13E8-AABF-45AE-AE3A-947315E1E2E9}"/>
    <cellStyle name="Style 61 2 2 3" xfId="36100" xr:uid="{540D9F9E-CBEB-45FA-AE5B-95CAD308ECF9}"/>
    <cellStyle name="Style 61 2 2 3 2" xfId="36101" xr:uid="{26511F86-5E7B-471D-9456-C8D254AD8187}"/>
    <cellStyle name="Style 61 2 2 3 3" xfId="36102" xr:uid="{DEA49CD5-B80C-4C70-A295-9E14A7B7DED8}"/>
    <cellStyle name="Style 61 2 3" xfId="36103" xr:uid="{33218F94-3216-48A8-8581-B2CD973EB2F1}"/>
    <cellStyle name="Style 61 2 4" xfId="36104" xr:uid="{82870AAB-63A3-4EC2-8009-811F05628B65}"/>
    <cellStyle name="Style 61 2 4 2" xfId="36105" xr:uid="{3C6B6577-2B8F-463E-AD48-383C3B02AB8D}"/>
    <cellStyle name="Style 61 2 4 3" xfId="36106" xr:uid="{62050EF3-83B7-4389-A139-FE73833C452D}"/>
    <cellStyle name="Style 61 3" xfId="36107" xr:uid="{15E37C32-DF92-4DA7-9B58-215CACAACAC8}"/>
    <cellStyle name="Style 61 3 2" xfId="36108" xr:uid="{DD5F9DE1-896B-49E1-BB41-02C6245D9C79}"/>
    <cellStyle name="Style 61 3 2 2" xfId="36109" xr:uid="{C7949972-5AE6-4327-9DBD-3893B856B98E}"/>
    <cellStyle name="Style 61 3 2 3" xfId="36110" xr:uid="{BB638843-560E-4CBF-AD54-FF3B9D77780A}"/>
    <cellStyle name="Style 61 3 2 3 2" xfId="36111" xr:uid="{5950E3B7-62D9-4FA5-9CB5-FA71CAF9E080}"/>
    <cellStyle name="Style 61 3 2 3 3" xfId="36112" xr:uid="{C0BEF376-CF82-48CC-9057-E00D06293245}"/>
    <cellStyle name="Style 61 3 3" xfId="36113" xr:uid="{E7C5309C-0B8E-4C2D-BBA4-39C97DEE9DF5}"/>
    <cellStyle name="Style 61 3 4" xfId="36114" xr:uid="{FA945110-8397-46E9-95D5-46D1EE8C8BF8}"/>
    <cellStyle name="Style 61 3 4 2" xfId="36115" xr:uid="{F07AA060-2E4B-453C-8564-EEE616CE1C03}"/>
    <cellStyle name="Style 61 3 4 3" xfId="36116" xr:uid="{0D27A16E-47C4-45F7-A983-8A2DB9B834C1}"/>
    <cellStyle name="Style 62" xfId="36117" xr:uid="{C1A43650-F859-41DC-B646-3972CCA442F3}"/>
    <cellStyle name="Style 63" xfId="36118" xr:uid="{9829322B-3899-4946-B105-953CB575B8E5}"/>
    <cellStyle name="Style 64" xfId="36119" xr:uid="{5ABF2CF5-E944-4861-A371-00A229F6DD86}"/>
    <cellStyle name="Style 65" xfId="36120" xr:uid="{1AB164E4-A846-484E-8D5E-F0200C2A0864}"/>
    <cellStyle name="Style 65 2" xfId="36121" xr:uid="{95C1E536-D7AC-4792-85F4-A0E9F53E0322}"/>
    <cellStyle name="Style 656" xfId="36122" xr:uid="{A4E77986-1723-42C3-8796-ABD41C7FB81F}"/>
    <cellStyle name="Style 658" xfId="36123" xr:uid="{759E587C-2D37-44DF-809D-552E4CE327EB}"/>
    <cellStyle name="Style 66" xfId="36124" xr:uid="{119368AD-684E-488E-BD57-AD9338244077}"/>
    <cellStyle name="Style 66 2" xfId="36125" xr:uid="{A9D544BB-8C36-4536-B1FB-13423F334D7D}"/>
    <cellStyle name="Style 66 2 2" xfId="36126" xr:uid="{1128C48F-AF79-4BAE-A873-F0A2FE22EAE2}"/>
    <cellStyle name="Style 66 2 2 2" xfId="36127" xr:uid="{11AED841-B18F-400E-93F2-A2A0FB7A53CC}"/>
    <cellStyle name="Style 66 2 2 2 2" xfId="36128" xr:uid="{3F57CE6A-4CCE-486E-A11F-EE1D2830EDBC}"/>
    <cellStyle name="Style 66 2 2 2 3" xfId="36129" xr:uid="{1A34E503-6ED8-4596-B615-AA3652EAAA27}"/>
    <cellStyle name="Style 66 2 2 2 3 2" xfId="36130" xr:uid="{CC66427D-A570-43C4-BFC4-002044369B4A}"/>
    <cellStyle name="Style 66 2 2 2 3 3" xfId="36131" xr:uid="{1F422777-5213-46F4-82B7-19C9297ECE00}"/>
    <cellStyle name="Style 66 2 2 3" xfId="36132" xr:uid="{4FA5DB08-E7DA-42DA-88ED-C5F68CA53189}"/>
    <cellStyle name="Style 66 2 2 4" xfId="36133" xr:uid="{9B5B8AFA-DAF5-40F1-BFA8-98A53E54ECFA}"/>
    <cellStyle name="Style 66 2 2 4 2" xfId="36134" xr:uid="{418946E9-8345-45C3-93DC-29637C553527}"/>
    <cellStyle name="Style 66 2 2 4 3" xfId="36135" xr:uid="{BF8EC3DC-A27E-45F5-8E20-D09BC99AEE54}"/>
    <cellStyle name="Style 66 2 3" xfId="36136" xr:uid="{85627860-832E-4204-BC4F-F09B7C9A1931}"/>
    <cellStyle name="Style 66 2 3 2" xfId="36137" xr:uid="{22016CE2-5877-4677-A077-7D33123E95CF}"/>
    <cellStyle name="Style 66 2 3 2 2" xfId="36138" xr:uid="{FDBB5E8C-8996-4372-9E25-FEF57DF12778}"/>
    <cellStyle name="Style 66 2 3 2 3" xfId="36139" xr:uid="{A949F393-1D76-4EE9-B592-712FBB0DD760}"/>
    <cellStyle name="Style 66 2 3 2 3 2" xfId="36140" xr:uid="{EAA856AA-5134-4B5E-9A60-C3EF07972346}"/>
    <cellStyle name="Style 66 2 3 2 3 3" xfId="36141" xr:uid="{F2A4AB3B-60A0-4774-9D87-A1089F8CDD73}"/>
    <cellStyle name="Style 66 2 3 3" xfId="36142" xr:uid="{9A2AAE10-E570-4791-937C-75EC53F29FC5}"/>
    <cellStyle name="Style 66 2 3 4" xfId="36143" xr:uid="{4A71BFDF-ACEB-441B-89D4-559F23F38C73}"/>
    <cellStyle name="Style 66 2 3 4 2" xfId="36144" xr:uid="{49850EDA-BFFC-4E81-90C3-333A919AA96D}"/>
    <cellStyle name="Style 66 2 3 4 3" xfId="36145" xr:uid="{21E32A71-F42E-4C79-AA5D-C0C41F404748}"/>
    <cellStyle name="Style 66 3" xfId="36146" xr:uid="{CC866623-DFC0-4CF8-9FC3-DB092D112C9A}"/>
    <cellStyle name="Style 66 3 2" xfId="36147" xr:uid="{F7395ECD-6C4C-4262-A9BD-D59DA8DA89AC}"/>
    <cellStyle name="Style 66 3 2 2" xfId="36148" xr:uid="{5BD09B6D-3B04-45EE-A3D1-32FF0019632B}"/>
    <cellStyle name="Style 66 3 2 3" xfId="36149" xr:uid="{8FB3F142-DF70-471D-ADC2-38246281EF75}"/>
    <cellStyle name="Style 66 3 2 3 2" xfId="36150" xr:uid="{B9B0C22F-766E-414D-9BBA-CC750D76B025}"/>
    <cellStyle name="Style 66 3 2 3 3" xfId="36151" xr:uid="{C44A36B6-4F5C-43C0-9F6E-A007ED42E784}"/>
    <cellStyle name="Style 66 3 3" xfId="36152" xr:uid="{5419BA4B-A97F-421E-8B60-DF7D4F6DAAB0}"/>
    <cellStyle name="Style 66 3 4" xfId="36153" xr:uid="{833E08AE-9653-4D45-B8A5-866B1770A817}"/>
    <cellStyle name="Style 66 3 4 2" xfId="36154" xr:uid="{A7A8D247-17E7-4F24-BE5C-F42F332D2EA9}"/>
    <cellStyle name="Style 66 3 4 3" xfId="36155" xr:uid="{B58AD227-524A-4D56-8EC2-B09741E10BD0}"/>
    <cellStyle name="Style 66 4" xfId="36156" xr:uid="{52768828-B161-4C66-B1B8-BD84343A76D2}"/>
    <cellStyle name="Style 66 4 2" xfId="36157" xr:uid="{0B7B9682-C518-4134-A652-6838FE168CFE}"/>
    <cellStyle name="Style 66 4 2 2" xfId="36158" xr:uid="{C5CA5C6D-24B2-44C6-91C7-2C4984163A8F}"/>
    <cellStyle name="Style 66 4 2 3" xfId="36159" xr:uid="{E3C42A92-9F2D-46F9-87AA-CF61D26D4C3E}"/>
    <cellStyle name="Style 66 4 2 3 2" xfId="36160" xr:uid="{C4897FCC-B30F-4AB4-927B-0CC8186CB5A5}"/>
    <cellStyle name="Style 66 4 2 3 3" xfId="36161" xr:uid="{3255E578-6EEE-4F3D-BED8-1FD07720DDF3}"/>
    <cellStyle name="Style 66 4 3" xfId="36162" xr:uid="{C7453AFC-4FFC-4660-9878-63F0D1FB03D8}"/>
    <cellStyle name="Style 66 4 4" xfId="36163" xr:uid="{E8E9CF86-8D2A-4A95-A4FB-4E694335EFE6}"/>
    <cellStyle name="Style 66 4 4 2" xfId="36164" xr:uid="{410CD834-981C-4826-8053-6FA6F71DA0D3}"/>
    <cellStyle name="Style 66 4 4 3" xfId="36165" xr:uid="{B73A87B6-B6ED-4E19-9CA4-869CA554E5ED}"/>
    <cellStyle name="Style 660" xfId="36166" xr:uid="{3D719320-60F7-4639-977D-F5AAFB12D7A3}"/>
    <cellStyle name="Style 67" xfId="36167" xr:uid="{812D7DE7-E9A8-4AE3-89E8-523F0EF6EFEB}"/>
    <cellStyle name="Style 67 2" xfId="36168" xr:uid="{D9029379-CB77-408F-86D5-07D3777ADFBF}"/>
    <cellStyle name="Style 67 2 2" xfId="36169" xr:uid="{B787AE6A-48D8-4FA6-9035-F99851591963}"/>
    <cellStyle name="Style 67 2 2 2" xfId="36170" xr:uid="{8F6613AE-16C3-46BD-8182-3BA7513E0A8C}"/>
    <cellStyle name="Style 67 2 3" xfId="36171" xr:uid="{9821BA51-3512-4986-9133-C644E9B7F57B}"/>
    <cellStyle name="Style 67 2 3 2" xfId="36172" xr:uid="{45E67608-0580-4AF2-BADB-51994459A18B}"/>
    <cellStyle name="Style 67 2 4" xfId="36173" xr:uid="{367103F4-31EA-47F2-B0DC-FBB1313F88FD}"/>
    <cellStyle name="Style 67 2 4 2" xfId="36174" xr:uid="{A150D167-2F15-4541-A64B-5A34898CFE71}"/>
    <cellStyle name="Style 67 2 5" xfId="36175" xr:uid="{4C4930CE-0A26-4DF9-9057-BE27F26816E1}"/>
    <cellStyle name="Style 67 2 5 2" xfId="36176" xr:uid="{141E8BEE-B175-4176-9B20-95C6E7E1B3D1}"/>
    <cellStyle name="Style 67 2 6" xfId="36177" xr:uid="{E8BE6E76-AE85-4987-B2E3-9677EA791856}"/>
    <cellStyle name="Style 67 2 6 2" xfId="36178" xr:uid="{DA414552-FA47-4601-8138-E24B23D2A86D}"/>
    <cellStyle name="Style 67 2 6 3" xfId="36179" xr:uid="{95BD7842-9283-4931-BEDE-D442439CC696}"/>
    <cellStyle name="Style 67 2 7" xfId="36180" xr:uid="{F996FF4C-1B18-47E4-B80F-4D4460AB99A9}"/>
    <cellStyle name="Style 67 3" xfId="36181" xr:uid="{FB202A21-40A9-4F93-994F-491880697D3A}"/>
    <cellStyle name="Style 67 3 2" xfId="36182" xr:uid="{465A6ADE-9161-4734-9A3A-DE6C0A112B08}"/>
    <cellStyle name="Style 67 4" xfId="36183" xr:uid="{303A6F76-AB80-4916-A115-804E87C44B60}"/>
    <cellStyle name="Style 67 4 2" xfId="36184" xr:uid="{95E151F5-E440-41C0-BA64-4819CE5D1D7D}"/>
    <cellStyle name="Style 67 5" xfId="36185" xr:uid="{E85AB3CD-AFB9-4204-96F1-E139CBED1D56}"/>
    <cellStyle name="Style 67 5 2" xfId="36186" xr:uid="{34B6AEE1-3C40-4CE4-81F9-251CC732AD80}"/>
    <cellStyle name="Style 67 6" xfId="36187" xr:uid="{5D686104-FB13-46F4-912A-61CE077EEE48}"/>
    <cellStyle name="Style 67 6 2" xfId="36188" xr:uid="{094E4AB7-9975-48F1-8470-D99429E7FFB2}"/>
    <cellStyle name="Style 67 7" xfId="36189" xr:uid="{FF6314E8-B4A9-4F8B-B2DF-B38CD58650B3}"/>
    <cellStyle name="Style 67 7 2" xfId="36190" xr:uid="{218AB10F-CF6E-4C52-990D-DBE3AC128429}"/>
    <cellStyle name="Style 67 7 3" xfId="36191" xr:uid="{2F39B3BF-4782-4B72-B6D7-47BB22BC7ED4}"/>
    <cellStyle name="Style 67 8" xfId="36192" xr:uid="{EE2B2D4C-9582-471B-AC35-25C551E11359}"/>
    <cellStyle name="Style 68" xfId="36193" xr:uid="{52351995-717B-4DA8-BCE1-ACBC90ED3AC7}"/>
    <cellStyle name="Style 68 2" xfId="36194" xr:uid="{1F0697FC-3EE1-42AE-A839-16618908A986}"/>
    <cellStyle name="Style 68 2 2" xfId="36195" xr:uid="{217B83B2-A89B-4C41-AD4D-9FBD0AF0410F}"/>
    <cellStyle name="Style 68 2 2 2" xfId="36196" xr:uid="{FC60CEAA-9204-4A42-826B-FAA9C3DB82FC}"/>
    <cellStyle name="Style 68 2 3" xfId="36197" xr:uid="{7DA5CD9D-DFCC-435E-9CDD-64EEB7C53718}"/>
    <cellStyle name="Style 68 3" xfId="36198" xr:uid="{59279650-42A7-4F69-8F82-15E5E1AFEBED}"/>
    <cellStyle name="Style 68 3 2" xfId="36199" xr:uid="{C51A8708-A6D1-4A28-8517-B3BB41A91C6E}"/>
    <cellStyle name="Style 68 4" xfId="36200" xr:uid="{0787C7FC-F4DE-483F-8947-88BB91A61037}"/>
    <cellStyle name="Style 69" xfId="36201" xr:uid="{90A993D7-F11A-4555-B6A3-E8661DEA6871}"/>
    <cellStyle name="Style 69 2" xfId="36202" xr:uid="{2EC06D65-7B3D-4475-BD2A-4BA7A89D806A}"/>
    <cellStyle name="Style 69 2 2" xfId="36203" xr:uid="{224E2EB9-CC4E-4E9E-AB27-43BBC8185C16}"/>
    <cellStyle name="Style 69 2 2 2" xfId="36204" xr:uid="{D18654DE-E0A9-4EDA-8AEA-F9513FA6033F}"/>
    <cellStyle name="Style 69 2 2 3" xfId="36205" xr:uid="{A8819668-1200-40B4-9AFC-3AADFC32F0D6}"/>
    <cellStyle name="Style 69 2 3" xfId="36206" xr:uid="{4BA1AD04-1BC5-4F4B-AD90-4D7E356EEA29}"/>
    <cellStyle name="Style 69 2 3 2" xfId="36207" xr:uid="{A03C947C-CC68-4459-81C0-051D98E196C5}"/>
    <cellStyle name="Style 69 2 3 3" xfId="36208" xr:uid="{6F6FD720-9449-487A-A598-46782993B1F4}"/>
    <cellStyle name="Style 69 2 4" xfId="36209" xr:uid="{3BDBD89B-C174-46AF-A02E-502A3EAF5134}"/>
    <cellStyle name="Style 69 2 4 2" xfId="36210" xr:uid="{F3C347EA-2354-40BC-AE2C-D7C3829C38C0}"/>
    <cellStyle name="Style 69 2 4 3" xfId="36211" xr:uid="{5A524E81-16F1-4DB0-B42A-02600495E7C3}"/>
    <cellStyle name="Style 69 2 5" xfId="36212" xr:uid="{3B23F7ED-9BE4-410A-9737-21F4605CD236}"/>
    <cellStyle name="Style 69 2 6" xfId="36213" xr:uid="{6E4EE1E6-9817-4277-B80B-0977117D23C9}"/>
    <cellStyle name="Style 69 3" xfId="36214" xr:uid="{5AC62862-FB80-4F2F-A793-154F80B1DCD0}"/>
    <cellStyle name="Style 69 4" xfId="36215" xr:uid="{62CD2327-AA8F-47E9-84B9-FDF3D25A0EE1}"/>
    <cellStyle name="Style 70" xfId="36216" xr:uid="{8466BF74-0C27-4182-B777-CEB906FB38CB}"/>
    <cellStyle name="Style 70 2" xfId="36217" xr:uid="{443E9079-8694-49EF-97B2-768C9920E2AB}"/>
    <cellStyle name="Style 70 2 2" xfId="36218" xr:uid="{AE8BE38D-903B-42E3-BEC2-E4C8E4C4E897}"/>
    <cellStyle name="Style 70 2 2 2" xfId="36219" xr:uid="{C5B4732F-1B3A-4412-B4A8-A102BEF56D86}"/>
    <cellStyle name="Style 70 2 2 2 2" xfId="36220" xr:uid="{35729F0F-B4E1-44A8-969F-BC040DC589C2}"/>
    <cellStyle name="Style 70 2 2 2 2 2" xfId="36221" xr:uid="{FDFF2CA0-6898-48F9-ADA7-AEA762C9C30C}"/>
    <cellStyle name="Style 70 2 2 2 2 3" xfId="36222" xr:uid="{C0415163-EB9D-470A-8C80-75BBA3FCA779}"/>
    <cellStyle name="Style 70 2 2 2 3" xfId="36223" xr:uid="{1E219B87-B992-4F96-B6FB-DE5E88F463B7}"/>
    <cellStyle name="Style 70 2 2 2 4" xfId="36224" xr:uid="{665FE06A-A12B-459D-876D-3E85510A1707}"/>
    <cellStyle name="Style 70 2 2 3" xfId="36225" xr:uid="{B487444F-3E36-4BEA-A597-51925918DE20}"/>
    <cellStyle name="Style 70 2 2 3 2" xfId="36226" xr:uid="{596E91A7-21D0-4EA4-8EF6-F116381A29A7}"/>
    <cellStyle name="Style 70 2 2 3 3" xfId="36227" xr:uid="{E5836B85-40D0-4D2C-8268-F8A31C79BB84}"/>
    <cellStyle name="Style 70 2 2 4" xfId="36228" xr:uid="{D54099AC-E6F4-4AD5-B491-CCF57EF9814B}"/>
    <cellStyle name="Style 70 2 2 5" xfId="36229" xr:uid="{81A32A04-047A-479C-8362-E908A5C72485}"/>
    <cellStyle name="Style 70 2 3" xfId="36230" xr:uid="{7AFBFB33-F976-48E0-AC60-F42BD79C2B1F}"/>
    <cellStyle name="Style 70 2 3 2" xfId="36231" xr:uid="{9FADE3AA-EC04-4526-89B0-2D0D0EDB5F94}"/>
    <cellStyle name="Style 70 2 3 2 2" xfId="36232" xr:uid="{176AA9E0-C1A2-4384-BB0C-DF494DA9ADE7}"/>
    <cellStyle name="Style 70 2 3 2 3" xfId="36233" xr:uid="{3D31170F-88FF-478E-9FB5-86CA5B65E67E}"/>
    <cellStyle name="Style 70 2 3 3" xfId="36234" xr:uid="{69F6A9B2-F67A-42ED-93D1-5017752FC95A}"/>
    <cellStyle name="Style 70 2 3 4" xfId="36235" xr:uid="{89B97B32-B4DF-4F54-96AA-A18340381667}"/>
    <cellStyle name="Style 70 2 4" xfId="36236" xr:uid="{EC6AA74E-8A3A-4E9D-AD0A-117FBBCDE65C}"/>
    <cellStyle name="Style 70 2 4 2" xfId="36237" xr:uid="{BC9F61A5-7F19-406A-9E17-3D85CD2590CB}"/>
    <cellStyle name="Style 70 2 4 2 2" xfId="36238" xr:uid="{9D1D77EC-81AE-467B-9570-9B376E961B3F}"/>
    <cellStyle name="Style 70 2 4 2 3" xfId="36239" xr:uid="{09F6CEEF-B173-454B-A017-456472B7F44E}"/>
    <cellStyle name="Style 70 2 4 3" xfId="36240" xr:uid="{13D98658-E784-4435-BE7F-0A03B1070BB9}"/>
    <cellStyle name="Style 70 2 4 3 2" xfId="36241" xr:uid="{3E67665E-0665-4C1F-A0EE-61BEA68EBF96}"/>
    <cellStyle name="Style 70 2 4 3 3" xfId="36242" xr:uid="{66A1C30A-C05E-46C7-AAF0-8ED58934EBE8}"/>
    <cellStyle name="Style 70 2 4 4" xfId="36243" xr:uid="{76AA6A97-5794-4709-BAB2-E02EA0C2F787}"/>
    <cellStyle name="Style 70 2 4 5" xfId="36244" xr:uid="{82D4D85F-1905-4F1A-AD26-6C3CB5910DE0}"/>
    <cellStyle name="Style 70 2 5" xfId="36245" xr:uid="{467F728B-4FF7-4418-9E80-F71C91596F59}"/>
    <cellStyle name="Style 70 2 5 2" xfId="36246" xr:uid="{1EAE698A-47A7-4C38-8BA1-AA75408D6633}"/>
    <cellStyle name="Style 70 2 5 3" xfId="36247" xr:uid="{DB0EE6EC-CCB8-41B5-A5E1-F8A8C1A9E140}"/>
    <cellStyle name="Style 70 2 6" xfId="36248" xr:uid="{677DA805-3E31-4781-B453-CBB99B575551}"/>
    <cellStyle name="Style 70 2 7" xfId="36249" xr:uid="{00C9B916-9AF0-4078-A79F-B3FDBA029049}"/>
    <cellStyle name="Style 70 3" xfId="36250" xr:uid="{6CCCC38F-F022-463C-9E4C-0094F021DB44}"/>
    <cellStyle name="Style 70 3 2" xfId="36251" xr:uid="{47C8B374-A1CA-4C14-9D03-9130F3854717}"/>
    <cellStyle name="Style 70 3 2 2" xfId="36252" xr:uid="{0F1F5B08-DBC8-48FC-ABED-D54DD16A5623}"/>
    <cellStyle name="Style 70 3 2 3" xfId="36253" xr:uid="{45130249-61BA-40C9-B85A-F1382ADAD5BF}"/>
    <cellStyle name="Style 70 3 3" xfId="36254" xr:uid="{5B785047-21BA-4DEC-955A-B72569BDC64F}"/>
    <cellStyle name="Style 70 3 4" xfId="36255" xr:uid="{06749137-D260-4F26-9701-EB0A3887CA02}"/>
    <cellStyle name="Style 70 4" xfId="36256" xr:uid="{0EA4E4A5-F679-4C9E-8738-A2DE242C0AED}"/>
    <cellStyle name="Style 70 4 2" xfId="36257" xr:uid="{5E5397B5-BAF3-4F8F-B0E4-47E965F40CF6}"/>
    <cellStyle name="Style 70 4 3" xfId="36258" xr:uid="{FA990B08-BB90-40FA-A319-BD2C26BC9388}"/>
    <cellStyle name="Style 70 5" xfId="36259" xr:uid="{0EA33F6D-B67F-4B48-9E1E-3991907F3E29}"/>
    <cellStyle name="Style 70 6" xfId="36260" xr:uid="{6C5E40DF-3B79-4FEC-8E26-3C36F3C9FE7C}"/>
    <cellStyle name="Style 71" xfId="36261" xr:uid="{2A69E039-2108-4013-AD65-1923B4349E35}"/>
    <cellStyle name="Style 71 2" xfId="36262" xr:uid="{3C782EDB-AFC1-4152-9006-E94C52F28B86}"/>
    <cellStyle name="Style 72" xfId="36263" xr:uid="{27CE186D-09E6-4386-8AAF-4546F8CC3B5E}"/>
    <cellStyle name="Style 72 2" xfId="36264" xr:uid="{3D1A4B99-62AF-4C30-96D9-F1F2DC966B72}"/>
    <cellStyle name="Style 72 2 2" xfId="36265" xr:uid="{4DDFC217-77B5-42DB-8DDC-1BC38CCE891D}"/>
    <cellStyle name="Style 72 2 2 2" xfId="36266" xr:uid="{65F44257-1F60-4444-8D65-D1C1C123EEF6}"/>
    <cellStyle name="Style 72 2 2 2 2" xfId="36267" xr:uid="{36F9EFD8-A492-4264-AFF1-E6E451357839}"/>
    <cellStyle name="Style 72 2 2 2 2 2" xfId="36268" xr:uid="{111AD6B1-8573-415F-A1CB-9A4CDAF8AC38}"/>
    <cellStyle name="Style 72 2 2 2 2 2 2" xfId="36269" xr:uid="{477ADEF9-B058-4964-B1C3-280B33C2BD74}"/>
    <cellStyle name="Style 72 2 2 2 2 2 3" xfId="36270" xr:uid="{60A0C059-A78B-4709-8FED-45E6B5ECBAC0}"/>
    <cellStyle name="Style 72 2 2 2 2 3" xfId="36271" xr:uid="{2F322EFF-232D-47A7-9B88-084783E4AA29}"/>
    <cellStyle name="Style 72 2 2 2 2 3 2" xfId="36272" xr:uid="{9C851F7C-530E-41C2-A7C4-642873A8CD17}"/>
    <cellStyle name="Style 72 2 2 2 2 4" xfId="36273" xr:uid="{90FE82FC-EF45-4BC2-AAF9-880FAF3D82C6}"/>
    <cellStyle name="Style 72 2 2 2 2 5" xfId="36274" xr:uid="{70081CC9-03E7-4322-A02F-94957043AEA3}"/>
    <cellStyle name="Style 72 2 2 2 3" xfId="36275" xr:uid="{208EBEDF-6EB8-455B-BCC6-E767C5F4438D}"/>
    <cellStyle name="Style 72 2 2 2 3 2" xfId="36276" xr:uid="{438B5127-A7BB-4307-B1B5-C8CEA5CAE67D}"/>
    <cellStyle name="Style 72 2 2 2 3 3" xfId="36277" xr:uid="{5C86F65E-082A-4F42-A480-301684DD7D23}"/>
    <cellStyle name="Style 72 2 2 2 4" xfId="36278" xr:uid="{3A008260-269F-4C68-9D27-6196933DD933}"/>
    <cellStyle name="Style 72 2 2 2 4 2" xfId="36279" xr:uid="{22079B4C-3554-423D-B341-61DE2DD9FBF3}"/>
    <cellStyle name="Style 72 2 2 2 5" xfId="36280" xr:uid="{36E01981-27B8-457F-B576-AD34A5F15FB5}"/>
    <cellStyle name="Style 72 2 2 2 5 2" xfId="36281" xr:uid="{4A90F476-E2E3-4FFF-A01E-1DA8CBF69C0D}"/>
    <cellStyle name="Style 72 2 2 2 6" xfId="36282" xr:uid="{4E698D57-408D-40E3-BD07-DE0B182847C3}"/>
    <cellStyle name="Style 72 2 2 3" xfId="36283" xr:uid="{3D386F04-1437-488C-BA36-AF0C8C3743CE}"/>
    <cellStyle name="Style 72 2 2 3 2" xfId="36284" xr:uid="{FBE5FE8B-13CC-42EB-9F19-55E09EC51D14}"/>
    <cellStyle name="Style 72 2 2 3 2 2" xfId="36285" xr:uid="{C2772611-7757-4AC4-97CA-CD6A926FCF21}"/>
    <cellStyle name="Style 72 2 2 3 2 3" xfId="36286" xr:uid="{AE19031A-0D26-482E-9739-44F0342AFC52}"/>
    <cellStyle name="Style 72 2 2 3 3" xfId="36287" xr:uid="{EAFDD7D4-5679-48AB-A2FC-2F189FF69C23}"/>
    <cellStyle name="Style 72 2 2 3 3 2" xfId="36288" xr:uid="{234D823A-EC64-4FE5-9FFE-DAC38192311F}"/>
    <cellStyle name="Style 72 2 2 3 4" xfId="36289" xr:uid="{83EB89F4-F80E-48C0-B144-B935E3BA56A2}"/>
    <cellStyle name="Style 72 2 2 3 5" xfId="36290" xr:uid="{20B54C55-9699-4EF6-8871-AD2DD39FC389}"/>
    <cellStyle name="Style 72 2 2 4" xfId="36291" xr:uid="{88896BE9-9590-4889-971E-F7F5B93254B5}"/>
    <cellStyle name="Style 72 2 2 4 2" xfId="36292" xr:uid="{04D7F8B9-BF80-45DE-98C3-229F53E3B050}"/>
    <cellStyle name="Style 72 2 2 4 3" xfId="36293" xr:uid="{49D0AC69-7875-43A7-9287-B1260CE3B2C6}"/>
    <cellStyle name="Style 72 2 2 5" xfId="36294" xr:uid="{213F4454-A3BF-4E26-AF9A-F9BD29181AAF}"/>
    <cellStyle name="Style 72 2 2 5 2" xfId="36295" xr:uid="{B5CE8E8D-9F34-4AA0-88B9-66EC61934FEB}"/>
    <cellStyle name="Style 72 2 2 6" xfId="36296" xr:uid="{B0C7E677-8A6B-40B0-81A1-B482979747AF}"/>
    <cellStyle name="Style 72 2 2 6 2" xfId="36297" xr:uid="{8034A3A2-9ED0-474F-9D2C-04E981CDC504}"/>
    <cellStyle name="Style 72 2 2 7" xfId="36298" xr:uid="{9064B594-4E3D-4641-9678-FDBA336096DB}"/>
    <cellStyle name="Style 72 2 3" xfId="36299" xr:uid="{88E09542-8B65-435D-9E57-36B364567B32}"/>
    <cellStyle name="Style 72 2 3 2" xfId="36300" xr:uid="{7E909F04-9E13-4ABD-87E4-0488FB107626}"/>
    <cellStyle name="Style 72 2 3 2 2" xfId="36301" xr:uid="{EF01B26B-34CD-45E9-AE21-CBBDD8F74FA5}"/>
    <cellStyle name="Style 72 2 3 2 2 2" xfId="36302" xr:uid="{D0ABFBCF-3B0D-4E0E-8FD8-F358AA733E55}"/>
    <cellStyle name="Style 72 2 3 2 2 3" xfId="36303" xr:uid="{541F565A-68F6-403A-9B7B-DEBAF4A00D82}"/>
    <cellStyle name="Style 72 2 3 2 3" xfId="36304" xr:uid="{4E3DBF14-EB13-471D-B33D-606F111E9AAC}"/>
    <cellStyle name="Style 72 2 3 2 3 2" xfId="36305" xr:uid="{A564CF30-4388-469F-A44A-E7F93F2CA0DD}"/>
    <cellStyle name="Style 72 2 3 2 4" xfId="36306" xr:uid="{14F27C64-9E2D-4299-BDD4-E33EB887D27C}"/>
    <cellStyle name="Style 72 2 3 2 5" xfId="36307" xr:uid="{79E715CF-276B-4571-8A61-3CF28A232D5F}"/>
    <cellStyle name="Style 72 2 3 3" xfId="36308" xr:uid="{33A3BE2F-110D-47D0-BB3D-DAD81399802D}"/>
    <cellStyle name="Style 72 2 3 3 2" xfId="36309" xr:uid="{92F908AC-12A5-4373-824B-7A079B91D4C8}"/>
    <cellStyle name="Style 72 2 3 3 3" xfId="36310" xr:uid="{A9A6DBDF-98A1-4F58-8EDC-AB2380EDBFAD}"/>
    <cellStyle name="Style 72 2 3 4" xfId="36311" xr:uid="{B9038E38-DA4E-4738-A721-F8DB295700AB}"/>
    <cellStyle name="Style 72 2 3 4 2" xfId="36312" xr:uid="{CF40EE47-85A7-4621-BEB9-6E3F72D0ED96}"/>
    <cellStyle name="Style 72 2 3 5" xfId="36313" xr:uid="{650FB04A-D5C6-4282-9DD0-07B2D26265BD}"/>
    <cellStyle name="Style 72 2 3 5 2" xfId="36314" xr:uid="{B5D261E2-EBF3-4944-89D2-266390CB3A44}"/>
    <cellStyle name="Style 72 2 3 6" xfId="36315" xr:uid="{B0E9B952-027F-4798-A942-F8D57D163398}"/>
    <cellStyle name="Style 72 2 4" xfId="36316" xr:uid="{9EC59CD8-DDE5-4C80-80CC-2C95761E7CCB}"/>
    <cellStyle name="Style 72 2 4 2" xfId="36317" xr:uid="{01F4E7B2-EEF3-4BB2-B246-869FFFA7426E}"/>
    <cellStyle name="Style 72 2 4 2 2" xfId="36318" xr:uid="{4C12DBF7-AF8E-4303-B9FF-65A250300282}"/>
    <cellStyle name="Style 72 2 4 2 2 2" xfId="36319" xr:uid="{13EB6AA8-5544-42A7-80D5-331C9A6E686C}"/>
    <cellStyle name="Style 72 2 4 2 2 3" xfId="36320" xr:uid="{1379A4C4-CEFB-43CA-9CA5-5BBE3510F297}"/>
    <cellStyle name="Style 72 2 4 2 3" xfId="36321" xr:uid="{C4B7BABF-5172-4AA3-AA74-EBFD239B5BA2}"/>
    <cellStyle name="Style 72 2 4 2 3 2" xfId="36322" xr:uid="{0FDD9D35-A7D7-4942-AA0A-3DC7AFC5530A}"/>
    <cellStyle name="Style 72 2 4 2 4" xfId="36323" xr:uid="{93551F20-7960-4F90-A3E9-1E29B7FFEB05}"/>
    <cellStyle name="Style 72 2 4 2 5" xfId="36324" xr:uid="{28EE8C30-E0F7-4ACA-AA9B-CD2AF90D2E54}"/>
    <cellStyle name="Style 72 2 4 3" xfId="36325" xr:uid="{E40329D5-9640-4CD8-9B3F-34AD6C346A79}"/>
    <cellStyle name="Style 72 2 4 3 2" xfId="36326" xr:uid="{9D7B353E-A920-4A26-9C48-2D4BD7E4AD19}"/>
    <cellStyle name="Style 72 2 4 3 3" xfId="36327" xr:uid="{0B6C49C0-A2EB-4DCD-9970-66B2FE7436F1}"/>
    <cellStyle name="Style 72 2 4 4" xfId="36328" xr:uid="{67F8C4AE-7275-4BFB-BBF2-008A30E865FE}"/>
    <cellStyle name="Style 72 2 4 4 2" xfId="36329" xr:uid="{A1320EE0-2DF2-4792-A070-18C918AA20F8}"/>
    <cellStyle name="Style 72 2 4 5" xfId="36330" xr:uid="{8FE89E17-8076-49AD-8158-2C0DFC118F10}"/>
    <cellStyle name="Style 72 2 5" xfId="36331" xr:uid="{38EF1FBE-F114-471E-81F3-ACBC8E8098D4}"/>
    <cellStyle name="Style 72 2 5 2" xfId="36332" xr:uid="{52F00A1A-3208-4B41-B411-B6F27DA1C11F}"/>
    <cellStyle name="Style 72 2 5 2 2" xfId="36333" xr:uid="{6843BE7C-895E-42AB-9A12-FF7DABC9CBE5}"/>
    <cellStyle name="Style 72 2 5 2 3" xfId="36334" xr:uid="{D7341F27-CF35-4D92-9931-67F4B3CBE79F}"/>
    <cellStyle name="Style 72 2 5 3" xfId="36335" xr:uid="{4F001BDC-3DE4-4126-8D7A-DBEC64A58CCC}"/>
    <cellStyle name="Style 72 2 5 3 2" xfId="36336" xr:uid="{A3CD1107-C55D-4856-BF0A-A25155E3C1A0}"/>
    <cellStyle name="Style 72 2 5 4" xfId="36337" xr:uid="{A6465197-6FB1-4951-8701-D56D709EF4FF}"/>
    <cellStyle name="Style 72 2 5 5" xfId="36338" xr:uid="{F827CAEC-9225-4125-AC88-36F5BD28D7C2}"/>
    <cellStyle name="Style 72 2 6" xfId="36339" xr:uid="{603DDC67-4A7F-4166-B62B-4908A2B85D5D}"/>
    <cellStyle name="Style 72 2 6 2" xfId="36340" xr:uid="{E2DB27AF-DD6B-424B-9D7B-BD56473E064B}"/>
    <cellStyle name="Style 72 2 7" xfId="36341" xr:uid="{5F210271-82F6-4226-852D-2D01FA27116A}"/>
    <cellStyle name="Style 72 3" xfId="36342" xr:uid="{AD04D7C4-FBE3-4052-B452-FEBDFEE3414A}"/>
    <cellStyle name="Style 72 3 2" xfId="36343" xr:uid="{C7CC724A-8053-4997-B933-28E65113F8F3}"/>
    <cellStyle name="Style 72 3 2 2" xfId="36344" xr:uid="{5EEC096F-4829-41F7-A27B-2DB1D86FA23D}"/>
    <cellStyle name="Style 72 3 2 2 2" xfId="36345" xr:uid="{23D966AA-C55B-4413-A836-9EFC16FC03A3}"/>
    <cellStyle name="Style 72 3 2 2 3" xfId="36346" xr:uid="{895AECF5-B190-4BEC-9071-D2484353230A}"/>
    <cellStyle name="Style 72 3 2 3" xfId="36347" xr:uid="{9257D713-ECBA-4B41-9BC2-362C5BEBE5D6}"/>
    <cellStyle name="Style 72 3 2 3 2" xfId="36348" xr:uid="{CA66DCA2-478D-47DD-9B83-9FA6178F4748}"/>
    <cellStyle name="Style 72 3 2 4" xfId="36349" xr:uid="{2C3F6610-4500-4463-A620-543307ED60E7}"/>
    <cellStyle name="Style 72 3 2 5" xfId="36350" xr:uid="{5DED2616-74BA-4623-9FC8-C8479682962B}"/>
    <cellStyle name="Style 72 3 3" xfId="36351" xr:uid="{AB2FE13A-E787-46EE-9AFF-446DB9BF46E0}"/>
    <cellStyle name="Style 72 3 3 2" xfId="36352" xr:uid="{214B4753-26BB-4FA3-8EAA-044C164F2915}"/>
    <cellStyle name="Style 72 3 3 3" xfId="36353" xr:uid="{B36D0E0E-5320-4BE7-BD4F-9082A6478EB8}"/>
    <cellStyle name="Style 72 3 4" xfId="36354" xr:uid="{F2EA6816-5D79-41AC-A082-67822348E3C5}"/>
    <cellStyle name="Style 72 3 4 2" xfId="36355" xr:uid="{C93FB056-2474-4060-B9BF-53C4B4C2A08E}"/>
    <cellStyle name="Style 72 3 5" xfId="36356" xr:uid="{34F5575C-09CC-4458-B588-3D9B83AD915D}"/>
    <cellStyle name="Style 72 3 5 2" xfId="36357" xr:uid="{DDA7DD3F-207E-4087-BC54-02B573DC63ED}"/>
    <cellStyle name="Style 72 3 6" xfId="36358" xr:uid="{ADCD3AA2-E654-49AB-9845-7206A8754B4B}"/>
    <cellStyle name="Style 72 4" xfId="36359" xr:uid="{5E6DB59B-3C2D-4FAE-A585-8E3E224FCFD6}"/>
    <cellStyle name="Style 72 4 2" xfId="36360" xr:uid="{5BB85B61-E520-4CE0-BBE9-0523355CB16B}"/>
    <cellStyle name="Style 72 4 2 2" xfId="36361" xr:uid="{839592EF-D370-4C18-9223-495B9899B286}"/>
    <cellStyle name="Style 72 4 2 3" xfId="36362" xr:uid="{ADDAFD9D-C9D1-4752-B25C-54BC48393B95}"/>
    <cellStyle name="Style 72 4 3" xfId="36363" xr:uid="{BD7C8988-E294-4449-97FA-0BA21AB3A939}"/>
    <cellStyle name="Style 72 4 3 2" xfId="36364" xr:uid="{278E57F9-D2EC-4907-ADA9-A4FABFA99A6F}"/>
    <cellStyle name="Style 72 4 4" xfId="36365" xr:uid="{E45D0F6C-E9A0-42FE-B8DD-79EE9CF0E58B}"/>
    <cellStyle name="Style 72 4 5" xfId="36366" xr:uid="{4FB79931-9A19-4519-9033-11CB38E302CE}"/>
    <cellStyle name="Style 72 5" xfId="36367" xr:uid="{AFAC29F2-A5BA-4CAC-8482-A3D4EF899E85}"/>
    <cellStyle name="Style 72 5 2" xfId="36368" xr:uid="{CD24CE88-95ED-4B63-8E57-F8934B74F810}"/>
    <cellStyle name="Style 72 6" xfId="36369" xr:uid="{52261BAD-4997-46D8-AEE9-D66F63A1A0D2}"/>
    <cellStyle name="Style 73" xfId="36370" xr:uid="{46082526-9797-4419-BBEB-6DF3B2AECDB5}"/>
    <cellStyle name="Style 73 2" xfId="36371" xr:uid="{6B6379E1-5F71-4C83-9EAE-9FA9945A27C4}"/>
    <cellStyle name="Style 73 2 2" xfId="36372" xr:uid="{D71DF7E1-69E2-43CF-A497-A9578F1B2746}"/>
    <cellStyle name="Style 73 2 2 2" xfId="36373" xr:uid="{0D963718-4BC9-4ADF-87C5-7423762465AC}"/>
    <cellStyle name="Style 73 2 2 2 2" xfId="36374" xr:uid="{AC8754B1-4166-48BC-AA06-4962A2EC2C11}"/>
    <cellStyle name="Style 73 2 2 2 2 2" xfId="36375" xr:uid="{E0824718-656D-4863-B3D3-84BF58C139A2}"/>
    <cellStyle name="Style 73 2 2 2 2 3" xfId="36376" xr:uid="{C9847295-929B-40F5-8131-2BD4EC7EBE86}"/>
    <cellStyle name="Style 73 2 2 2 3" xfId="36377" xr:uid="{51C1AEA0-ADD0-45DC-91CD-0295C5B3951A}"/>
    <cellStyle name="Style 73 2 2 2 4" xfId="36378" xr:uid="{495BBC7A-62C7-4F66-BB44-FB6198702ABB}"/>
    <cellStyle name="Style 73 2 2 3" xfId="36379" xr:uid="{1E198F0A-8BAB-428F-B54C-4BA15917E401}"/>
    <cellStyle name="Style 73 2 2 3 2" xfId="36380" xr:uid="{E92A11DF-D0E6-4FF9-8074-5B1D49BA05CF}"/>
    <cellStyle name="Style 73 2 2 3 3" xfId="36381" xr:uid="{B97603B5-394E-4122-8B9A-E89E83ED47E1}"/>
    <cellStyle name="Style 73 2 2 4" xfId="36382" xr:uid="{EDDC04B3-7921-44F9-98F8-70412EA44884}"/>
    <cellStyle name="Style 73 2 2 5" xfId="36383" xr:uid="{0F1C9843-1929-4A48-AABF-D0605D79300D}"/>
    <cellStyle name="Style 73 2 3" xfId="36384" xr:uid="{118995A3-9CA7-4AED-8465-A1EE22F7F664}"/>
    <cellStyle name="Style 73 2 3 2" xfId="36385" xr:uid="{55A36687-B9F3-4A8C-8A1B-2CBED729A96E}"/>
    <cellStyle name="Style 73 2 3 2 2" xfId="36386" xr:uid="{4EFCEF42-E8AC-46FC-A327-45F7B368C8F0}"/>
    <cellStyle name="Style 73 2 3 2 3" xfId="36387" xr:uid="{74BF3C3C-6771-4575-A7D3-5F01C79E55E1}"/>
    <cellStyle name="Style 73 2 3 3" xfId="36388" xr:uid="{5BA0BD05-352F-4CAB-94EA-54BFFCE313A0}"/>
    <cellStyle name="Style 73 2 3 4" xfId="36389" xr:uid="{E3B4DF55-6CFE-4A2C-A03D-7B7D4A587FAF}"/>
    <cellStyle name="Style 73 2 4" xfId="36390" xr:uid="{CDB2BB35-7C41-406E-A182-14769F5E8712}"/>
    <cellStyle name="Style 73 2 4 2" xfId="36391" xr:uid="{1906F365-7190-4133-893F-83AE9CFC4585}"/>
    <cellStyle name="Style 73 2 4 2 2" xfId="36392" xr:uid="{93843DF9-37C9-45A8-8794-A8AD25B176AF}"/>
    <cellStyle name="Style 73 2 4 2 3" xfId="36393" xr:uid="{9E3D5519-392A-4072-BD4F-AC6041373D19}"/>
    <cellStyle name="Style 73 2 4 3" xfId="36394" xr:uid="{54162C1D-492C-4AFE-B21C-AB7D88CFC68C}"/>
    <cellStyle name="Style 73 2 4 3 2" xfId="36395" xr:uid="{D50427AE-D93E-446B-97A0-84641AFCC59D}"/>
    <cellStyle name="Style 73 2 4 3 3" xfId="36396" xr:uid="{875F69DC-B34B-4802-A437-56B6B7FD79DF}"/>
    <cellStyle name="Style 73 2 4 4" xfId="36397" xr:uid="{DE7C8CB7-93E5-4F8A-B696-EF7E11733E1C}"/>
    <cellStyle name="Style 73 2 4 5" xfId="36398" xr:uid="{14C69ACE-080C-4147-B604-F1D0A230A0EB}"/>
    <cellStyle name="Style 73 2 5" xfId="36399" xr:uid="{DCC014F0-28EE-4DC9-BAEF-FECA1D2CB59E}"/>
    <cellStyle name="Style 73 2 5 2" xfId="36400" xr:uid="{8875F0CC-D9C0-4ABB-90D8-03CFD3DC7768}"/>
    <cellStyle name="Style 73 2 5 3" xfId="36401" xr:uid="{DD124D78-5B18-4DE1-9747-69E3446EE63F}"/>
    <cellStyle name="Style 73 2 6" xfId="36402" xr:uid="{C62E3E61-A4C4-414C-9FFE-26884318393B}"/>
    <cellStyle name="Style 73 2 7" xfId="36403" xr:uid="{1BED8621-9277-45E7-861E-12EA66C0B707}"/>
    <cellStyle name="Style 73 3" xfId="36404" xr:uid="{3AF08D84-18CF-43C4-99F4-1254442B230D}"/>
    <cellStyle name="Style 73 3 2" xfId="36405" xr:uid="{5EE27C75-C0A3-44F1-820C-5E777A18D321}"/>
    <cellStyle name="Style 73 3 2 2" xfId="36406" xr:uid="{90395D4B-F026-4283-A5BD-FF6C54FCA54C}"/>
    <cellStyle name="Style 73 3 2 3" xfId="36407" xr:uid="{41AC8370-4600-4FE4-A834-C38F6555432D}"/>
    <cellStyle name="Style 73 3 3" xfId="36408" xr:uid="{F8BE2E1D-F03C-4A38-8742-982C740F14A3}"/>
    <cellStyle name="Style 73 3 4" xfId="36409" xr:uid="{C894FBC5-ED76-4596-ADF9-F1F9FF6F9768}"/>
    <cellStyle name="Style 73 4" xfId="36410" xr:uid="{3F81C0EA-3A3C-4FE2-8BB5-CD82C561C99F}"/>
    <cellStyle name="Style 73 4 2" xfId="36411" xr:uid="{BB11A974-88E4-4F44-91D1-58808EF30F28}"/>
    <cellStyle name="Style 73 4 3" xfId="36412" xr:uid="{DBAC0D43-28E3-48AA-A39A-13B16E79AD54}"/>
    <cellStyle name="Style 73 5" xfId="36413" xr:uid="{C510842A-E874-4586-80EB-1913A94C8844}"/>
    <cellStyle name="Style 73 6" xfId="36414" xr:uid="{151218E5-38FD-450F-BD32-62E914845DA1}"/>
    <cellStyle name="Style 74" xfId="36415" xr:uid="{3320BC04-9DAC-4F5A-9382-F6F9F213DEE9}"/>
    <cellStyle name="Style 74 2" xfId="36416" xr:uid="{F6177948-A874-49BE-A201-4A62F71AF536}"/>
    <cellStyle name="Style 74 2 2" xfId="36417" xr:uid="{76E46FEF-84D6-4EAB-B16F-7489E94D5987}"/>
    <cellStyle name="Style 74 3" xfId="36418" xr:uid="{4720E1C5-6441-4FBD-B4BE-A4D8F9668253}"/>
    <cellStyle name="Style 74 3 2" xfId="36419" xr:uid="{0942E330-1B60-4445-9EFE-EB66C17A1F6B}"/>
    <cellStyle name="Style 74 4" xfId="36420" xr:uid="{E4535423-2C21-44F5-A07C-BCBC52ABA7B9}"/>
    <cellStyle name="Style 74 4 2" xfId="36421" xr:uid="{03A25397-79F8-4274-A579-9DB90EBFBE2A}"/>
    <cellStyle name="Style 74 5" xfId="36422" xr:uid="{B6253F13-A215-4E5D-BF72-11AAB51B067A}"/>
    <cellStyle name="Style 74 5 2" xfId="36423" xr:uid="{DB587F98-6DFE-4611-A602-257F07E24A0B}"/>
    <cellStyle name="Style 74 6" xfId="36424" xr:uid="{97414E14-75CC-42BA-AC98-D784DC376E62}"/>
    <cellStyle name="Style 74 6 2" xfId="36425" xr:uid="{085F30C7-47EF-46B3-AEFD-C000081EA906}"/>
    <cellStyle name="Style 74 7" xfId="36426" xr:uid="{550D1190-5B7E-47D5-9B83-411C6260C434}"/>
    <cellStyle name="Style 75" xfId="36427" xr:uid="{4077A4C2-A55D-4C8E-9E4A-CD2CFF2AF4C1}"/>
    <cellStyle name="Style 75 2" xfId="36428" xr:uid="{F9F38C35-A44C-49FF-A1BA-0B758DD7E783}"/>
    <cellStyle name="Style 75 2 2" xfId="36429" xr:uid="{B66C69CF-6BF0-4D25-A1AD-5BEE4FC313E1}"/>
    <cellStyle name="Style 75 2 2 2" xfId="36430" xr:uid="{28BD9659-CBE2-4536-B2F4-8BE6AD07069E}"/>
    <cellStyle name="Style 75 3" xfId="36431" xr:uid="{4BA8A42B-D109-4234-8E80-CD446144E8AC}"/>
    <cellStyle name="Style 75 3 2" xfId="36432" xr:uid="{90A4D953-5B97-4CC4-A1F2-2B8101896597}"/>
    <cellStyle name="Style 76" xfId="36433" xr:uid="{7B7E437F-CC89-4569-B901-7FB6E3AF0B99}"/>
    <cellStyle name="Style 77" xfId="36434" xr:uid="{ECB3908A-EDEC-4914-814E-880F3504B111}"/>
    <cellStyle name="Style 77 2" xfId="36435" xr:uid="{47159261-5171-4A6F-A2B5-1B917998073C}"/>
    <cellStyle name="Style 77 2 2" xfId="36436" xr:uid="{CD62FE70-AF10-4519-BE74-05030FDF6945}"/>
    <cellStyle name="Style 77 2 2 2" xfId="36437" xr:uid="{83808E88-7CAD-465B-806E-A324853E3C7A}"/>
    <cellStyle name="Style 77 2 2 3" xfId="36438" xr:uid="{2CA79A8E-5C13-4FDA-B4D5-388D091282EF}"/>
    <cellStyle name="Style 77 2 3" xfId="36439" xr:uid="{76055BFD-D255-46EC-9937-0316396CB500}"/>
    <cellStyle name="Style 77 2 3 2" xfId="36440" xr:uid="{A140CDE1-3CB1-4ACA-912E-A69DE563E4C5}"/>
    <cellStyle name="Style 77 2 3 3" xfId="36441" xr:uid="{161D65FD-1234-4575-8B53-1F67ED37A0A4}"/>
    <cellStyle name="Style 77 2 4" xfId="36442" xr:uid="{E49EA841-5DD7-47C4-B759-FD563AE7AF4C}"/>
    <cellStyle name="Style 77 2 4 2" xfId="36443" xr:uid="{60F1B0E7-C5B0-426E-8B5B-3C76FC593DBF}"/>
    <cellStyle name="Style 77 2 4 3" xfId="36444" xr:uid="{E3650A32-70DF-42B7-8933-5123BC5058AF}"/>
    <cellStyle name="Style 77 2 5" xfId="36445" xr:uid="{DF717442-F93C-493A-9CFE-B48DEE657D20}"/>
    <cellStyle name="Style 77 2 6" xfId="36446" xr:uid="{8BB84CD2-4C0C-45B4-96B7-83A52EA52554}"/>
    <cellStyle name="Style 77 3" xfId="36447" xr:uid="{40BCFFCC-F7C7-4088-99C8-4D4F943DA974}"/>
    <cellStyle name="Style 77 4" xfId="36448" xr:uid="{7F00594C-95C4-4A64-B4DD-F372EB5AEDE6}"/>
    <cellStyle name="Style 78" xfId="36449" xr:uid="{ED7C6F94-B133-4158-B3B9-73FDB7E57F58}"/>
    <cellStyle name="Style 78 2" xfId="36450" xr:uid="{28303117-AF8A-47AC-9C05-930393A46316}"/>
    <cellStyle name="Style 78 2 2" xfId="36451" xr:uid="{6F4DCF64-485E-43A3-82AE-16D3E5FB8CA8}"/>
    <cellStyle name="Style 79" xfId="36452" xr:uid="{C78198C7-D654-44DE-B900-7A1CE786C9AE}"/>
    <cellStyle name="Style 80" xfId="36453" xr:uid="{0BF7ACD9-826D-4B34-80A9-B2161F6C3995}"/>
    <cellStyle name="Style 80 2" xfId="36454" xr:uid="{37CCA1F1-F53B-4C49-A3A1-BAA6D3FD636D}"/>
    <cellStyle name="Style 80 2 2" xfId="36455" xr:uid="{8E8622D4-9C03-4E02-A182-7E0135FA9E2E}"/>
    <cellStyle name="Style 81" xfId="36456" xr:uid="{C59D0D09-29A0-47AD-9DF3-A2169F521B23}"/>
    <cellStyle name="Style 82" xfId="36457" xr:uid="{18A9A018-D1F6-4F6A-A434-E5D15373C21D}"/>
    <cellStyle name="Style 82 2" xfId="36458" xr:uid="{2EFE30A2-3CD3-468B-88F9-82C2FF13B105}"/>
    <cellStyle name="Style 83" xfId="36459" xr:uid="{0C9CE6F4-A422-46F3-90A0-BBADC4006789}"/>
    <cellStyle name="Style 84" xfId="36460" xr:uid="{3A9398EB-3110-49EC-974C-F5188503DF0C}"/>
    <cellStyle name="Style 84 2" xfId="36461" xr:uid="{AE3BC69D-8439-458D-9618-803CB84AB57A}"/>
    <cellStyle name="Style 84 2 2" xfId="36462" xr:uid="{CBBA4C21-728D-4921-B8C2-41C7557D8655}"/>
    <cellStyle name="Style 85" xfId="36463" xr:uid="{C9C2487C-9995-4AF8-8581-BED939D7332F}"/>
    <cellStyle name="Style 86" xfId="36464" xr:uid="{08BF1D6B-72C8-4154-908B-5BBAEE0F9CD7}"/>
    <cellStyle name="Style 86 10" xfId="36465" xr:uid="{ECC97C6E-F3AB-484B-B3BA-8B44A511D882}"/>
    <cellStyle name="Style 86 2" xfId="36466" xr:uid="{68E0C507-6EF3-4E1C-B67B-B8C351614EF2}"/>
    <cellStyle name="Style 86 2 2" xfId="36467" xr:uid="{4F33C994-BA20-46FD-85FA-CD5383A27E88}"/>
    <cellStyle name="Style 86 2 3" xfId="36468" xr:uid="{6349CE2D-9879-4031-8541-B0C0F14EFE15}"/>
    <cellStyle name="Style 86 2 4" xfId="36469" xr:uid="{B6E6C191-3462-432C-8CDC-F60AAB6D5ED1}"/>
    <cellStyle name="Style 86 3" xfId="36470" xr:uid="{6A68860D-78D8-4EBB-949A-9D4F2ED1CF60}"/>
    <cellStyle name="Style 86 3 2" xfId="36471" xr:uid="{A731A22E-9A62-492F-AB98-D5E49031F6D4}"/>
    <cellStyle name="Style 86 3 3" xfId="36472" xr:uid="{83CC4B81-A4EF-4752-996B-210C837F817E}"/>
    <cellStyle name="Style 86 3 4" xfId="36473" xr:uid="{4999EA9F-64BD-4160-886D-DA9839A79B84}"/>
    <cellStyle name="Style 86 4" xfId="36474" xr:uid="{C79A9A42-3A32-4EED-8324-EC460CFD0644}"/>
    <cellStyle name="Style 86 4 2" xfId="36475" xr:uid="{FBB2BD15-3A15-4771-80B5-905C255408CC}"/>
    <cellStyle name="Style 86 4 3" xfId="36476" xr:uid="{5D8F867E-0CA4-427A-ACAF-E4C68D424D94}"/>
    <cellStyle name="Style 86 4 4" xfId="36477" xr:uid="{B2A1E851-E641-4EFA-A8DA-16E20636A436}"/>
    <cellStyle name="Style 86 5" xfId="36478" xr:uid="{5D0BB210-9D1F-459F-9A79-F3781F37EA41}"/>
    <cellStyle name="Style 86 5 2" xfId="36479" xr:uid="{1F2AE45A-5B7F-4C5D-AC3F-C0C1BC5E2BC3}"/>
    <cellStyle name="Style 86 5 3" xfId="36480" xr:uid="{F2B0DE70-A8B2-4E54-A07B-44461B182532}"/>
    <cellStyle name="Style 86 5 4" xfId="36481" xr:uid="{4C1073D9-A0E7-4FAB-A36F-3FF53CB28C6E}"/>
    <cellStyle name="Style 86 6" xfId="36482" xr:uid="{C3702C1C-4D03-4580-B04A-C2046A4EA4D3}"/>
    <cellStyle name="Style 86 6 2" xfId="36483" xr:uid="{BB5AA2F5-39B9-4108-8F65-1E015950A565}"/>
    <cellStyle name="Style 86 6 3" xfId="36484" xr:uid="{1228597D-A7FE-4C92-9BF1-AAA35E66EBB9}"/>
    <cellStyle name="Style 86 6 4" xfId="36485" xr:uid="{D494D1A9-F6C7-49A5-84F2-54FD43D40243}"/>
    <cellStyle name="Style 86 7" xfId="36486" xr:uid="{B0B85004-F382-42D2-AB1E-C71D4C29A0AE}"/>
    <cellStyle name="Style 86 7 2" xfId="36487" xr:uid="{145F61F2-FA1D-4A99-8F3B-E52CE50115A9}"/>
    <cellStyle name="Style 86 7 3" xfId="36488" xr:uid="{41E37F12-D0E0-44B9-A5F4-11F427745F1D}"/>
    <cellStyle name="Style 86 7 4" xfId="36489" xr:uid="{7AA4D957-59AD-47D1-B294-714D8162BFD1}"/>
    <cellStyle name="Style 86 8" xfId="36490" xr:uid="{87920424-C8D8-4EC9-854B-A7F028F77ED5}"/>
    <cellStyle name="Style 86 9" xfId="36491" xr:uid="{EE28046D-0BF6-49BB-918A-1D3DC219B4C9}"/>
    <cellStyle name="Style 87" xfId="36492" xr:uid="{EB14D536-2FC9-4DFF-92B6-CE21847A5658}"/>
    <cellStyle name="Style 87 2" xfId="36493" xr:uid="{F27BA8DC-D90D-43E9-BE69-9695A9476DA4}"/>
    <cellStyle name="Style 87 2 2" xfId="36494" xr:uid="{C9FEDA45-8A4D-4E0E-B1A4-12758AC93BAA}"/>
    <cellStyle name="Style 88" xfId="36495" xr:uid="{7302ABF0-BF85-47E1-9F13-231A71C19F0D}"/>
    <cellStyle name="Style 89" xfId="36496" xr:uid="{DF5C94D6-B3FC-46C9-BD1A-F94247EF4DC4}"/>
    <cellStyle name="Style 89 2" xfId="36497" xr:uid="{8DF1848C-229C-4B76-9C64-FBC0006B4374}"/>
    <cellStyle name="Style 89 2 2" xfId="36498" xr:uid="{BAE66AF9-094E-4B48-BEC9-3452A31847A5}"/>
    <cellStyle name="Style 90" xfId="36499" xr:uid="{3AD118B4-6E6D-4E04-AC7A-78BE86C1F7DD}"/>
    <cellStyle name="Style 91" xfId="36500" xr:uid="{C8E4204C-8E00-43A0-B8A5-A12084325E09}"/>
    <cellStyle name="Style 91 2" xfId="36501" xr:uid="{D60FDCFC-06D3-4B76-9751-BE24D803A1FA}"/>
    <cellStyle name="Style 92" xfId="36502" xr:uid="{35C59EF8-F094-4D2D-966A-11026CB94F19}"/>
    <cellStyle name="Style 93" xfId="36503" xr:uid="{11B3BA6D-9731-4627-8599-60DA6F1C96E6}"/>
    <cellStyle name="Style 94" xfId="36504" xr:uid="{A4C9FE2B-7824-4AA8-AFEA-FB8989E2CE6C}"/>
    <cellStyle name="Style 95" xfId="36505" xr:uid="{E548A67A-517C-4A5F-8811-FCD08D793D43}"/>
    <cellStyle name="Style 96" xfId="36506" xr:uid="{F2A4648B-B2B5-4576-8994-1205428A34B4}"/>
    <cellStyle name="Style 96 2" xfId="36507" xr:uid="{834FC344-39B2-422C-A6AA-E57578C9625F}"/>
    <cellStyle name="Style 96 2 2" xfId="36508" xr:uid="{C8FE0103-E399-46EF-BC23-D681C7859350}"/>
    <cellStyle name="Style 97" xfId="36509" xr:uid="{9B19CAA4-E479-43B8-958C-3886C0E8828B}"/>
    <cellStyle name="Style 98" xfId="36510" xr:uid="{D14C696D-B908-4A51-86BD-657C0DF8727A}"/>
    <cellStyle name="Style 98 2" xfId="36511" xr:uid="{E183546F-A2E7-43B7-A16B-DABA859B458F}"/>
    <cellStyle name="Style 98 2 2" xfId="36512" xr:uid="{25A1A847-F43B-43FD-8471-D0647E216352}"/>
    <cellStyle name="Style 99" xfId="36513" xr:uid="{5AA379E4-2FB5-4B21-9CFD-CE0E6B595F10}"/>
    <cellStyle name="STYLE1" xfId="36514" xr:uid="{FA3751A5-296A-4423-9E53-A988B22D43DB}"/>
    <cellStyle name="STYLE2" xfId="36515" xr:uid="{679C52AA-7589-4B91-A125-1E1E30799F30}"/>
    <cellStyle name="STYLE3" xfId="36516" xr:uid="{25BE7475-BA30-4D7A-8789-51DA47100446}"/>
    <cellStyle name="STYLE4" xfId="36517" xr:uid="{EB2083E4-794F-4EA9-95C6-469D5C611E03}"/>
    <cellStyle name="STYLE5" xfId="36518" xr:uid="{587E2BAF-A4EF-470D-AF50-5FD2E87A0CAA}"/>
    <cellStyle name="STYLE6" xfId="36519" xr:uid="{81C5AF8B-83A3-4A4C-B964-C31D08494489}"/>
    <cellStyle name="Sub" xfId="36520" xr:uid="{F7F85817-B39A-4CC9-90A7-D35F99334541}"/>
    <cellStyle name="Sub10" xfId="36521" xr:uid="{55C52374-3EA6-4D01-A0E0-0B858A74F9E8}"/>
    <cellStyle name="subhead" xfId="36522" xr:uid="{828160E0-2508-4DA8-92BB-529EF8AFE4F0}"/>
    <cellStyle name="subhead 2" xfId="36523" xr:uid="{294A59FC-B6EA-4152-B24D-A8DED55D4875}"/>
    <cellStyle name="Subtitle" xfId="36524" xr:uid="{8894C466-A30C-4946-9B10-04A1D903555E}"/>
    <cellStyle name="Subtotal" xfId="36525" xr:uid="{5394B6D8-521B-40A6-9C41-505D2D3BAFC0}"/>
    <cellStyle name="Subtotal 2" xfId="36526" xr:uid="{ECFFB44C-4CA1-4D5B-9ADA-092E52978989}"/>
    <cellStyle name="SubTotal1Num" xfId="36527" xr:uid="{D4287B6A-594B-4F29-A6C2-9AD2BD449FEF}"/>
    <cellStyle name="SubTotal1Text" xfId="36528" xr:uid="{B9C1508A-4F47-4365-AFFD-850A9192DB74}"/>
    <cellStyle name="Sum" xfId="36529" xr:uid="{E933C4E6-3465-48AF-AC99-8A78ACA6E5BA}"/>
    <cellStyle name="Sum %of HV" xfId="36530" xr:uid="{19608ED0-2B15-4AD5-8A87-95D3AB91A823}"/>
    <cellStyle name="Sum EPS" xfId="36531" xr:uid="{EED634CD-9EA8-4B36-BDAC-A22AB9B8B465}"/>
    <cellStyle name="Sum IRR" xfId="36532" xr:uid="{D611357C-36C9-4463-A78F-5266E3695AB6}"/>
    <cellStyle name="Sum Margin" xfId="36533" xr:uid="{F7D2478F-CF67-4231-9D3B-1951AC28E6F4}"/>
    <cellStyle name="Sum Payback" xfId="36534" xr:uid="{967C113E-5CC7-42B3-8027-DE1BE9FE800A}"/>
    <cellStyle name="Sum Title 1" xfId="36535" xr:uid="{A5EEBCC6-A7FF-424B-888D-CCB1E905B249}"/>
    <cellStyle name="Sum Title 2" xfId="36536" xr:uid="{9099568D-C388-4C1C-AABA-8A837404CA5C}"/>
    <cellStyle name="Sum Title 3" xfId="36537" xr:uid="{3921D6B6-B3AD-42CF-816D-9744D8EFD3EF}"/>
    <cellStyle name="Sum Title 4" xfId="36538" xr:uid="{C79B6507-519F-4263-A430-DD6F2D538956}"/>
    <cellStyle name="Sum Title 4 2" xfId="36539" xr:uid="{22839E96-63BE-4E27-8BF1-0FAEF35D2AE1}"/>
    <cellStyle name="Sum Title 4 3" xfId="36540" xr:uid="{6956EEC6-5C3D-4380-9259-4655A8949D80}"/>
    <cellStyle name="Sum Title 4 4" xfId="36541" xr:uid="{523FEE4F-5B9D-4CE0-8DF2-EADD727D040E}"/>
    <cellStyle name="Sum_lite_tool" xfId="36542" xr:uid="{A00A372A-3E30-4071-B22C-33DD6AAC7D24}"/>
    <cellStyle name="Summary numbers" xfId="36543" xr:uid="{04CD0791-77E4-47EE-A2E9-AB6DC7FC10F0}"/>
    <cellStyle name="SumRep" xfId="36544" xr:uid="{1C466F67-4DCD-4DEC-8EB2-5469118DFDBD}"/>
    <cellStyle name="T" xfId="36545" xr:uid="{940F2B22-C091-4B6C-A130-D11A9AC76FFF}"/>
    <cellStyle name="t3" xfId="36546" xr:uid="{024837DE-292D-485F-821F-3E744C832701}"/>
    <cellStyle name="Table  - Style6" xfId="36547" xr:uid="{E63F9214-C3B5-406C-B810-1F781AB4CAA8}"/>
    <cellStyle name="taples Plaza" xfId="36548" xr:uid="{1DCA14F8-8E87-4E91-A103-7CA958552122}"/>
    <cellStyle name="Task Header" xfId="36549" xr:uid="{B2F66F7C-1C78-495F-AC7A-EF61307A3680}"/>
    <cellStyle name="Text Indent A" xfId="36550" xr:uid="{A660B507-9B0A-4E8C-95B9-FAD01AF776BD}"/>
    <cellStyle name="Text Indent B" xfId="36551" xr:uid="{EB348629-5C33-46F4-9592-880A3EA6E38D}"/>
    <cellStyle name="Text Indent C" xfId="36552" xr:uid="{8A305370-5A6E-4179-9797-0490AC8D2CAB}"/>
    <cellStyle name="Text input" xfId="36553" xr:uid="{BF44BEC0-FD54-41FA-A3AE-6EA8791D875F}"/>
    <cellStyle name="Text_link" xfId="36554" xr:uid="{4B219552-F34C-45AC-9874-C4EB22B1F0C3}"/>
    <cellStyle name="þ_x0011_Í-&amp;ý&amp;‰ýG_x0008_Æ _x000a__x0007__x0001__x0001_" xfId="36555" xr:uid="{49630262-6D95-475D-A0B9-60923B053616}"/>
    <cellStyle name="þ_x0011_Í-&amp;ý&amp;‰ýG_x0008_Æ _x000a__x0007__x0001__x0001_ 2" xfId="36556" xr:uid="{39EFF6E8-688F-4352-B67F-90AFADE7BD01}"/>
    <cellStyle name="þ_x0011_Í-&amp;ý&amp;‰ýG_x0008_Æ_x0009__x000a__x0007__x0001__x0001_" xfId="36557" xr:uid="{CCE81E35-715C-424B-A710-4BCB8C0ACB6D}"/>
    <cellStyle name="þ_x0011_Í-&amp;ý&amp;‰ýG_x0008_Æ_x0009__x000a__x0007__x0001__x0001_ 2" xfId="36558" xr:uid="{99EF624F-58B2-4ECA-A112-8CE13019E207}"/>
    <cellStyle name="þ_x0011_Í-&amp;ý&amp;‰ýG_x0008_Æ_x0009__x000a__x0007__x0001__x0001_ 2 2" xfId="36559" xr:uid="{6BF1B9AF-7640-43DB-9450-124F25B3AAEF}"/>
    <cellStyle name="þ_x0011_Í-&amp;ý&amp;‰ýG_x0008_Æ_x0009__x000a__x0007__x0001__x0001_ 3" xfId="36560" xr:uid="{CB079625-56E3-4B8E-A605-C59D061B4814}"/>
    <cellStyle name="Thousands" xfId="36561" xr:uid="{3D6953BA-8AB1-4D1E-9B1A-9D2AFEB37070}"/>
    <cellStyle name="Thousands (0)" xfId="36562" xr:uid="{D2BB225D-B612-4E31-8718-9C77680166DE}"/>
    <cellStyle name="Thousands (1)" xfId="36563" xr:uid="{BF09612F-1121-4B00-9A56-B918FBD64610}"/>
    <cellStyle name="Thousands 2" xfId="36564" xr:uid="{1C85ABB8-E05D-4A3E-A3C7-FF7FBEA3A5E7}"/>
    <cellStyle name="Thousands 2 2" xfId="36565" xr:uid="{ECBDD539-34B7-403F-B26F-0186E19BFEE3}"/>
    <cellStyle name="Thousands 3" xfId="36566" xr:uid="{780E7C30-FD3E-47C5-B9B2-27A8C4D9765A}"/>
    <cellStyle name="þþþþþ§_x0009_" xfId="36567" xr:uid="{19D16029-258E-4D5F-9384-5CF6A622D823}"/>
    <cellStyle name="time" xfId="36568" xr:uid="{A220BDB6-FE41-4016-9D25-B846F229825E}"/>
    <cellStyle name="Times New Roman" xfId="36569" xr:uid="{FB80A26C-5004-4B20-8176-8467699231E1}"/>
    <cellStyle name="Titel 2" xfId="36570" xr:uid="{2339C984-0BAC-448C-858F-B9915215D067}"/>
    <cellStyle name="Title  - Style1" xfId="36571" xr:uid="{18ABC325-094E-49E2-BFE1-05EFAC6D89BE}"/>
    <cellStyle name="Title (non-grap)" xfId="36572" xr:uid="{0E2F787C-90B9-46B8-B1E2-D462C00BBE5D}"/>
    <cellStyle name="Title (non-grap) 2" xfId="36573" xr:uid="{3B9A2113-2048-476F-B9D3-A65A0160094E}"/>
    <cellStyle name="Title (non-wrap)" xfId="36574" xr:uid="{0F9CF8BE-45DF-48B1-9041-566D1D3379C3}"/>
    <cellStyle name="Title (non-wrap) 2" xfId="36575" xr:uid="{233943A8-5A87-4606-83E1-A122972E23CB}"/>
    <cellStyle name="Title (non-wrap) 2 2" xfId="36576" xr:uid="{0EB6A4D3-0681-4242-9593-7CA31AF8F1F5}"/>
    <cellStyle name="Title 10" xfId="36577" xr:uid="{BD43AFB6-E7F1-460A-8F27-A0A1B2BE430B}"/>
    <cellStyle name="Title 11" xfId="36578" xr:uid="{53131582-D23C-4169-A670-143FF80A3CB1}"/>
    <cellStyle name="Title 12" xfId="36579" xr:uid="{0BAD3BFB-6A89-4AC6-BDCD-17CDE5E613B4}"/>
    <cellStyle name="Title 13" xfId="36580" xr:uid="{8412C682-670F-45E3-8C09-B0812F4893C6}"/>
    <cellStyle name="Title 14" xfId="36581" xr:uid="{061728D2-E5B5-4F2A-A6F9-0DA3477631A8}"/>
    <cellStyle name="Title 15" xfId="36582" xr:uid="{F1FDC81C-AA0C-4692-8C25-64124427E943}"/>
    <cellStyle name="Title 16" xfId="36583" xr:uid="{54C19AFB-644A-4CC9-AC5D-E1FA0D28CB40}"/>
    <cellStyle name="Title 17" xfId="36584" xr:uid="{0D78AAED-B669-4F9E-92E6-BA1A735F9DB1}"/>
    <cellStyle name="Title 18" xfId="36585" xr:uid="{BBEED7BD-B541-492D-A54F-CFF90D505141}"/>
    <cellStyle name="Title 19" xfId="36586" xr:uid="{585664B9-E0C0-4347-A19F-B80B09DF9EB5}"/>
    <cellStyle name="Title 2" xfId="36587" xr:uid="{870C799F-5B00-469F-9063-C7B3E03948C7}"/>
    <cellStyle name="Title 2 10" xfId="36588" xr:uid="{E4FA3F72-D77F-4833-BABD-487356FCEA06}"/>
    <cellStyle name="Title 2 11" xfId="36589" xr:uid="{58975378-0AFF-4B0E-B1A2-483C4DD321A1}"/>
    <cellStyle name="Title 2 12" xfId="36590" xr:uid="{9E04312E-4700-4402-B5C6-E335F4272FEA}"/>
    <cellStyle name="Title 2 13" xfId="36591" xr:uid="{12F79565-A7B3-45D8-93D2-A60F20D37DDE}"/>
    <cellStyle name="Title 2 14" xfId="36592" xr:uid="{0B187A9D-99D9-4708-8949-D2D20AD9628A}"/>
    <cellStyle name="Title 2 15" xfId="36593" xr:uid="{A08E5D53-3686-4314-991F-F629E9AB35CD}"/>
    <cellStyle name="Title 2 16" xfId="36594" xr:uid="{7E362585-D31C-4F4D-92EE-D87A2A8BC28F}"/>
    <cellStyle name="Title 2 2" xfId="36595" xr:uid="{A5A649DE-5E71-4843-B19D-52EC8141C43A}"/>
    <cellStyle name="Title 2 3" xfId="36596" xr:uid="{02FC6A2D-386D-4791-8F26-E8A2754B5816}"/>
    <cellStyle name="Title 2 4" xfId="36597" xr:uid="{EF17670E-16FB-4E1F-899F-24D6E958FBF1}"/>
    <cellStyle name="Title 2 5" xfId="36598" xr:uid="{9841D5CE-62F0-4EC8-A485-35E1C0F0381B}"/>
    <cellStyle name="Title 2 6" xfId="36599" xr:uid="{5B8D9E5D-A369-4440-82E9-CB48ADFC93C6}"/>
    <cellStyle name="Title 2 7" xfId="36600" xr:uid="{4FCEA9AA-9A25-43DA-93DF-6B25FBA98C12}"/>
    <cellStyle name="Title 2 8" xfId="36601" xr:uid="{8F84A639-BDB0-4A76-BE91-04D020BBE7C5}"/>
    <cellStyle name="Title 2 9" xfId="36602" xr:uid="{C5F1CF43-2B93-4168-B10A-77B9463FE6CC}"/>
    <cellStyle name="Title 3" xfId="36603" xr:uid="{1D6D55BC-7312-4415-8C68-58DABE7E314E}"/>
    <cellStyle name="Title 4" xfId="36604" xr:uid="{A2383FCF-1F8F-4E05-BA3E-2AFBCCAB9FB6}"/>
    <cellStyle name="Title 5" xfId="36605" xr:uid="{D909581E-3FF6-45F4-B882-614272B0ED88}"/>
    <cellStyle name="Title 6" xfId="36606" xr:uid="{7C4CEB32-1464-440C-BDBB-680B944CE91F}"/>
    <cellStyle name="Title 7" xfId="36607" xr:uid="{01BEE649-D0AF-497E-91FD-7333C9A4B360}"/>
    <cellStyle name="Title 8" xfId="36608" xr:uid="{5E2D268C-1C0C-4D1F-AE28-366044F61921}"/>
    <cellStyle name="Title 9" xfId="36609" xr:uid="{5C43BE02-DC2D-4142-BBD0-9667EF8B1178}"/>
    <cellStyle name="Title B" xfId="36610" xr:uid="{E4DEF1BC-DAAD-472D-B001-D413D9337F1C}"/>
    <cellStyle name="Title24" xfId="36611" xr:uid="{2F871413-AC6D-4C45-A4A4-5B0773B64CFB}"/>
    <cellStyle name="Titre" xfId="36612" xr:uid="{960C0F98-0B6B-474C-BFE1-01A5AAE5BFF8}"/>
    <cellStyle name="Titre tableau" xfId="36613" xr:uid="{59821D4F-F29D-49BC-BFEC-196DCE2A4A73}"/>
    <cellStyle name="Total 10" xfId="36614" xr:uid="{1CE48A49-34B5-41FC-9B71-0BAB6A6A4C2E}"/>
    <cellStyle name="Total 10 2" xfId="36615" xr:uid="{5C13CB06-4FCF-437D-9E39-21E5E66CCB2E}"/>
    <cellStyle name="Total 11" xfId="36616" xr:uid="{9CCFCEBE-324C-4124-8909-54B3BE0A09E1}"/>
    <cellStyle name="Total 11 2" xfId="36617" xr:uid="{D74C92C4-FEF5-4BC8-A318-43E72E4098E5}"/>
    <cellStyle name="Total 12" xfId="36618" xr:uid="{60529EF6-9D6B-419A-AF80-31A18A073752}"/>
    <cellStyle name="Total 12 2" xfId="36619" xr:uid="{9F0B712E-3774-41DB-AD30-1ED0B48A7B1C}"/>
    <cellStyle name="Total 13" xfId="36620" xr:uid="{0B39DA66-0A14-4F7F-BF83-2E32F7EC7E4F}"/>
    <cellStyle name="Total 13 2" xfId="36621" xr:uid="{E8E39BB7-E389-4B71-9E98-0828349DCE91}"/>
    <cellStyle name="Total 14" xfId="36622" xr:uid="{988309AF-65F4-42EC-8808-F9E766C3D75B}"/>
    <cellStyle name="Total 14 2" xfId="36623" xr:uid="{6B8B8057-3E53-4BBB-B8C1-D46AEF24FDE1}"/>
    <cellStyle name="Total 15" xfId="36624" xr:uid="{D84C1B60-C2A9-4600-B570-95FB3C0AD253}"/>
    <cellStyle name="Total 15 2" xfId="36625" xr:uid="{18809FE7-8B2A-4B03-80C4-9D723BAC2025}"/>
    <cellStyle name="Total 16" xfId="36626" xr:uid="{ABF6D1EE-2D12-4E1B-8D68-FA243E6E8283}"/>
    <cellStyle name="Total 16 2" xfId="36627" xr:uid="{262B4F86-A464-4A26-BE77-9F744B1ADA8B}"/>
    <cellStyle name="Total 17" xfId="36628" xr:uid="{E11357D5-32A8-4B5C-A953-15B46DF1A26F}"/>
    <cellStyle name="Total 18" xfId="36629" xr:uid="{35A33EB5-22B2-46DB-B43E-1B00B8AA74A0}"/>
    <cellStyle name="Total 2" xfId="36630" xr:uid="{D57ADA5E-0123-4911-A29C-D8B547F5D322}"/>
    <cellStyle name="Total 2 10" xfId="36631" xr:uid="{964B8AC2-519D-4429-BD8E-CC6BF5E512E2}"/>
    <cellStyle name="Total 2 10 2" xfId="36632" xr:uid="{D10CCF81-E1F7-4209-BA8C-A2D426A17706}"/>
    <cellStyle name="Total 2 11" xfId="36633" xr:uid="{D894479A-2FC6-4B17-AB5F-5A5BF04F71CB}"/>
    <cellStyle name="Total 2 11 2" xfId="36634" xr:uid="{D0493F96-C634-4ACF-BA3F-6D7710932168}"/>
    <cellStyle name="Total 2 12" xfId="36635" xr:uid="{0A2780C1-1518-4A49-B506-674C40F4B637}"/>
    <cellStyle name="Total 2 12 2" xfId="36636" xr:uid="{27060A0C-D0CA-481C-9F62-A563BE0C8004}"/>
    <cellStyle name="Total 2 13" xfId="36637" xr:uid="{3FAE6230-0A74-4ABF-A8CE-2940C2953036}"/>
    <cellStyle name="Total 2 13 2" xfId="36638" xr:uid="{9FB75CCD-FA91-4606-80A0-AB19827EB4F0}"/>
    <cellStyle name="Total 2 14" xfId="36639" xr:uid="{1226CCB3-5BB7-4AC4-B2B0-FB4B7CA0282B}"/>
    <cellStyle name="Total 2 14 2" xfId="36640" xr:uid="{7AE95850-04EB-4E94-A561-A4C17746FE4F}"/>
    <cellStyle name="Total 2 15" xfId="36641" xr:uid="{46BCBAB4-D879-4633-8346-C7F47331E086}"/>
    <cellStyle name="Total 2 15 2" xfId="36642" xr:uid="{6A5FAD70-CEEB-4F76-8CF3-DA034F694040}"/>
    <cellStyle name="Total 2 16" xfId="36643" xr:uid="{BBAA7B0A-DF1E-4367-8920-A97FB17A2DDE}"/>
    <cellStyle name="Total 2 16 2" xfId="36644" xr:uid="{B7A9376E-33A6-4CCC-AC2A-BB6A108D7BF5}"/>
    <cellStyle name="Total 2 17" xfId="36645" xr:uid="{ECDF038F-CEE4-41CC-9908-914CB78099F0}"/>
    <cellStyle name="Total 2 2" xfId="36646" xr:uid="{89A20F61-CB4E-4723-AEA0-16607DC1DD18}"/>
    <cellStyle name="Total 2 2 10" xfId="36647" xr:uid="{601964E5-42DE-4BEC-8515-F80B0A4A717C}"/>
    <cellStyle name="Total 2 2 2" xfId="36648" xr:uid="{B4870D31-E275-4968-8F1B-BB343EB3D2AF}"/>
    <cellStyle name="Total 2 2 3" xfId="36649" xr:uid="{721C95CD-1172-4A56-A489-00F1467CC45C}"/>
    <cellStyle name="Total 2 2 4" xfId="36650" xr:uid="{5A6ADA76-8244-4E47-9D76-0B9D48A25AAA}"/>
    <cellStyle name="Total 2 2 5" xfId="36651" xr:uid="{AF7560CE-2F21-43C3-A870-018BEF2343A6}"/>
    <cellStyle name="Total 2 2 6" xfId="36652" xr:uid="{8F97B308-6435-4C9F-9D83-CAB699C45ED8}"/>
    <cellStyle name="Total 2 2 7" xfId="36653" xr:uid="{5C9767D2-5381-47F4-B961-446EC7039EDE}"/>
    <cellStyle name="Total 2 2 8" xfId="36654" xr:uid="{3CAD5188-6C49-4421-A1D8-42E042B0FE0E}"/>
    <cellStyle name="Total 2 2 9" xfId="36655" xr:uid="{16571CCB-B30F-414A-8389-115E6692E108}"/>
    <cellStyle name="Total 2 3" xfId="36656" xr:uid="{C1500965-4D62-40D1-8EE7-497770060B0F}"/>
    <cellStyle name="Total 2 3 2" xfId="36657" xr:uid="{9B942C94-EAFB-408C-B8CB-43202741CD00}"/>
    <cellStyle name="Total 2 3_~0447635" xfId="36658" xr:uid="{A5FF208B-E874-4FA0-A109-091849273258}"/>
    <cellStyle name="Total 2 4" xfId="36659" xr:uid="{CAE4D580-2EE9-4780-AC78-D44D264C589A}"/>
    <cellStyle name="Total 2 4 2" xfId="36660" xr:uid="{E1C9E316-B63B-41BE-842E-9C3139AEC67F}"/>
    <cellStyle name="Total 2 5" xfId="36661" xr:uid="{7ED3AF72-A7AE-4AA8-B4DE-B9ADAD307739}"/>
    <cellStyle name="Total 2 5 2" xfId="36662" xr:uid="{0A73A426-D24A-4A4D-9B1E-6785D648A554}"/>
    <cellStyle name="Total 2 6" xfId="36663" xr:uid="{FE62BF5B-3360-4967-8379-9A571AD00906}"/>
    <cellStyle name="Total 2 6 2" xfId="36664" xr:uid="{0D67042C-C7DE-4CA5-8EA4-F327B9AB361F}"/>
    <cellStyle name="Total 2 7" xfId="36665" xr:uid="{A70881E7-0ED9-4FA0-9180-B3C19FC740CF}"/>
    <cellStyle name="Total 2 7 2" xfId="36666" xr:uid="{F40D8D56-A990-4F12-ADF0-5E184F9C1B28}"/>
    <cellStyle name="Total 2 8" xfId="36667" xr:uid="{1E02518B-63F3-4D78-962B-58060063584C}"/>
    <cellStyle name="Total 2 8 2" xfId="36668" xr:uid="{0123C0E2-A39B-4A68-8876-53FB839E0DB7}"/>
    <cellStyle name="Total 2 9" xfId="36669" xr:uid="{E74751EF-703A-496A-94DF-4048CD89321B}"/>
    <cellStyle name="Total 2 9 2" xfId="36670" xr:uid="{3D2BF684-35EC-4B7C-B130-AC7C624ECA99}"/>
    <cellStyle name="Total 2_~0447635" xfId="36671" xr:uid="{EB5B2F0D-D626-4EB2-B5D0-863E99F4FFA2}"/>
    <cellStyle name="Total 3" xfId="36672" xr:uid="{BC6D456D-8581-47AE-8822-FC65B9795DC0}"/>
    <cellStyle name="Total 3 2" xfId="36673" xr:uid="{6923E33E-17D3-4E2B-80B8-2FFCBC9635CE}"/>
    <cellStyle name="Total 3 3" xfId="36674" xr:uid="{DC17EEB4-56ED-4D00-A7A3-37D30DEDB591}"/>
    <cellStyle name="Total 3 4" xfId="36675" xr:uid="{3E11F06C-C988-4A40-8ED1-094301695289}"/>
    <cellStyle name="Total 4" xfId="36676" xr:uid="{96CB678D-F0F5-4060-A9C3-1BFD2F89EA26}"/>
    <cellStyle name="Total 4 2" xfId="36677" xr:uid="{24F7C93F-16CE-4C09-811F-87D5AEE61632}"/>
    <cellStyle name="Total 5" xfId="36678" xr:uid="{2815E1E9-6C00-4B20-AFAA-C9EBEC976E87}"/>
    <cellStyle name="Total 5 2" xfId="36679" xr:uid="{A4686429-1DDA-49E8-A154-D24B9FB74C1D}"/>
    <cellStyle name="Total 6" xfId="36680" xr:uid="{792DE2E6-A3C2-4FD6-9487-DF841C56D68F}"/>
    <cellStyle name="Total 6 2" xfId="36681" xr:uid="{D8295534-AADE-4F32-BAE1-0B972AE98238}"/>
    <cellStyle name="Total 7" xfId="36682" xr:uid="{68F7F187-A91F-4D9C-A91B-AE2F768C33FF}"/>
    <cellStyle name="Total 7 2" xfId="36683" xr:uid="{8D72536D-0800-499B-B081-E3D254CCA5B6}"/>
    <cellStyle name="Total 8" xfId="36684" xr:uid="{C4761A01-378C-49F1-B44D-F455FE1E27A5}"/>
    <cellStyle name="Total 8 2" xfId="36685" xr:uid="{A8D795BC-2491-48F8-A967-0DA18FEC3E82}"/>
    <cellStyle name="Total 9" xfId="36686" xr:uid="{29DF01B9-8FD0-4B02-B20F-81F8E550F6E3}"/>
    <cellStyle name="Total 9 2" xfId="36687" xr:uid="{2CD00356-9CEC-424E-9C67-0BD3C5837818}"/>
    <cellStyle name="TotCol - Style5" xfId="36688" xr:uid="{786767A2-B151-4240-895B-F7D15D364BAA}"/>
    <cellStyle name="TotRow - Style4" xfId="36689" xr:uid="{F2C0680C-5DAF-49B4-83EA-CFB9818F6151}"/>
    <cellStyle name="TSC version1" xfId="36690" xr:uid="{6EC27A7A-B41C-4097-825E-8D3AE18DC2D2}"/>
    <cellStyle name="Tusental (0)_pldt" xfId="36691" xr:uid="{F15CCE41-AC11-4054-AB09-90633610BA92}"/>
    <cellStyle name="Tusental_pldt" xfId="36692" xr:uid="{26E4342C-5CFC-4B96-BAFB-00905139797C}"/>
    <cellStyle name="Unavailable" xfId="36693" xr:uid="{D6EDBA79-95B2-4D25-88CB-3D958DE43C25}"/>
    <cellStyle name="Unavailable 2" xfId="36694" xr:uid="{7E46C335-F9D1-4624-90B9-04E33CC30568}"/>
    <cellStyle name="Undeline" xfId="36695" xr:uid="{3D2F7861-5499-4491-9BD9-F5932A6A5B31}"/>
    <cellStyle name="Underline" xfId="36696" xr:uid="{1DB45562-25C6-4A0E-8191-8B18031EDB35}"/>
    <cellStyle name="Underline 2" xfId="36697" xr:uid="{F0532CC4-2B95-4AB6-9E13-E468D5EAD83B}"/>
    <cellStyle name="Underline bottom" xfId="36698" xr:uid="{DFED1309-511A-456F-98C6-11D465FAB30F}"/>
    <cellStyle name="Underline bottom 2" xfId="36699" xr:uid="{168F5CBA-3682-40CC-BDAD-79064DF35D5D}"/>
    <cellStyle name="Underline bottom 2 2" xfId="36700" xr:uid="{8266004C-1A5B-48D7-8D97-EAE4E7FEDADD}"/>
    <cellStyle name="Underline bottom 2 2 2" xfId="36701" xr:uid="{0DC09696-8580-4F5D-9F77-2199CCA07032}"/>
    <cellStyle name="Underline bottom 2 2 3" xfId="36702" xr:uid="{8400EFB8-36A1-4D3E-BD15-2312D0A421DE}"/>
    <cellStyle name="Underline bottom 2 2 3 2" xfId="36703" xr:uid="{38CF6F55-BDB2-4725-9601-E87406824883}"/>
    <cellStyle name="Underline bottom 2 2 3 3" xfId="36704" xr:uid="{BFDE854F-1186-43DC-9827-B24337430CA3}"/>
    <cellStyle name="Underline bottom 2 3" xfId="36705" xr:uid="{56D5CAC1-0ECC-4D3C-8A27-80B5929BCD43}"/>
    <cellStyle name="Underline bottom 2 4" xfId="36706" xr:uid="{FF390057-A4D3-4100-A868-AFA93E403410}"/>
    <cellStyle name="Underline bottom 2 4 2" xfId="36707" xr:uid="{DEAB7D03-F53A-4EA6-86DE-E010B626238B}"/>
    <cellStyle name="Underline bottom 2 4 3" xfId="36708" xr:uid="{4381DBF7-F381-4507-B83F-960E15AEAE48}"/>
    <cellStyle name="Underline bottom 3" xfId="36709" xr:uid="{486F37BC-F8F1-4113-8FAD-C41AAECA68E0}"/>
    <cellStyle name="Underline bottom 3 2" xfId="36710" xr:uid="{44781215-5B32-460E-854A-70290C1F7F9E}"/>
    <cellStyle name="Underline bottom 3 2 2" xfId="36711" xr:uid="{024B4A6C-33A2-4BB2-8577-8C7FB506B1E9}"/>
    <cellStyle name="Underline bottom 3 2 3" xfId="36712" xr:uid="{2007F297-9D79-4BF2-8472-07D8DD298016}"/>
    <cellStyle name="Underline bottom 3 2 3 2" xfId="36713" xr:uid="{2E6E3FF4-BC13-485A-98CF-D0CA60D888B0}"/>
    <cellStyle name="Underline bottom 3 2 3 3" xfId="36714" xr:uid="{A8175F4C-2F99-4490-AE8B-2CA5F99C50F0}"/>
    <cellStyle name="Underline bottom 3 3" xfId="36715" xr:uid="{C51D1238-406A-4F0A-A0B2-42BD5AA89E1A}"/>
    <cellStyle name="Underline bottom 3 4" xfId="36716" xr:uid="{CAF73139-A29A-4E74-93AE-73185DDB1618}"/>
    <cellStyle name="Underline bottom 3 4 2" xfId="36717" xr:uid="{BC2D60D7-A5D7-4661-95FF-689F80EBF5A1}"/>
    <cellStyle name="Underline bottom 3 4 3" xfId="36718" xr:uid="{98F14E01-F25E-4392-A4D5-3F91D1E1D116}"/>
    <cellStyle name="Underline bottom 4" xfId="36719" xr:uid="{E02B5220-F03D-4FF4-8163-8A0B075C3612}"/>
    <cellStyle name="underline top&amp;bottom" xfId="36720" xr:uid="{5E445DA0-662F-48E4-A164-55AA6FCF01C1}"/>
    <cellStyle name="underline top&amp;bottom 2" xfId="36721" xr:uid="{24975A82-1340-41BA-A507-1A540CD11F2D}"/>
    <cellStyle name="underline top&amp;bottom 2 2" xfId="36722" xr:uid="{AE73FA4E-F340-4099-BE98-5723240B249D}"/>
    <cellStyle name="underline top&amp;bottom 3" xfId="36723" xr:uid="{C9A30F3A-2E50-47E5-B7CD-1C21C91BD4F2}"/>
    <cellStyle name="underline top&amp;bottom 4" xfId="36724" xr:uid="{13B4FA00-5E0D-4DB0-9B10-9C626850D3EF}"/>
    <cellStyle name="Unit" xfId="36725" xr:uid="{AEABF560-2904-4F14-9680-83066D6EC1D9}"/>
    <cellStyle name="unitprice" xfId="36726" xr:uid="{23D0875D-7666-4A51-8DA5-37D3D4E2D462}"/>
    <cellStyle name="unitprice 2" xfId="36727" xr:uid="{FAFC4213-4AD2-403E-AC1E-441C445A497A}"/>
    <cellStyle name="unitprice 2 2" xfId="36728" xr:uid="{889B845B-9FEF-41D6-91C2-0A4E182F4546}"/>
    <cellStyle name="Update" xfId="36729" xr:uid="{95F97B49-7E24-4CB2-9F86-81C5CA82E3AE}"/>
    <cellStyle name="User input" xfId="36730" xr:uid="{17E9EF31-46DD-47DF-82EB-255ECB28A595}"/>
    <cellStyle name="Valuta (0)_pldt" xfId="36731" xr:uid="{76F2FB0E-7389-46A6-9074-80F860AC25FF}"/>
    <cellStyle name="Valuta_pldt" xfId="36732" xr:uid="{E098D260-F64A-4408-AE15-F9C41C708CB6}"/>
    <cellStyle name="Währung [0]_Compiling Utility Macros" xfId="36733" xr:uid="{14C8D544-4A12-4C04-8151-9B7A7AEE0E54}"/>
    <cellStyle name="Währung_Compiling Utility Macros" xfId="36734" xr:uid="{53CCD3C9-966F-482C-92FD-A9E45C45B062}"/>
    <cellStyle name="Warning Text 10" xfId="36735" xr:uid="{E6DEF73F-EF32-4852-8F11-11AD6AB4E371}"/>
    <cellStyle name="Warning Text 11" xfId="36736" xr:uid="{68A46B9C-21E7-4D7A-AD72-AC3C3E73CBD2}"/>
    <cellStyle name="Warning Text 12" xfId="36737" xr:uid="{8E712283-6B3F-4662-B2C5-3E5C151D0A6C}"/>
    <cellStyle name="Warning Text 13" xfId="36738" xr:uid="{F42072D4-3172-4876-BD89-D8AA81CA06CE}"/>
    <cellStyle name="Warning Text 14" xfId="36739" xr:uid="{8FFF709D-AD5D-40DE-9D8C-7E3E1226A22F}"/>
    <cellStyle name="Warning Text 15" xfId="36740" xr:uid="{FA950428-6511-46BC-9EA8-020AA39F494B}"/>
    <cellStyle name="Warning Text 16" xfId="36741" xr:uid="{69CB8689-010A-41BD-868B-602BACC40814}"/>
    <cellStyle name="Warning Text 17" xfId="36742" xr:uid="{DD7336EA-0BAC-4135-91EF-1EDCA1CE5814}"/>
    <cellStyle name="Warning Text 18" xfId="36743" xr:uid="{063B11FD-972B-4D72-84AD-CC63C89B2EE8}"/>
    <cellStyle name="Warning Text 2" xfId="36744" xr:uid="{BDA6BAEC-C01D-4AB6-923E-A4510CFC85F5}"/>
    <cellStyle name="Warning Text 2 10" xfId="36745" xr:uid="{2A32288E-6A57-45E7-9B8E-7113A554AFA8}"/>
    <cellStyle name="Warning Text 2 11" xfId="36746" xr:uid="{3ECBF8F6-0300-4A44-B7CE-9A3ECBC42780}"/>
    <cellStyle name="Warning Text 2 12" xfId="36747" xr:uid="{15086A84-1E72-4690-8365-7BC38490249D}"/>
    <cellStyle name="Warning Text 2 13" xfId="36748" xr:uid="{D4BFA600-6A6D-4A94-B0B3-26CDFEB4767A}"/>
    <cellStyle name="Warning Text 2 14" xfId="36749" xr:uid="{03D66D7E-629C-480A-A41E-AAC8EB0364E2}"/>
    <cellStyle name="Warning Text 2 15" xfId="36750" xr:uid="{C841A2A7-5631-45B5-A352-6C33039E02B9}"/>
    <cellStyle name="Warning Text 2 16" xfId="36751" xr:uid="{59218166-041D-49C4-BA26-5C4783CEC7D6}"/>
    <cellStyle name="Warning Text 2 2" xfId="36752" xr:uid="{3B01E31B-8BC5-4DCC-8D3D-86F876D9317C}"/>
    <cellStyle name="Warning Text 2 3" xfId="36753" xr:uid="{02792C93-1F44-49C0-B0BF-DB52E36443A7}"/>
    <cellStyle name="Warning Text 2 4" xfId="36754" xr:uid="{BE57C980-EB5C-4082-A1FA-48817CE55170}"/>
    <cellStyle name="Warning Text 2 5" xfId="36755" xr:uid="{EC500F5D-E08E-4A94-9298-1EB6CB82BDBB}"/>
    <cellStyle name="Warning Text 2 6" xfId="36756" xr:uid="{BC5EA311-6090-4546-ADAE-C6DD5F9A3CCC}"/>
    <cellStyle name="Warning Text 2 7" xfId="36757" xr:uid="{1F41C1EC-0E81-488E-A897-3E3958B121FC}"/>
    <cellStyle name="Warning Text 2 8" xfId="36758" xr:uid="{5D56141B-0FBE-4EA1-9BD3-8B0EF87E39EE}"/>
    <cellStyle name="Warning Text 2 9" xfId="36759" xr:uid="{B9C72E6B-7B3B-43F4-A8F7-DBA10BC6D63D}"/>
    <cellStyle name="Warning Text 3" xfId="36760" xr:uid="{5F754578-E543-4AAB-A945-4BE9F53660B3}"/>
    <cellStyle name="Warning Text 4" xfId="36761" xr:uid="{847FD2B3-BAF5-45CC-9726-02413709756E}"/>
    <cellStyle name="Warning Text 5" xfId="36762" xr:uid="{AE4BB44E-4377-4C54-8259-BEDAEB8E52A8}"/>
    <cellStyle name="Warning Text 6" xfId="36763" xr:uid="{FF9411F9-1F6B-49A3-9237-AFAF98899800}"/>
    <cellStyle name="Warning Text 7" xfId="36764" xr:uid="{D042883A-427A-46EB-8DF3-3EB9CC9A5838}"/>
    <cellStyle name="Warning Text 8" xfId="36765" xr:uid="{240465C7-23D2-4BB3-919F-A5E86E6FDDE0}"/>
    <cellStyle name="Warning Text 9" xfId="36766" xr:uid="{15DFBCF8-D97A-4470-A75D-83192EB478A8}"/>
    <cellStyle name="Worksheet" xfId="36767" xr:uid="{B148DD28-737B-4CAF-AB0A-193747A1188F}"/>
    <cellStyle name="Worksheet 2" xfId="36768" xr:uid="{3527F0CA-1386-4D96-A1B9-0CA95D400EAC}"/>
    <cellStyle name="Worksheet 3" xfId="36769" xr:uid="{EB5C71F3-145D-444C-823B-4D8ABB481242}"/>
    <cellStyle name="Worksheet 4" xfId="36770" xr:uid="{7F88915D-9440-4045-BCCB-A6752AF83926}"/>
    <cellStyle name="X" xfId="36771" xr:uid="{76A4507D-2CFC-416E-A962-E86895E9D682}"/>
    <cellStyle name="X 2" xfId="36772" xr:uid="{A814FE72-33E9-4604-BA29-D87B14642082}"/>
    <cellStyle name="x.x" xfId="36773" xr:uid="{B003E1E2-5EEA-4787-9DE7-5D1A95D9EB9D}"/>
    <cellStyle name="X_Benefit Calc" xfId="36774" xr:uid="{156CB443-4049-4E91-9376-CF803B3B8894}"/>
    <cellStyle name="X_SACEM" xfId="36775" xr:uid="{2D539827-8AD6-43D9-ACD5-B334C149DD68}"/>
    <cellStyle name="X_SACEM_lock" xfId="36776" xr:uid="{1A711D05-0D5A-496A-ACC8-651374302B63}"/>
    <cellStyle name="Y" xfId="36777" xr:uid="{F4937DAC-9125-4C4B-9A66-070EDBECBC68}"/>
    <cellStyle name="Y or N" xfId="36778" xr:uid="{C42D6EE9-A02A-4B2A-8384-80283E6E2163}"/>
    <cellStyle name="Y or N 2" xfId="36779" xr:uid="{B4E64E1D-59B5-445E-BCBB-C481DFE362E8}"/>
    <cellStyle name="Year" xfId="36780" xr:uid="{B3D7DD14-8C55-47A9-874D-C4D3DBCCDAF9}"/>
    <cellStyle name="Year 2" xfId="36781" xr:uid="{26ECA5AA-089A-4D87-8672-35129714EDA4}"/>
    <cellStyle name="Year 2 2" xfId="36782" xr:uid="{DE630E0A-B6D6-498A-8D2D-11B9EB21D259}"/>
    <cellStyle name="Year 2 2 2" xfId="36783" xr:uid="{4ECEEEA9-531A-48D9-9641-CA0BB05082CE}"/>
    <cellStyle name="Year 2 2 3" xfId="36784" xr:uid="{F8B841BD-BD2F-4C60-964E-EB63FE509FF4}"/>
    <cellStyle name="Year 2 3" xfId="36785" xr:uid="{B7732153-C728-4E8B-BE95-068673B4EC21}"/>
    <cellStyle name="Year 2 3 2" xfId="36786" xr:uid="{86986472-054A-4685-A5B8-0A8FC8A8312C}"/>
    <cellStyle name="Year 2 3 3" xfId="36787" xr:uid="{464B2C2A-1B34-4C70-8899-AD68E1502E33}"/>
    <cellStyle name="Year 2 4" xfId="36788" xr:uid="{DBDCF500-5A65-40AB-A2C5-DC387819F8EE}"/>
    <cellStyle name="Year 2 5" xfId="36789" xr:uid="{A541E0CA-EF60-4F34-9137-A25D927E6975}"/>
    <cellStyle name="Year 3" xfId="36790" xr:uid="{5C0FF30F-6DAE-451F-A375-7A37A77A5FB1}"/>
    <cellStyle name="Year 3 2" xfId="36791" xr:uid="{C9CAEBB5-03E4-4AF7-997F-E2B27F2C1490}"/>
    <cellStyle name="Year 3 2 2" xfId="36792" xr:uid="{A673F516-9798-44CC-B2FE-B3221CC25E06}"/>
    <cellStyle name="Year 3 2 3" xfId="36793" xr:uid="{444354F9-82FA-4942-BF91-E953FD6A1FB2}"/>
    <cellStyle name="Year 3 3" xfId="36794" xr:uid="{0714136C-FE3C-46CA-B711-CE6E70D80182}"/>
    <cellStyle name="Year 3 3 2" xfId="36795" xr:uid="{3D5210ED-DFFE-4056-B335-AD7FE6BAE321}"/>
    <cellStyle name="Year 3 3 3" xfId="36796" xr:uid="{A5276FD9-894D-4DEC-A229-D3123B5ACDEE}"/>
    <cellStyle name="Year 3 4" xfId="36797" xr:uid="{FD00D168-5806-47BF-B1D1-765B5E54AD02}"/>
    <cellStyle name="Year 3 5" xfId="36798" xr:uid="{4DA59035-6EF6-4EEB-BED2-16FBBEBA415A}"/>
    <cellStyle name="Year 4" xfId="36799" xr:uid="{0C02C0BB-961B-48C2-853D-E5C5EF22FA42}"/>
    <cellStyle name="Year 5" xfId="36800" xr:uid="{81147BD4-C443-4CE2-A2CC-7C39F560FD2C}"/>
    <cellStyle name="yellow-beig" xfId="36801" xr:uid="{24609C5C-BE5D-472B-B269-43A82126B3D7}"/>
    <cellStyle name="Yes or No" xfId="36802" xr:uid="{ACBF198F-9470-44A2-AECB-661C984EB6FC}"/>
    <cellStyle name="Yes/No" xfId="36803" xr:uid="{3132B2AB-5150-4DE8-9363-4F2D0D36B852}"/>
    <cellStyle name="Yes/No 2" xfId="36804" xr:uid="{1139D93C-0D9A-4AF8-91EC-BCD973F78E1B}"/>
    <cellStyle name="標準_M180SE" xfId="36805" xr:uid="{0CBFF163-2C98-45D3-836A-09AB48CF90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2='urn:schemas-microsoft-com:vml' xmlns:ns3='urn:schemas-microsoft-com:office:office' xmlns:ns4='http://www.w3.org/XML/1998/namespace' xmlns:ns5='http://schemas.openxmlformats.org/wordprocessingml/2006/main' xmlns:ns6='http://schemas.openxmlformats.org/package/2006/relationships' xmlns:ns7='http://schemas.openxmlformats.org/package/2006/metadata/core-properties' xmlns:ns8='http://schemas.openxmlformats.org/officeDocument/2006/math' xmlns:ns9='http://schemas.openxmlformats.org/officeDocument/2006/extended-properties' xmlns:ns10='http://schemas.openxmlformats.org/officeDocument/2006/docPropsVTypes' xmlns:ns11='http://schemas.openxmlformats.org/markup-compatibility/2006' xmlns:ns12='http://schemas.openxmlformats.org/drawingml/2006/main' xmlns:ns13='http://schemas.microsoft.com/office/word/2012/wordml' xmlns:ns14='http://schemas.microsoft.com/office/thememl/2012/main' xmlns:ns15='http://purl.org/dc/terms/' xmlns:ns16='http://purl.org/dc/elements/1.1/' xmlns:ns1='http://schemas.microsoft.com/office/2006/xmlPackage'">
  <Schema ID="Schema1" Namespace="urn:schemas-microsoft-com:vml">
    <xsd:schema xmlns:xsd="http://www.w3.org/2001/XMLSchema" xmlns:ns0="urn:schemas-microsoft-com:vml" xmlns="" targetNamespace="urn:schemas-microsoft-com:vml">
      <xsd:attribute name="ext" type="xsd:string"/>
    </xsd:schema>
  </Schema>
  <Schema ID="Schema2" Namespace="urn:schemas-microsoft-com:office:office">
    <xsd:schema xmlns:xsd="http://www.w3.org/2001/XMLSchema" xmlns:ns0="urn:schemas-microsoft-com:vml" xmlns:ns1="urn:schemas-microsoft-com:office:office" xmlns="" targetNamespace="urn:schemas-microsoft-com:office:office">
      <xsd:import namespace="urn:schemas-microsoft-com:vml"/>
      <xsd:element nillable="true" name="shapedefaults">
        <xsd:complexType>
          <xsd:attribute ref="ns0:ext"/>
          <xsd:attribute name="spidmax" form="unqualified" type="xsd:integer"/>
        </xsd:complexType>
      </xsd:element>
      <xsd:element nillable="true" name="shapelayout">
        <xsd:complexType>
          <xsd:sequence minOccurs="0">
            <xsd:element minOccurs="0" nillable="true" name="idmap" form="qualified">
              <xsd:complexType>
                <xsd:attribute ref="ns0:ext"/>
                <xsd:attribute name="data" form="unqualified" type="xsd:integer"/>
              </xsd:complexType>
            </xsd:element>
          </xsd:sequence>
          <xsd:attribute ref="ns0:ext"/>
        </xsd:complexType>
      </xsd:element>
    </xsd:schema>
  </Schema>
  <Schema ID="Schema3" Namespace="http://www.w3.org/XML/1998/namespace">
    <xsd:schema xmlns:xsd="http://www.w3.org/2001/XMLSchema" xmlns:xml="http://www.w3.org/XML/1998/namespace" xmlns="" targetNamespace="http://www.w3.org/XML/1998/namespace">
      <xsd:attribute name="space" type="xsd:string"/>
    </xsd:schema>
  </Schema>
  <Schema ID="Schema4" Namespace="http://schemas.openxmlformats.org/wordprocessingml/2006/main">
    <xsd:schema xmlns:xsd="http://www.w3.org/2001/XMLSchema" xmlns:ns0="urn:schemas-microsoft-com:office:office" xmlns:xml="http://www.w3.org/XML/1998/namespace" xmlns:ns2="http://schemas.openxmlformats.org/wordprocessingml/2006/main" xmlns:ns3="http://schemas.openxmlformats.org/officeDocument/2006/math" xmlns:ns4="http://schemas.openxmlformats.org/markup-compatibility/2006" xmlns:ns5="http://schemas.microsoft.com/office/word/2012/wordml" xmlns="" targetNamespace="http://schemas.openxmlformats.org/wordprocessingml/2006/main">
      <xsd:import namespace="urn:schemas-microsoft-com:office:office"/>
      <xsd:import namespace="http://www.w3.org/XML/1998/namespace"/>
      <xsd:import namespace="http://schemas.openxmlformats.org/officeDocument/2006/math"/>
      <xsd:import namespace="http://schemas.openxmlformats.org/markup-compatibility/2006"/>
      <xsd:import namespace="http://schemas.microsoft.com/office/word/2012/wordml"/>
      <xsd:element nillable="true" name="document">
        <xsd:complexType>
          <xsd:sequence minOccurs="0">
            <xsd:element minOccurs="0" nillable="true" name="body" form="qualified">
              <xsd:complexType>
                <xsd:sequence minOccurs="0" maxOccurs="unbounded">
                  <xsd:element minOccurs="0" maxOccurs="unbounded" nillable="true" name="p" form="qualified">
                    <xsd:complexType>
                      <xsd:sequence minOccurs="0" maxOccurs="unbounded">
                        <xsd:element minOccurs="0" nillable="true" name="pPr" form="qualified">
                          <xsd:complexType>
                            <xsd:all>
                              <xsd:element minOccurs="0" nillable="true" type="xsd:string" name="keepNext" form="qualified"/>
                              <xsd:element minOccurs="0" nillable="true" type="xsd:string" name="keepLines" form="qualified"/>
                              <xsd:element minOccurs="0" nillable="true" name="spacing" form="qualified">
                                <xsd:complexType>
                                  <xsd:attribute ref="ns2:before"/>
                                  <xsd:attribute ref="ns2:after"/>
                                  <xsd:attribute ref="ns2:line"/>
                                  <xsd:attribute ref="ns2:lineRule"/>
                                </xsd:complexType>
                              </xsd:element>
                              <xsd:element minOccurs="0" nillable="true" name="ind" form="qualified">
                                <xsd:complexType>
                                  <xsd:attribute ref="ns2:firstLine"/>
                                  <xsd:attribute ref="ns2:left"/>
                                  <xsd:attribute ref="ns2:hanging"/>
                                </xsd:complexType>
                              </xsd:element>
                              <xsd:element minOccurs="0" nillable="true" name="jc" form="qualified">
                                <xsd:complexType>
                                  <xsd:attribute ref="ns2:val"/>
                                </xsd:complexType>
                              </xsd:element>
                              <xsd:element minOccurs="0" nillable="true" name="outlineLvl" form="qualified">
                                <xsd:complexType>
                                  <xsd:attribute ref="ns2:val"/>
                                </xsd:complexType>
                              </xsd:element>
                              <xsd:element minOccurs="0" nillable="true" name="rPr" form="qualified">
                                <xsd:complexType>
                                  <xsd:all>
                                    <xsd:element minOccurs="0" nillable="true" name="rFonts" form="qualified">
                                      <xsd:complexType>
                                        <xsd:attribute ref="ns2:ascii"/>
                                        <xsd:attribute ref="ns2:eastAsia"/>
                                        <xsd:attribute ref="ns2:hAnsi"/>
                                        <xsd:attribute ref="ns2:cs"/>
                                      </xsd:complexType>
                                    </xsd:element>
                                    <xsd:element minOccurs="0" nillable="true" type="xsd:string" name="b" form="qualified"/>
                                    <xsd:element minOccurs="0" nillable="true" name="sz" form="qualified">
                                      <xsd:complexType>
                                        <xsd:attribute ref="ns2:val"/>
                                      </xsd:complexType>
                                    </xsd:element>
                                    <xsd:element minOccurs="0" nillable="true" name="szCs" form="qualified">
                                      <xsd:complexType>
                                        <xsd:attribute ref="ns2:val"/>
                                      </xsd:complexType>
                                    </xsd:element>
                                    <xsd:element minOccurs="0" nillable="true" type="xsd:string" name="i" form="qualified"/>
                                    <xsd:element minOccurs="0" nillable="true" type="xsd:string" name="iCs" form="qualified"/>
                                    <xsd:element minOccurs="0" nillable="true" name="u" form="qualified">
                                      <xsd:complexType>
                                        <xsd:attribute ref="ns2:val"/>
                                      </xsd:complexType>
                                    </xsd:element>
                                  </xsd:all>
                                </xsd:complexType>
                              </xsd:element>
                              <xsd:element minOccurs="0" nillable="true" name="numPr" form="qualified">
                                <xsd:complexType>
                                  <xsd:sequence minOccurs="0">
                                    <xsd:element minOccurs="0" nillable="true" name="ilvl" form="qualified">
                                      <xsd:complexType>
                                        <xsd:attribute ref="ns2:val"/>
                                      </xsd:complexType>
                                    </xsd:element>
                                    <xsd:element minOccurs="0" nillable="true" name="numId" form="qualified">
                                      <xsd:complexType>
                                        <xsd:attribute ref="ns2:val"/>
                                      </xsd:complexType>
                                    </xsd:element>
                                  </xsd:sequence>
                                </xsd:complexType>
                              </xsd:element>
                              <xsd:element minOccurs="0" nillable="true" type="xsd:string" name="contextualSpacing" form="qualified"/>
                              <xsd:element minOccurs="0" nillable="true" name="pBdr" form="qualified">
                                <xsd:complexType>
                                  <xsd:sequence minOccurs="0">
                                    <xsd:element minOccurs="0" nillable="true" name="bottom" form="qualified">
                                      <xsd:complexType>
                                        <xsd:attribute ref="ns2:val"/>
                                        <xsd:attribute ref="ns2:sz"/>
                                        <xsd:attribute ref="ns2:space"/>
                                        <xsd:attribute ref="ns2:color"/>
                                      </xsd:complexType>
                                    </xsd:element>
                                  </xsd:sequence>
                                </xsd:complexType>
                              </xsd:element>
                            </xsd:all>
                          </xsd:complexType>
                        </xsd:element>
                        <xsd:element minOccurs="0" maxOccurs="unbounded" nillable="true" name="bookmarkStart" form="qualified">
                          <xsd:complexType>
                            <xsd:attribute ref="ns2:id"/>
                            <xsd:attribute ref="ns2:name"/>
                          </xsd:complexType>
                        </xsd:element>
                        <xsd:element minOccurs="0" maxOccurs="unbounded" nillable="true" name="bookmarkEnd" form="qualified">
                          <xsd:complexType>
                            <xsd:attribute ref="ns2:id"/>
                          </xsd:complexType>
                        </xsd:element>
                        <xsd:element minOccurs="0" maxOccurs="unbounded" nillable="true" name="r" form="qualified">
                          <xsd:complexType>
                            <xsd:all>
                              <xsd:element minOccurs="0" nillable="true" name="rPr" form="qualified">
                                <xsd:complexType>
                                  <xsd:all>
                                    <xsd:element minOccurs="0" nillable="true" name="rFonts" form="qualified">
                                      <xsd:complexType>
                                        <xsd:attribute ref="ns2:ascii"/>
                                        <xsd:attribute ref="ns2:eastAsia"/>
                                        <xsd:attribute ref="ns2:hAnsi"/>
                                        <xsd:attribute ref="ns2:cs"/>
                                      </xsd:complexType>
                                    </xsd:element>
                                    <xsd:element minOccurs="0" nillable="true" type="xsd:string" name="b" form="qualified"/>
                                    <xsd:element minOccurs="0" nillable="true" name="sz" form="qualified">
                                      <xsd:complexType>
                                        <xsd:attribute ref="ns2:val"/>
                                      </xsd:complexType>
                                    </xsd:element>
                                    <xsd:element minOccurs="0" nillable="true" name="szCs" form="qualified">
                                      <xsd:complexType>
                                        <xsd:attribute ref="ns2:val"/>
                                      </xsd:complexType>
                                    </xsd:element>
                                    <xsd:element minOccurs="0" nillable="true" type="xsd:string" name="i" form="qualified"/>
                                    <xsd:element minOccurs="0" nillable="true" type="xsd:string" name="iCs" form="qualified"/>
                                    <xsd:element minOccurs="0" nillable="true" name="u" form="qualified">
                                      <xsd:complexType>
                                        <xsd:attribute ref="ns2:val"/>
                                      </xsd:complexType>
                                    </xsd:element>
                                  </xsd:all>
                                </xsd:complexType>
                              </xsd:element>
                              <xsd:element minOccurs="0" nillable="true" name="t" form="qualified">
                                <xsd:complexType>
                                  <xsd:simpleContent>
                                    <xsd:extension base="xsd:string">
                                      <xsd:attribute ref="xml:space"/>
                                    </xsd:extension>
                                  </xsd:simpleContent>
                                </xsd:complexType>
                              </xsd:element>
                              <xsd:element minOccurs="0" nillable="true" type="xsd:string" name="tab" form="qualified"/>
                              <xsd:element minOccurs="0" nillable="true" name="br" form="qualified">
                                <xsd:complexType>
                                  <xsd:attribute ref="ns2:type"/>
                                </xsd:complexType>
                              </xsd:element>
                              <xsd:element minOccurs="0" nillable="true" type="xsd:string" name="lastRenderedPageBreak" form="qualified"/>
                            </xsd:all>
                            <xsd:attribute ref="ns2:rsidRPr"/>
                          </xsd:complexType>
                        </xsd:element>
                        <xsd:element minOccurs="0" maxOccurs="unbounded" nillable="true" name="proofErr" form="qualified">
                          <xsd:complexType>
                            <xsd:attribute ref="ns2:type"/>
                          </xsd:complexType>
                        </xsd:element>
                      </xsd:sequence>
                      <xsd:attribute ref="ns2:rsidR"/>
                      <xsd:attribute ref="ns2:rsidRPr"/>
                      <xsd:attribute ref="ns2:rsidRDefault"/>
                      <xsd:attribute ref="ns2:rsidP"/>
                    </xsd:complexType>
                  </xsd:element>
                  <xsd:element minOccurs="0" nillable="true" name="tbl" form="qualified">
                    <xsd:complexType>
                      <xsd:sequence minOccurs="0">
                        <xsd:element minOccurs="0" nillable="true" name="tblPr" form="qualified">
                          <xsd:complexType>
                            <xsd:sequence minOccurs="0">
                              <xsd:element minOccurs="0" nillable="true" name="tblStyle" form="qualified">
                                <xsd:complexType>
                                  <xsd:attribute ref="ns2:val"/>
                                </xsd:complexType>
                              </xsd:element>
                              <xsd:element minOccurs="0" nillable="true" name="tblW" form="qualified">
                                <xsd:complexType>
                                  <xsd:attribute ref="ns2:w"/>
                                  <xsd:attribute ref="ns2:type"/>
                                </xsd:complexType>
                              </xsd:element>
                              <xsd:element minOccurs="0" nillable="true" name="tblInd" form="qualified">
                                <xsd:complexType>
                                  <xsd:attribute ref="ns2:w"/>
                                  <xsd:attribute ref="ns2:type"/>
                                </xsd:complexType>
                              </xsd:element>
                              <xsd:element minOccurs="0" nillable="true" name="tblLook" form="qualified">
                                <xsd:complexType>
                                  <xsd:attribute ref="ns2:val"/>
                                  <xsd:attribute ref="ns2:firstRow"/>
                                  <xsd:attribute ref="ns2:lastRow"/>
                                  <xsd:attribute ref="ns2:firstColumn"/>
                                  <xsd:attribute ref="ns2:lastColumn"/>
                                  <xsd:attribute ref="ns2:noHBand"/>
                                  <xsd:attribute ref="ns2:noVBand"/>
                                </xsd:complexType>
                              </xsd:element>
                            </xsd:sequence>
                          </xsd:complexType>
                        </xsd:element>
                        <xsd:element minOccurs="0" nillable="true" name="tblGrid" form="qualified">
                          <xsd:complexType>
                            <xsd:sequence minOccurs="0">
                              <xsd:element minOccurs="0" maxOccurs="unbounded" nillable="true" name="gridCol" form="qualified">
                                <xsd:complexType>
                                  <xsd:attribute ref="ns2:w"/>
                                </xsd:complexType>
                              </xsd:element>
                            </xsd:sequence>
                          </xsd:complexType>
                        </xsd:element>
                        <xsd:element minOccurs="0" maxOccurs="unbounded" nillable="true" name="tr" form="qualified">
                          <xsd:complexType>
                            <xsd:sequence minOccurs="0" maxOccurs="unbounded">
                              <xsd:element minOccurs="0" maxOccurs="unbounded" nillable="true" name="tc" form="qualified">
                                <xsd:complexType>
                                  <xsd:sequence minOccurs="0">
                                    <xsd:element minOccurs="0" nillable="true" name="tcPr" form="qualified">
                                      <xsd:complexType>
                                        <xsd:sequence minOccurs="0">
                                          <xsd:element minOccurs="0" nillable="true" name="tcW" form="qualified">
                                            <xsd:complexType>
                                              <xsd:attribute ref="ns2:w"/>
                                              <xsd:attribute ref="ns2:type"/>
                                            </xsd:complexType>
                                          </xsd:element>
                                          <xsd:element minOccurs="0" nillable="true" name="vAlign" form="qualified">
                                            <xsd:complexType>
                                              <xsd:attribute ref="ns2:val"/>
                                            </xsd:complexType>
                                          </xsd:element>
                                        </xsd:sequence>
                                      </xsd:complexType>
                                    </xsd:element>
                                    <xsd:element minOccurs="0" nillable="true" name="p" form="qualified">
                                      <xsd:complexType>
                                        <xsd:sequence minOccurs="0">
                                          <xsd:element minOccurs="0" nillable="true" name="pPr" form="qualified">
                                            <xsd:complexType>
                                              <xsd:sequence minOccurs="0">
                                                <xsd:element minOccurs="0" nillable="true" name="rPr" form="qualified">
                                                  <xsd:complexType>
                                                    <xsd:all>
                                                      <xsd:element minOccurs="0" nillable="true" name="rFonts" form="qualified">
                                                        <xsd:complexType>
                                                          <xsd:attribute ref="ns2:ascii"/>
                                                          <xsd:attribute ref="ns2:eastAsia"/>
                                                          <xsd:attribute ref="ns2:hAnsi"/>
                                                          <xsd:attribute ref="ns2:cs"/>
                                                        </xsd:complexType>
                                                      </xsd:element>
                                                      <xsd:element minOccurs="0" nillable="true" type="xsd:string" name="b" form="qualified"/>
                                                      <xsd:element minOccurs="0" nillable="true" name="sz" form="qualified">
                                                        <xsd:complexType>
                                                          <xsd:attribute ref="ns2:val"/>
                                                        </xsd:complexType>
                                                      </xsd:element>
                                                      <xsd:element minOccurs="0" nillable="true" name="szCs" form="qualified">
                                                        <xsd:complexType>
                                                          <xsd:attribute ref="ns2:val"/>
                                                        </xsd:complexType>
                                                      </xsd:element>
                                                    </xsd:all>
                                                  </xsd:complexType>
                                                </xsd:element>
                                              </xsd:sequence>
                                            </xsd:complexType>
                                          </xsd:element>
                                          <xsd:element minOccurs="0" maxOccurs="unbounded" nillable="true" name="r" form="qualified">
                                            <xsd:complexType>
                                              <xsd:all>
                                                <xsd:element minOccurs="0" nillable="true" name="rPr" form="qualified">
                                                  <xsd:complexType>
                                                    <xsd:all>
                                                      <xsd:element minOccurs="0" nillable="true" name="rFonts" form="qualified">
                                                        <xsd:complexType>
                                                          <xsd:attribute ref="ns2:ascii"/>
                                                          <xsd:attribute ref="ns2:eastAsia"/>
                                                          <xsd:attribute ref="ns2:hAnsi"/>
                                                          <xsd:attribute ref="ns2:cs"/>
                                                        </xsd:complexType>
                                                      </xsd:element>
                                                      <xsd:element minOccurs="0" nillable="true" type="xsd:string" name="b" form="qualified"/>
                                                      <xsd:element minOccurs="0" nillable="true" name="sz" form="qualified">
                                                        <xsd:complexType>
                                                          <xsd:attribute ref="ns2:val"/>
                                                        </xsd:complexType>
                                                      </xsd:element>
                                                      <xsd:element minOccurs="0" nillable="true" name="szCs" form="qualified">
                                                        <xsd:complexType>
                                                          <xsd:attribute ref="ns2:val"/>
                                                        </xsd:complexType>
                                                      </xsd:element>
                                                    </xsd:all>
                                                  </xsd:complexType>
                                                </xsd:element>
                                                <xsd:element minOccurs="0" nillable="true" name="t" form="qualified">
                                                  <xsd:complexType>
                                                    <xsd:simpleContent>
                                                      <xsd:extension base="xsd:string">
                                                        <xsd:attribute ref="xml:space"/>
                                                      </xsd:extension>
                                                    </xsd:simpleContent>
                                                  </xsd:complexType>
                                                </xsd:element>
                                                <xsd:element minOccurs="0" nillable="true" type="xsd:string" name="tab" form="qualified"/>
                                              </xsd:all>
                                              <xsd:attribute ref="ns2:rsidRPr"/>
                                            </xsd:complexType>
                                          </xsd:element>
                                        </xsd:sequence>
                                        <xsd:attribute ref="ns2:rsidR"/>
                                        <xsd:attribute ref="ns2:rsidRPr"/>
                                        <xsd:attribute ref="ns2:rsidRDefault"/>
                                        <xsd:attribute ref="ns2:rsidP"/>
                                      </xsd:complexType>
                                    </xsd:element>
                                  </xsd:sequence>
                                </xsd:complexType>
                              </xsd:element>
                              <xsd:element minOccurs="0" nillable="true" name="trPr" form="qualified">
                                <xsd:complexType>
                                  <xsd:sequence minOccurs="0">
                                    <xsd:element minOccurs="0" nillable="true" name="trHeight" form="qualified">
                                      <xsd:complexType>
                                        <xsd:attribute ref="ns2:val"/>
                                      </xsd:complexType>
                                    </xsd:element>
                                  </xsd:sequence>
                                </xsd:complexType>
                              </xsd:element>
                            </xsd:sequence>
                            <xsd:attribute ref="ns2:rsidR"/>
                            <xsd:attribute ref="ns2:rsidRPr"/>
                            <xsd:attribute ref="ns2:rsidTr"/>
                          </xsd:complexType>
                        </xsd:element>
                      </xsd:sequence>
                    </xsd:complexType>
                  </xsd:element>
                  <xsd:element minOccurs="0" nillable="true" name="sectPr" form="qualified">
                    <xsd:complexType>
                      <xsd:sequence minOccurs="0">
                        <xsd:element minOccurs="0" nillable="true" name="pgSz" form="qualified">
                          <xsd:complexType>
                            <xsd:attribute ref="ns2:w"/>
                            <xsd:attribute ref="ns2:h"/>
                          </xsd:complexType>
                        </xsd:element>
                        <xsd:element minOccurs="0" nillable="true" name="pgMar" form="qualified">
                          <xsd:complexType>
                            <xsd:attribute ref="ns2:top"/>
                            <xsd:attribute ref="ns2:right"/>
                            <xsd:attribute ref="ns2:bottom"/>
                            <xsd:attribute ref="ns2:left"/>
                            <xsd:attribute ref="ns2:header"/>
                            <xsd:attribute ref="ns2:footer"/>
                            <xsd:attribute ref="ns2:gutter"/>
                          </xsd:complexType>
                        </xsd:element>
                        <xsd:element minOccurs="0" nillable="true" name="cols" form="qualified">
                          <xsd:complexType>
                            <xsd:attribute ref="ns2:space"/>
                          </xsd:complexType>
                        </xsd:element>
                        <xsd:element minOccurs="0" nillable="true" name="docGrid" form="qualified">
                          <xsd:complexType>
                            <xsd:attribute ref="ns2:linePitch"/>
                          </xsd:complexType>
                        </xsd:element>
                      </xsd:sequence>
                      <xsd:attribute ref="ns2:rsidR"/>
                    </xsd:complexType>
                  </xsd:element>
                </xsd:sequence>
              </xsd:complexType>
            </xsd:element>
          </xsd:sequence>
          <xsd:attribute ref="ns4:Ignorable"/>
        </xsd:complexType>
      </xsd:element>
      <xsd:element nillable="true" name="settings">
        <xsd:complexType>
          <xsd:sequence minOccurs="0">
            <xsd:element minOccurs="0" nillable="true" name="zoom" form="qualified">
              <xsd:complexType>
                <xsd:attribute ref="ns2:percent"/>
              </xsd:complexType>
            </xsd:element>
            <xsd:element minOccurs="0" nillable="true" name="proofState" form="qualified">
              <xsd:complexType>
                <xsd:attribute ref="ns2:spelling"/>
                <xsd:attribute ref="ns2:grammar"/>
              </xsd:complexType>
            </xsd:element>
            <xsd:element minOccurs="0" nillable="true" name="defaultTabStop" form="qualified">
              <xsd:complexType>
                <xsd:attribute ref="ns2:val"/>
              </xsd:complexType>
            </xsd:element>
            <xsd:element minOccurs="0" nillable="true" name="characterSpacingControl" form="qualified">
              <xsd:complexType>
                <xsd:attribute ref="ns2:val"/>
              </xsd:complexType>
            </xsd:element>
            <xsd:element minOccurs="0" nillable="true" name="compat" form="qualified">
              <xsd:complexType>
                <xsd:sequence minOccurs="0">
                  <xsd:element minOccurs="0" maxOccurs="unbounded" nillable="true" name="compatSetting" form="qualified">
                    <xsd:complexType>
                      <xsd:attribute ref="ns2:name"/>
                      <xsd:attribute ref="ns2:uri"/>
                      <xsd:attribute ref="ns2:val"/>
                    </xsd:complexType>
                  </xsd:element>
                </xsd:sequence>
              </xsd:complexType>
            </xsd:element>
            <xsd:element minOccurs="0" nillable="true" name="rsids" form="qualified">
              <xsd:complexType>
                <xsd:sequence minOccurs="0">
                  <xsd:element minOccurs="0" nillable="true" name="rsidRoot" form="qualified">
                    <xsd:complexType>
                      <xsd:attribute ref="ns2:val"/>
                    </xsd:complexType>
                  </xsd:element>
                  <xsd:element minOccurs="0" maxOccurs="unbounded" nillable="true" name="rsid" form="qualified">
                    <xsd:complexType>
                      <xsd:attribute ref="ns2:val"/>
                    </xsd:complexType>
                  </xsd:element>
                </xsd:sequence>
              </xsd:complexType>
            </xsd:element>
            <xsd:element minOccurs="0" ref="ns3:mathPr"/>
            <xsd:element minOccurs="0" nillable="true" name="themeFontLang" form="qualified">
              <xsd:complexType>
                <xsd:attribute ref="ns2:val"/>
              </xsd:complexType>
            </xsd:element>
            <xsd:element minOccurs="0" nillable="true" name="clrSchemeMapping" form="qualified">
              <xsd:complexType>
                <xsd:attribute ref="ns2:bg1"/>
                <xsd:attribute ref="ns2:t1"/>
                <xsd:attribute ref="ns2:bg2"/>
                <xsd:attribute ref="ns2:t2"/>
                <xsd:attribute ref="ns2:accent1"/>
                <xsd:attribute ref="ns2:accent2"/>
                <xsd:attribute ref="ns2:accent3"/>
                <xsd:attribute ref="ns2:accent4"/>
                <xsd:attribute ref="ns2:accent5"/>
                <xsd:attribute ref="ns2:accent6"/>
                <xsd:attribute ref="ns2:hyperlink"/>
                <xsd:attribute ref="ns2:followedHyperlink"/>
              </xsd:complexType>
            </xsd:element>
            <xsd:element minOccurs="0" nillable="true" name="shapeDefaults" form="qualified">
              <xsd:complexType>
                <xsd:sequence minOccurs="0">
                  <xsd:element minOccurs="0" ref="ns0:shapedefaults"/>
                  <xsd:element minOccurs="0" ref="ns0:shapelayout"/>
                </xsd:sequence>
              </xsd:complexType>
            </xsd:element>
            <xsd:element minOccurs="0" nillable="true" name="decimalSymbol" form="qualified">
              <xsd:complexType>
                <xsd:attribute ref="ns2:val"/>
              </xsd:complexType>
            </xsd:element>
            <xsd:element minOccurs="0" nillable="true" name="listSeparator" form="qualified">
              <xsd:complexType>
                <xsd:attribute ref="ns2:val"/>
              </xsd:complexType>
            </xsd:element>
            <xsd:element minOccurs="0" ref="ns5:chartTrackingRefBased"/>
            <xsd:element minOccurs="0" ref="ns5:docId"/>
          </xsd:sequence>
          <xsd:attribute ref="ns4:Ignorable"/>
        </xsd:complexType>
      </xsd:element>
      <xsd:element nillable="true" name="webSettings">
        <xsd:complexType>
          <xsd:sequence minOccurs="0">
            <xsd:element minOccurs="0" nillable="true" type="xsd:string" name="optimizeForBrowser" form="qualified"/>
          </xsd:sequence>
          <xsd:attribute ref="ns4:Ignorable"/>
        </xsd:complexType>
      </xsd:element>
      <xsd:element nillable="true" name="styles">
        <xsd:complexType>
          <xsd:sequence minOccurs="0">
            <xsd:element minOccurs="0" nillable="true" name="docDefaults" form="qualified">
              <xsd:complexType>
                <xsd:sequence minOccurs="0">
                  <xsd:element minOccurs="0" nillable="true" name="rPrDefault" form="qualified">
                    <xsd:complexType>
                      <xsd:sequence minOccurs="0">
                        <xsd:element minOccurs="0" nillable="true" name="rPr" form="qualified">
                          <xsd:complexType>
                            <xsd:sequence minOccurs="0">
                              <xsd:element minOccurs="0" nillable="true" name="rFonts" form="qualified">
                                <xsd:complexType>
                                  <xsd:attribute ref="ns2:asciiTheme"/>
                                  <xsd:attribute ref="ns2:eastAsiaTheme"/>
                                  <xsd:attribute ref="ns2:hAnsiTheme"/>
                                  <xsd:attribute ref="ns2:cstheme"/>
                                </xsd:complexType>
                              </xsd:element>
                              <xsd:element minOccurs="0" nillable="true" name="sz" form="qualified">
                                <xsd:complexType>
                                  <xsd:attribute ref="ns2:val"/>
                                </xsd:complexType>
                              </xsd:element>
                              <xsd:element minOccurs="0" nillable="true" name="szCs" form="qualified">
                                <xsd:complexType>
                                  <xsd:attribute ref="ns2:val"/>
                                </xsd:complexType>
                              </xsd:element>
                              <xsd:element minOccurs="0" nillable="true" name="lang" form="qualified">
                                <xsd:complexType>
                                  <xsd:attribute ref="ns2:val"/>
                                  <xsd:attribute ref="ns2:eastAsia"/>
                                  <xsd:attribute ref="ns2:bidi"/>
                                </xsd:complexType>
                              </xsd:element>
                            </xsd:sequence>
                          </xsd:complexType>
                        </xsd:element>
                      </xsd:sequence>
                    </xsd:complexType>
                  </xsd:element>
                  <xsd:element minOccurs="0" nillable="true" name="pPrDefault" form="qualified">
                    <xsd:complexType>
                      <xsd:sequence minOccurs="0">
                        <xsd:element minOccurs="0" nillable="true" name="pPr" form="qualified">
                          <xsd:complexType>
                            <xsd:sequence minOccurs="0">
                              <xsd:element minOccurs="0" nillable="true" name="spacing" form="qualified">
                                <xsd:complexType>
                                  <xsd:attribute ref="ns2:after"/>
                                  <xsd:attribute ref="ns2:line"/>
                                  <xsd:attribute ref="ns2:lineRule"/>
                                </xsd:complexType>
                              </xsd:element>
                            </xsd:sequence>
                          </xsd:complexType>
                        </xsd:element>
                      </xsd:sequence>
                    </xsd:complexType>
                  </xsd:element>
                </xsd:sequence>
              </xsd:complexType>
            </xsd:element>
            <xsd:element minOccurs="0" nillable="true" name="latentStyles" form="qualified">
              <xsd:complexType>
                <xsd:sequence minOccurs="0">
                  <xsd:element minOccurs="0" maxOccurs="unbounded" nillable="true" name="lsdException" form="qualified">
                    <xsd:complexType>
                      <xsd:attribute ref="ns2:name"/>
                      <xsd:attribute ref="ns2:uiPriority"/>
                      <xsd:attribute ref="ns2:qFormat"/>
                      <xsd:attribute ref="ns2:semiHidden"/>
                      <xsd:attribute ref="ns2:unhideWhenUsed"/>
                    </xsd:complexType>
                  </xsd:element>
                </xsd:sequence>
                <xsd:attribute ref="ns2:defLockedState"/>
                <xsd:attribute ref="ns2:defUIPriority"/>
                <xsd:attribute ref="ns2:defSemiHidden"/>
                <xsd:attribute ref="ns2:defUnhideWhenUsed"/>
                <xsd:attribute ref="ns2:defQFormat"/>
                <xsd:attribute ref="ns2:count"/>
              </xsd:complexType>
            </xsd:element>
            <xsd:element minOccurs="0" maxOccurs="unbounded" nillable="true" name="style" form="qualified">
              <xsd:complexType>
                <xsd:all>
                  <xsd:element minOccurs="0" nillable="true" name="name" form="qualified">
                    <xsd:complexType>
                      <xsd:attribute ref="ns2:val"/>
                    </xsd:complexType>
                  </xsd:element>
                  <xsd:element minOccurs="0" nillable="true" type="xsd:string" name="qFormat" form="qualified"/>
                  <xsd:element minOccurs="0" nillable="true" name="uiPriority" form="qualified">
                    <xsd:complexType>
                      <xsd:attribute ref="ns2:val"/>
                    </xsd:complexType>
                  </xsd:element>
                  <xsd:element minOccurs="0" nillable="true" type="xsd:string" name="semiHidden" form="qualified"/>
                  <xsd:element minOccurs="0" nillable="true" type="xsd:string" name="unhideWhenUsed" form="qualified"/>
                  <xsd:element minOccurs="0" nillable="true" name="tblPr" form="qualified">
                    <xsd:complexType>
                      <xsd:all>
                        <xsd:element minOccurs="0" nillable="true" name="tblInd" form="qualified">
                          <xsd:complexType>
                            <xsd:attribute ref="ns2:w"/>
                            <xsd:attribute ref="ns2:type"/>
                          </xsd:complexType>
                        </xsd:element>
                        <xsd:element minOccurs="0" nillable="true" name="tblCellMar" form="qualified">
                          <xsd:complexType>
                            <xsd:sequence minOccurs="0">
                              <xsd:element minOccurs="0" nillable="true" name="top" form="qualified">
                                <xsd:complexType>
                                  <xsd:attribute ref="ns2:w"/>
                                  <xsd:attribute ref="ns2:type"/>
                                </xsd:complexType>
                              </xsd:element>
                              <xsd:element minOccurs="0" nillable="true" name="left" form="qualified">
                                <xsd:complexType>
                                  <xsd:attribute ref="ns2:w"/>
                                  <xsd:attribute ref="ns2:type"/>
                                </xsd:complexType>
                              </xsd:element>
                              <xsd:element minOccurs="0" nillable="true" name="bottom" form="qualified">
                                <xsd:complexType>
                                  <xsd:attribute ref="ns2:w"/>
                                  <xsd:attribute ref="ns2:type"/>
                                </xsd:complexType>
                              </xsd:element>
                              <xsd:element minOccurs="0" nillable="true" name="right" form="qualified">
                                <xsd:complexType>
                                  <xsd:attribute ref="ns2:w"/>
                                  <xsd:attribute ref="ns2:type"/>
                                </xsd:complexType>
                              </xsd:element>
                            </xsd:sequence>
                          </xsd:complexType>
                        </xsd:element>
                        <xsd:element minOccurs="0" nillable="true" name="tblBorders" form="qualified">
                          <xsd:complexType>
                            <xsd:sequence minOccurs="0">
                              <xsd:element minOccurs="0" nillable="true" name="top" form="qualified">
                                <xsd:complexType>
                                  <xsd:attribute ref="ns2:val"/>
                                  <xsd:attribute ref="ns2:sz"/>
                                  <xsd:attribute ref="ns2:space"/>
                                  <xsd:attribute ref="ns2:color"/>
                                </xsd:complexType>
                              </xsd:element>
                              <xsd:element minOccurs="0" nillable="true" name="left" form="qualified">
                                <xsd:complexType>
                                  <xsd:attribute ref="ns2:val"/>
                                  <xsd:attribute ref="ns2:sz"/>
                                  <xsd:attribute ref="ns2:space"/>
                                  <xsd:attribute ref="ns2:color"/>
                                </xsd:complexType>
                              </xsd:element>
                              <xsd:element minOccurs="0" nillable="true" name="bottom" form="qualified">
                                <xsd:complexType>
                                  <xsd:attribute ref="ns2:val"/>
                                  <xsd:attribute ref="ns2:sz"/>
                                  <xsd:attribute ref="ns2:space"/>
                                  <xsd:attribute ref="ns2:color"/>
                                </xsd:complexType>
                              </xsd:element>
                              <xsd:element minOccurs="0" nillable="true" name="right" form="qualified">
                                <xsd:complexType>
                                  <xsd:attribute ref="ns2:val"/>
                                  <xsd:attribute ref="ns2:sz"/>
                                  <xsd:attribute ref="ns2:space"/>
                                  <xsd:attribute ref="ns2:color"/>
                                </xsd:complexType>
                              </xsd:element>
                              <xsd:element minOccurs="0" nillable="true" name="insideH" form="qualified">
                                <xsd:complexType>
                                  <xsd:attribute ref="ns2:val"/>
                                  <xsd:attribute ref="ns2:sz"/>
                                  <xsd:attribute ref="ns2:space"/>
                                  <xsd:attribute ref="ns2:color"/>
                                </xsd:complexType>
                              </xsd:element>
                              <xsd:element minOccurs="0" nillable="true" name="insideV" form="qualified">
                                <xsd:complexType>
                                  <xsd:attribute ref="ns2:val"/>
                                  <xsd:attribute ref="ns2:sz"/>
                                  <xsd:attribute ref="ns2:space"/>
                                  <xsd:attribute ref="ns2:color"/>
                                </xsd:complexType>
                              </xsd:element>
                            </xsd:sequence>
                          </xsd:complexType>
                        </xsd:element>
                      </xsd:all>
                    </xsd:complexType>
                  </xsd:element>
                  <xsd:element minOccurs="0" nillable="true" name="basedOn" form="qualified">
                    <xsd:complexType>
                      <xsd:attribute ref="ns2:val"/>
                    </xsd:complexType>
                  </xsd:element>
                  <xsd:element minOccurs="0" nillable="true" name="rsid" form="qualified">
                    <xsd:complexType>
                      <xsd:attribute ref="ns2:val"/>
                    </xsd:complexType>
                  </xsd:element>
                  <xsd:element minOccurs="0" nillable="true" name="pPr" form="qualified">
                    <xsd:complexType>
                      <xsd:sequence minOccurs="0">
                        <xsd:element minOccurs="0" nillable="true" name="spacing" form="qualified">
                          <xsd:complexType>
                            <xsd:attribute ref="ns2:after"/>
                            <xsd:attribute ref="ns2:line"/>
                            <xsd:attribute ref="ns2:lineRule"/>
                          </xsd:complexType>
                        </xsd:element>
                      </xsd:sequence>
                    </xsd:complexType>
                  </xsd:element>
                </xsd:all>
                <xsd:attribute ref="ns2:type"/>
                <xsd:attribute ref="ns2:default"/>
                <xsd:attribute ref="ns2:styleId"/>
              </xsd:complexType>
            </xsd:element>
          </xsd:sequence>
          <xsd:attribute ref="ns4:Ignorable"/>
        </xsd:complexType>
      </xsd:element>
      <xsd:element nillable="true" name="numbering">
        <xsd:complexType>
          <xsd:sequence minOccurs="0">
            <xsd:element minOccurs="0" maxOccurs="unbounded" nillable="true" name="abstractNum" form="qualified">
              <xsd:complexType>
                <xsd:sequence minOccurs="0">
                  <xsd:element minOccurs="0" nillable="true" name="nsid" form="qualified">
                    <xsd:complexType>
                      <xsd:attribute ref="ns2:val"/>
                    </xsd:complexType>
                  </xsd:element>
                  <xsd:element minOccurs="0" nillable="true" name="multiLevelType" form="qualified">
                    <xsd:complexType>
                      <xsd:attribute ref="ns2:val"/>
                    </xsd:complexType>
                  </xsd:element>
                  <xsd:element minOccurs="0" nillable="true" name="tmpl" form="qualified">
                    <xsd:complexType>
                      <xsd:attribute ref="ns2:val"/>
                    </xsd:complexType>
                  </xsd:element>
                  <xsd:element minOccurs="0" maxOccurs="unbounded" nillable="true" name="lvl" form="qualified">
                    <xsd:complexType>
                      <xsd:sequence minOccurs="0">
                        <xsd:element minOccurs="0" nillable="true" name="start" form="qualified">
                          <xsd:complexType>
                            <xsd:attribute ref="ns2:val"/>
                          </xsd:complexType>
                        </xsd:element>
                        <xsd:element minOccurs="0" nillable="true" name="numFmt" form="qualified">
                          <xsd:complexType>
                            <xsd:attribute ref="ns2:val"/>
                          </xsd:complexType>
                        </xsd:element>
                        <xsd:element minOccurs="0" nillable="true" name="lvlText" form="qualified">
                          <xsd:complexType>
                            <xsd:attribute ref="ns2:val"/>
                          </xsd:complexType>
                        </xsd:element>
                        <xsd:element minOccurs="0" nillable="true" name="lvlJc" form="qualified">
                          <xsd:complexType>
                            <xsd:attribute ref="ns2:val"/>
                          </xsd:complexType>
                        </xsd:element>
                        <xsd:element minOccurs="0" nillable="true" name="pPr" form="qualified">
                          <xsd:complexType>
                            <xsd:sequence minOccurs="0">
                              <xsd:element minOccurs="0" nillable="true" name="ind" form="qualified">
                                <xsd:complexType>
                                  <xsd:attribute ref="ns2:left"/>
                                  <xsd:attribute ref="ns2:hanging"/>
                                </xsd:complexType>
                              </xsd:element>
                            </xsd:sequence>
                          </xsd:complexType>
                        </xsd:element>
                        <xsd:element minOccurs="0" nillable="true" name="rPr" form="qualified">
                          <xsd:complexType>
                            <xsd:sequence minOccurs="0">
                              <xsd:element minOccurs="0" nillable="true" name="rFonts" form="qualified">
                                <xsd:complexType>
                                  <xsd:attribute ref="ns2:hint"/>
                                  <xsd:attribute ref="ns2:ascii"/>
                                  <xsd:attribute ref="ns2:hAnsi"/>
                                  <xsd:attribute ref="ns2:cs"/>
                                </xsd:complexType>
                              </xsd:element>
                            </xsd:sequence>
                          </xsd:complexType>
                        </xsd:element>
                      </xsd:sequence>
                      <xsd:attribute ref="ns2:ilvl"/>
                      <xsd:attribute ref="ns2:tplc"/>
                      <xsd:attribute ref="ns2:tentative"/>
                    </xsd:complexType>
                  </xsd:element>
                </xsd:sequence>
                <xsd:attribute ref="ns2:abstractNumId"/>
                <xsd:attribute ref="ns5:restartNumberingAfterBreak"/>
              </xsd:complexType>
            </xsd:element>
            <xsd:element minOccurs="0" maxOccurs="unbounded" nillable="true" name="num" form="qualified">
              <xsd:complexType>
                <xsd:sequence minOccurs="0">
                  <xsd:element minOccurs="0" nillable="true" name="abstractNumId" form="qualified">
                    <xsd:complexType>
                      <xsd:attribute ref="ns2:val"/>
                    </xsd:complexType>
                  </xsd:element>
                </xsd:sequence>
                <xsd:attribute ref="ns2:numId"/>
              </xsd:complexType>
            </xsd:element>
          </xsd:sequence>
          <xsd:attribute ref="ns4:Ignorable"/>
        </xsd:complexType>
      </xsd:element>
      <xsd:element nillable="true" name="fonts">
        <xsd:complexType>
          <xsd:sequence minOccurs="0">
            <xsd:element minOccurs="0" maxOccurs="unbounded" nillable="true" name="font" form="qualified">
              <xsd:complexType>
                <xsd:sequence minOccurs="0">
                  <xsd:element minOccurs="0" nillable="true" name="panose1" form="qualified">
                    <xsd:complexType>
                      <xsd:attribute ref="ns2:val"/>
                    </xsd:complexType>
                  </xsd:element>
                  <xsd:element minOccurs="0" nillable="true" name="charset" form="qualified">
                    <xsd:complexType>
                      <xsd:attribute ref="ns2:val"/>
                    </xsd:complexType>
                  </xsd:element>
                  <xsd:element minOccurs="0" nillable="true" name="family" form="qualified">
                    <xsd:complexType>
                      <xsd:attribute ref="ns2:val"/>
                    </xsd:complexType>
                  </xsd:element>
                  <xsd:element minOccurs="0" nillable="true" name="pitch" form="qualified">
                    <xsd:complexType>
                      <xsd:attribute ref="ns2:val"/>
                    </xsd:complexType>
                  </xsd:element>
                  <xsd:element minOccurs="0" nillable="true" name="sig" form="qualified">
                    <xsd:complexType>
                      <xsd:attribute ref="ns2:usb0"/>
                      <xsd:attribute ref="ns2:usb1"/>
                      <xsd:attribute ref="ns2:usb2"/>
                      <xsd:attribute ref="ns2:usb3"/>
                      <xsd:attribute ref="ns2:csb0"/>
                      <xsd:attribute ref="ns2:csb1"/>
                    </xsd:complexType>
                  </xsd:element>
                </xsd:sequence>
                <xsd:attribute ref="ns2:name"/>
              </xsd:complexType>
            </xsd:element>
          </xsd:sequence>
          <xsd:attribute ref="ns4:Ignorable"/>
        </xsd:complexType>
      </xsd:element>
      <xsd:attribute name="rsidR" type="xsd:string"/>
      <xsd:attribute name="rsidRPr" type="xsd:string"/>
      <xsd:attribute name="rsidRDefault" type="xsd:string"/>
      <xsd:attribute name="rsidP" type="xsd:string"/>
      <xsd:attribute name="before" type="xsd:integer"/>
      <xsd:attribute name="after" type="xsd:integer"/>
      <xsd:attribute name="line" type="xsd:integer"/>
      <xsd:attribute name="lineRule" type="xsd:string"/>
      <xsd:attribute name="firstLine" type="xsd:integer"/>
      <xsd:attribute name="val" type="xsd:string"/>
      <xsd:attribute name="ascii" type="xsd:string"/>
      <xsd:attribute name="eastAsia" type="xsd:string"/>
      <xsd:attribute name="hAnsi" type="xsd:string"/>
      <xsd:attribute name="cs" type="xsd:string"/>
      <xsd:attribute name="id" type="xsd:integer"/>
      <xsd:attribute name="name" type="xsd:string"/>
      <xsd:attribute name="left" type="xsd:integer"/>
      <xsd:attribute name="hanging" type="xsd:integer"/>
      <xsd:attribute name="sz" type="xsd:integer"/>
      <xsd:attribute name="space" type="xsd:integer"/>
      <xsd:attribute name="color" type="xsd:string"/>
      <xsd:attribute name="w" type="xsd:integer"/>
      <xsd:attribute name="type" type="xsd:string"/>
      <xsd:attribute name="firstRow" type="xsd:integer"/>
      <xsd:attribute name="lastRow" type="xsd:integer"/>
      <xsd:attribute name="firstColumn" type="xsd:integer"/>
      <xsd:attribute name="lastColumn" type="xsd:integer"/>
      <xsd:attribute name="noHBand" type="xsd:integer"/>
      <xsd:attribute name="noVBand" type="xsd:integer"/>
      <xsd:attribute name="rsidTr" type="xsd:string"/>
      <xsd:attribute name="h" type="xsd:integer"/>
      <xsd:attribute name="top" type="xsd:integer"/>
      <xsd:attribute name="right" type="xsd:integer"/>
      <xsd:attribute name="bottom" type="xsd:integer"/>
      <xsd:attribute name="header" type="xsd:integer"/>
      <xsd:attribute name="footer" type="xsd:integer"/>
      <xsd:attribute name="gutter" type="xsd:integer"/>
      <xsd:attribute name="linePitch" type="xsd:integer"/>
      <xsd:attribute name="percent" type="xsd:integer"/>
      <xsd:attribute name="spelling" type="xsd:string"/>
      <xsd:attribute name="grammar" type="xsd:string"/>
      <xsd:attribute name="uri" type="xsd:anyURI"/>
      <xsd:attribute name="bg1" type="xsd:string"/>
      <xsd:attribute name="t1" type="xsd:string"/>
      <xsd:attribute name="bg2" type="xsd:string"/>
      <xsd:attribute name="t2" type="xsd:string"/>
      <xsd:attribute name="accent1" type="xsd:string"/>
      <xsd:attribute name="accent2" type="xsd:string"/>
      <xsd:attribute name="accent3" type="xsd:string"/>
      <xsd:attribute name="accent4" type="xsd:string"/>
      <xsd:attribute name="accent5" type="xsd:string"/>
      <xsd:attribute name="accent6" type="xsd:string"/>
      <xsd:attribute name="hyperlink" type="xsd:string"/>
      <xsd:attribute name="followedHyperlink" type="xsd:string"/>
      <xsd:attribute name="asciiTheme" type="xsd:string"/>
      <xsd:attribute name="eastAsiaTheme" type="xsd:string"/>
      <xsd:attribute name="hAnsiTheme" type="xsd:string"/>
      <xsd:attribute name="cstheme" type="xsd:string"/>
      <xsd:attribute name="bidi" type="xsd:string"/>
      <xsd:attribute name="defLockedState" type="xsd:integer"/>
      <xsd:attribute name="defUIPriority" type="xsd:integer"/>
      <xsd:attribute name="defSemiHidden" type="xsd:integer"/>
      <xsd:attribute name="defUnhideWhenUsed" type="xsd:integer"/>
      <xsd:attribute name="defQFormat" type="xsd:integer"/>
      <xsd:attribute name="count" type="xsd:integer"/>
      <xsd:attribute name="uiPriority" type="xsd:integer"/>
      <xsd:attribute name="qFormat" type="xsd:integer"/>
      <xsd:attribute name="semiHidden" type="xsd:integer"/>
      <xsd:attribute name="unhideWhenUsed" type="xsd:integer"/>
      <xsd:attribute name="default" type="xsd:integer"/>
      <xsd:attribute name="styleId" type="xsd:string"/>
      <xsd:attribute name="abstractNumId" type="xsd:integer"/>
      <xsd:attribute name="ilvl" type="xsd:integer"/>
      <xsd:attribute name="tplc" type="xsd:string"/>
      <xsd:attribute name="hint" type="xsd:string"/>
      <xsd:attribute name="tentative" type="xsd:integer"/>
      <xsd:attribute name="numId" type="xsd:integer"/>
      <xsd:attribute name="usb0" type="xsd:string"/>
      <xsd:attribute name="usb1" type="xsd:string"/>
      <xsd:attribute name="usb2" type="xsd:integer"/>
      <xsd:attribute name="usb3" type="xsd:integer"/>
      <xsd:attribute name="csb0" type="xsd:string"/>
      <xsd:attribute name="csb1" type="xsd:integer"/>
    </xsd:schema>
  </Schema>
  <Schema ID="Schema5" Namespace="http://schemas.openxmlformats.org/package/2006/relationships">
    <xsd:schema xmlns:xsd="http://www.w3.org/2001/XMLSchema" xmlns:ns0="http://schemas.openxmlformats.org/package/2006/relationships" xmlns="" targetNamespace="http://schemas.openxmlformats.org/package/2006/relationships">
      <xsd:element nillable="true" name="Relationships">
        <xsd:complexType>
          <xsd:sequence minOccurs="0">
            <xsd:element minOccurs="0" maxOccurs="unbounded" nillable="true" name="Relationship" form="qualified">
              <xsd:complexType>
                <xsd:attribute name="Id" form="unqualified" type="xsd:string"/>
                <xsd:attribute name="Type" form="unqualified" type="xsd:anyURI"/>
                <xsd:attribute name="Target" form="unqualified" type="xsd:string"/>
              </xsd:complexType>
            </xsd:element>
          </xsd:sequence>
        </xsd:complexType>
      </xsd:element>
    </xsd:schema>
  </Schema>
  <Schema ID="Schema6" Namespace="http://schemas.openxmlformats.org/package/2006/metadata/core-properties">
    <xsd:schema xmlns:xsd="http://www.w3.org/2001/XMLSchema" xmlns:ns0="http://schemas.openxmlformats.org/package/2006/metadata/core-properties" xmlns:ns1="http://purl.org/dc/terms/" xmlns:ns2="http://purl.org/dc/elements/1.1/" xmlns="" targetNamespace="http://schemas.openxmlformats.org/package/2006/metadata/core-properties">
      <xsd:import namespace="http://purl.org/dc/terms/"/>
      <xsd:import namespace="http://purl.org/dc/elements/1.1/"/>
      <xsd:element nillable="true" name="coreProperties">
        <xsd:complexType>
          <xsd:sequence minOccurs="0">
            <xsd:element minOccurs="0" ref="ns2:title"/>
            <xsd:element minOccurs="0" ref="ns2:subject"/>
            <xsd:element minOccurs="0" ref="ns2:creator"/>
            <xsd:element minOccurs="0" nillable="true" type="xsd:string" name="keywords" form="qualified"/>
            <xsd:element minOccurs="0" ref="ns2:description"/>
            <xsd:element minOccurs="0" nillable="true" type="xsd:string" name="lastModifiedBy" form="qualified"/>
            <xsd:element minOccurs="0" nillable="true" type="xsd:integer" name="revision" form="qualified"/>
            <xsd:element minOccurs="0" ref="ns1:created"/>
            <xsd:element minOccurs="0" ref="ns1:modified"/>
          </xsd:sequence>
        </xsd:complexType>
      </xsd:element>
    </xsd:schema>
  </Schema>
  <Schema ID="Schema7" Namespace="http://schemas.openxmlformats.org/officeDocument/2006/math">
    <xsd:schema xmlns:xsd="http://www.w3.org/2001/XMLSchema" xmlns:ns0="http://schemas.openxmlformats.org/officeDocument/2006/math" xmlns="" targetNamespace="http://schemas.openxmlformats.org/officeDocument/2006/math">
      <xsd:element nillable="true" name="mathPr">
        <xsd:complexType>
          <xsd:sequence minOccurs="0">
            <xsd:element minOccurs="0" nillable="true" name="mathFont" form="qualified">
              <xsd:complexType>
                <xsd:attribute ref="ns0:val"/>
              </xsd:complexType>
            </xsd:element>
            <xsd:element minOccurs="0" nillable="true" name="brkBin" form="qualified">
              <xsd:complexType>
                <xsd:attribute ref="ns0:val"/>
              </xsd:complexType>
            </xsd:element>
            <xsd:element minOccurs="0" nillable="true" name="brkBinSub" form="qualified">
              <xsd:complexType>
                <xsd:attribute ref="ns0:val"/>
              </xsd:complexType>
            </xsd:element>
            <xsd:element minOccurs="0" nillable="true" name="smallFrac" form="qualified">
              <xsd:complexType>
                <xsd:attribute ref="ns0:val"/>
              </xsd:complexType>
            </xsd:element>
            <xsd:element minOccurs="0" nillable="true" type="xsd:string" name="dispDef" form="qualified"/>
            <xsd:element minOccurs="0" nillable="true" name="lMargin" form="qualified">
              <xsd:complexType>
                <xsd:attribute ref="ns0:val"/>
              </xsd:complexType>
            </xsd:element>
            <xsd:element minOccurs="0" nillable="true" name="rMargin" form="qualified">
              <xsd:complexType>
                <xsd:attribute ref="ns0:val"/>
              </xsd:complexType>
            </xsd:element>
            <xsd:element minOccurs="0" nillable="true" name="defJc" form="qualified">
              <xsd:complexType>
                <xsd:attribute ref="ns0:val"/>
              </xsd:complexType>
            </xsd:element>
            <xsd:element minOccurs="0" nillable="true" name="wrapIndent" form="qualified">
              <xsd:complexType>
                <xsd:attribute ref="ns0:val"/>
              </xsd:complexType>
            </xsd:element>
            <xsd:element minOccurs="0" nillable="true" name="intLim" form="qualified">
              <xsd:complexType>
                <xsd:attribute ref="ns0:val"/>
              </xsd:complexType>
            </xsd:element>
            <xsd:element minOccurs="0" nillable="true" name="naryLim" form="qualified">
              <xsd:complexType>
                <xsd:attribute ref="ns0:val"/>
              </xsd:complexType>
            </xsd:element>
          </xsd:sequence>
        </xsd:complexType>
      </xsd:element>
      <xsd:attribute name="val" type="xsd:string"/>
    </xsd:schema>
  </Schema>
  <Schema ID="Schema8" Namespace="http://schemas.openxmlformats.org/officeDocument/2006/extended-properties">
    <xsd:schema xmlns:xsd="http://www.w3.org/2001/XMLSchema" xmlns:ns0="http://schemas.openxmlformats.org/officeDocument/2006/extended-properties" xmlns:ns1="http://schemas.openxmlformats.org/officeDocument/2006/docPropsVTypes" xmlns="" targetNamespace="http://schemas.openxmlformats.org/officeDocument/2006/extended-properties">
      <xsd:import namespace="http://schemas.openxmlformats.org/officeDocument/2006/docPropsVTypes"/>
      <xsd:element nillable="true" name="Properties">
        <xsd:complexType>
          <xsd:sequence minOccurs="0">
            <xsd:element minOccurs="0" nillable="true" type="xsd:string" name="Template" form="qualified"/>
            <xsd:element minOccurs="0" nillable="true" type="xsd:integer" name="TotalTime" form="qualified"/>
            <xsd:element minOccurs="0" nillable="true" type="xsd:integer" name="Pages" form="qualified"/>
            <xsd:element minOccurs="0" nillable="true" type="xsd:integer" name="Words" form="qualified"/>
            <xsd:element minOccurs="0" nillable="true" type="xsd:integer" name="Characters" form="qualified"/>
            <xsd:element minOccurs="0" nillable="true" type="xsd:string" name="Application" form="qualified"/>
            <xsd:element minOccurs="0" nillable="true" type="xsd:integer" name="DocSecurity" form="qualified"/>
            <xsd:element minOccurs="0" nillable="true" type="xsd:integer" name="Lines" form="qualified"/>
            <xsd:element minOccurs="0" nillable="true" type="xsd:integer" name="Paragraphs" form="qualified"/>
            <xsd:element minOccurs="0" nillable="true" type="xsd:boolean" name="ScaleCrop" form="qualified"/>
            <xsd:element minOccurs="0" nillable="true" name="HeadingPairs" form="qualified">
              <xsd:complexType>
                <xsd:sequence minOccurs="0">
                  <xsd:element minOccurs="0" ref="ns1:vector"/>
                </xsd:sequence>
              </xsd:complexType>
            </xsd:element>
            <xsd:element minOccurs="0" nillable="true" name="TitlesOfParts" form="qualified">
              <xsd:complexType>
                <xsd:sequence minOccurs="0">
                  <xsd:element minOccurs="0" ref="ns1:vector"/>
                </xsd:sequence>
              </xsd:complexType>
            </xsd:element>
            <xsd:element minOccurs="0" nillable="true" type="xsd:string" name="Company" form="qualified"/>
            <xsd:element minOccurs="0" nillable="true" type="xsd:boolean" name="LinksUpToDate" form="qualified"/>
            <xsd:element minOccurs="0" nillable="true" type="xsd:integer" name="CharactersWithSpaces" form="qualified"/>
            <xsd:element minOccurs="0" nillable="true" type="xsd:boolean" name="SharedDoc" form="qualified"/>
            <xsd:element minOccurs="0" nillable="true" type="xsd:boolean" name="HyperlinksChanged" form="qualified"/>
            <xsd:element minOccurs="0" nillable="true" type="xsd:double" name="AppVersion" form="qualified"/>
          </xsd:sequence>
        </xsd:complexType>
      </xsd:element>
    </xsd:schema>
  </Schema>
  <Schema ID="Schema9" Namespace="http://schemas.openxmlformats.org/officeDocument/2006/docPropsVTypes">
    <xsd:schema xmlns:xsd="http://www.w3.org/2001/XMLSchema" xmlns:ns0="http://schemas.openxmlformats.org/officeDocument/2006/docPropsVTypes" xmlns="" targetNamespace="http://schemas.openxmlformats.org/officeDocument/2006/docPropsVTypes">
      <xsd:element nillable="true" name="vector">
        <xsd:complexType>
          <xsd:sequence minOccurs="0" maxOccurs="unbounded">
            <xsd:element minOccurs="0" maxOccurs="unbounded" nillable="true" name="variant" form="qualified">
              <xsd:complexType>
                <xsd:all>
                  <xsd:element minOccurs="0" nillable="true" type="xsd:string" name="lpstr" form="qualified"/>
                  <xsd:element minOccurs="0" nillable="true" type="xsd:integer" name="i4" form="qualified"/>
                </xsd:all>
              </xsd:complexType>
            </xsd:element>
            <xsd:element minOccurs="0" nillable="true" type="xsd:string" name="lpstr" form="qualified"/>
          </xsd:sequence>
          <xsd:attribute name="size" form="unqualified" type="xsd:integer"/>
          <xsd:attribute name="baseType" form="unqualified" type="xsd:string"/>
        </xsd:complexType>
      </xsd:element>
    </xsd:schema>
  </Schema>
  <Schema ID="Schema10" Namespace="http://schemas.openxmlformats.org/markup-compatibility/2006">
    <xsd:schema xmlns:xsd="http://www.w3.org/2001/XMLSchema" xmlns:ns0="http://schemas.openxmlformats.org/markup-compatibility/2006" xmlns="" targetNamespace="http://schemas.openxmlformats.org/markup-compatibility/2006">
      <xsd:attribute name="Ignorable" type="xsd:string"/>
    </xsd:schema>
  </Schema>
  <Schema ID="Schema11" Namespace="http://schemas.openxmlformats.org/drawingml/2006/main">
    <xsd:schema xmlns:xsd="http://www.w3.org/2001/XMLSchema" xmlns:ns0="http://schemas.openxmlformats.org/drawingml/2006/main" xmlns:ns1="http://schemas.microsoft.com/office/thememl/2012/main" xmlns="" targetNamespace="http://schemas.openxmlformats.org/drawingml/2006/main">
      <xsd:import namespace="http://schemas.microsoft.com/office/thememl/2012/main"/>
      <xsd:element nillable="true" name="theme">
        <xsd:complexType>
          <xsd:sequence minOccurs="0">
            <xsd:element minOccurs="0" nillable="true" name="themeElements" form="qualified">
              <xsd:complexType>
                <xsd:sequence minOccurs="0">
                  <xsd:element minOccurs="0" nillable="true" name="clrScheme" form="qualified">
                    <xsd:complexType>
                      <xsd:sequence minOccurs="0">
                        <xsd:element minOccurs="0" nillable="true" name="dk1" form="qualified">
                          <xsd:complexType>
                            <xsd:sequence minOccurs="0">
                              <xsd:element minOccurs="0" nillable="true" name="sysClr" form="qualified">
                                <xsd:complexType>
                                  <xsd:attribute name="val" form="unqualified" type="xsd:string"/>
                                  <xsd:attribute name="lastClr" form="unqualified" type="xsd:integer"/>
                                </xsd:complexType>
                              </xsd:element>
                            </xsd:sequence>
                          </xsd:complexType>
                        </xsd:element>
                        <xsd:element minOccurs="0" nillable="true" name="lt1" form="qualified">
                          <xsd:complexType>
                            <xsd:sequence minOccurs="0">
                              <xsd:element minOccurs="0" nillable="true" name="sysClr" form="qualified">
                                <xsd:complexType>
                                  <xsd:attribute name="val" form="unqualified" type="xsd:string"/>
                                  <xsd:attribute name="lastClr" form="unqualified" type="xsd:string"/>
                                </xsd:complexType>
                              </xsd:element>
                            </xsd:sequence>
                          </xsd:complexType>
                        </xsd:element>
                        <xsd:element minOccurs="0" nillable="true" name="dk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l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1"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3"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4"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5"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6"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hlink"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folHlink" form="qualified">
                          <xsd:complexType>
                            <xsd:sequence minOccurs="0">
                              <xsd:element minOccurs="0" nillable="true" name="srgbClr" form="qualified">
                                <xsd:complexType>
                                  <xsd:attribute name="val" form="unqualified" type="xsd:string"/>
                                </xsd:complexType>
                              </xsd:element>
                            </xsd:sequence>
                          </xsd:complexType>
                        </xsd:element>
                      </xsd:sequence>
                      <xsd:attribute name="name" form="unqualified" type="xsd:string"/>
                    </xsd:complexType>
                  </xsd:element>
                  <xsd:element minOccurs="0" nillable="true" name="fontScheme" form="qualified">
                    <xsd:complexType>
                      <xsd:sequence minOccurs="0">
                        <xsd:element minOccurs="0" nillable="true" name="maj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element minOccurs="0" nillable="true" name="min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sequence>
                      <xsd:attribute name="name" form="unqualified" type="xsd:string"/>
                    </xsd:complexType>
                  </xsd:element>
                  <xsd:element minOccurs="0" nillable="true" name="fmtScheme" form="qualified">
                    <xsd:complexType>
                      <xsd:sequence minOccurs="0">
                        <xsd:element minOccurs="0" nillable="true" name="fillStyleLst"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maxOccurs="unbounded"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lumMod"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tint" form="qualified">
                                                        <xsd:complexType>
                                                          <xsd:attribute name="val" form="unqualified" type="xsd:integer"/>
                                                        </xsd:complexType>
                                                      </xsd:element>
                                                      <xsd:element minOccurs="0" nillable="true" name="shade"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element minOccurs="0" nillable="true" name="lnStyleLst" form="qualified">
                          <xsd:complexType>
                            <xsd:sequence minOccurs="0">
                              <xsd:element minOccurs="0" maxOccurs="unbounded" nillable="true" name="ln"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nillable="true" name="prstDash" form="qualified">
                                      <xsd:complexType>
                                        <xsd:attribute name="val" form="unqualified" type="xsd:string"/>
                                      </xsd:complexType>
                                    </xsd:element>
                                    <xsd:element minOccurs="0" nillable="true" name="miter" form="qualified">
                                      <xsd:complexType>
                                        <xsd:attribute name="lim" form="unqualified" type="xsd:integer"/>
                                      </xsd:complexType>
                                    </xsd:element>
                                  </xsd:sequence>
                                  <xsd:attribute name="w" form="unqualified" type="xsd:integer"/>
                                  <xsd:attribute name="cap" form="unqualified" type="xsd:string"/>
                                  <xsd:attribute name="cmpd" form="unqualified" type="xsd:string"/>
                                  <xsd:attribute name="algn" form="unqualified" type="xsd:string"/>
                                </xsd:complexType>
                              </xsd:element>
                            </xsd:sequence>
                          </xsd:complexType>
                        </xsd:element>
                        <xsd:element minOccurs="0" nillable="true" name="effectStyleLst" form="qualified">
                          <xsd:complexType>
                            <xsd:sequence minOccurs="0">
                              <xsd:element minOccurs="0" maxOccurs="unbounded" nillable="true" name="effectStyle" form="qualified">
                                <xsd:complexType>
                                  <xsd:sequence minOccurs="0">
                                    <xsd:element minOccurs="0" nillable="true" name="effectLst" form="qualified">
                                      <xsd:complexType>
                                        <xsd:sequence minOccurs="0">
                                          <xsd:element minOccurs="0" nillable="true" name="outerShdw" form="qualified">
                                            <xsd:complexType>
                                              <xsd:sequence minOccurs="0">
                                                <xsd:element minOccurs="0" nillable="true" name="srgbClr" form="qualified">
                                                  <xsd:complexType>
                                                    <xsd:sequence minOccurs="0">
                                                      <xsd:element minOccurs="0" nillable="true" name="alpha" form="qualified">
                                                        <xsd:complexType>
                                                          <xsd:attribute name="val" form="unqualified" type="xsd:integer"/>
                                                        </xsd:complexType>
                                                      </xsd:element>
                                                    </xsd:sequence>
                                                    <xsd:attribute name="val" form="unqualified" type="xsd:integer"/>
                                                  </xsd:complexType>
                                                </xsd:element>
                                              </xsd:sequence>
                                              <xsd:attribute name="blurRad" form="unqualified" type="xsd:integer"/>
                                              <xsd:attribute name="dist" form="unqualified" type="xsd:integer"/>
                                              <xsd:attribute name="dir" form="unqualified" type="xsd:integer"/>
                                              <xsd:attribute name="algn" form="unqualified" type="xsd:string"/>
                                              <xsd:attribute name="rotWithShape" form="unqualified" type="xsd:integer"/>
                                            </xsd:complexType>
                                          </xsd:element>
                                        </xsd:sequence>
                                      </xsd:complexType>
                                    </xsd:element>
                                  </xsd:sequence>
                                </xsd:complexType>
                              </xsd:element>
                            </xsd:sequence>
                          </xsd:complexType>
                        </xsd:element>
                        <xsd:element minOccurs="0" nillable="true" name="bgFillStyleLst" form="qualified">
                          <xsd:complexType>
                            <xsd:sequence minOccurs="0">
                              <xsd:element minOccurs="0" maxOccurs="unbounded" nillable="true" name="solidFill" form="qualified">
                                <xsd:complexType>
                                  <xsd:sequence minOccurs="0">
                                    <xsd:element minOccurs="0" nillable="true" name="schemeClr" form="qualified">
                                      <xsd:complexType>
                                        <xsd:sequence minOccurs="0">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sequence>
                                        <xsd:attribute name="val" form="unqualified" type="xsd:string"/>
                                      </xsd:complexType>
                                    </xsd:element>
                                  </xsd:sequence>
                                </xsd:complexType>
                              </xsd:element>
                              <xsd:element minOccurs="0"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shade" form="qualified">
                                                        <xsd:complexType>
                                                          <xsd:attribute name="val" form="unqualified" type="xsd:integer"/>
                                                        </xsd:complexType>
                                                      </xsd:element>
                                                      <xsd:element minOccurs="0" nillable="true" name="lumMod"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sequence>
                      <xsd:attribute name="name" form="unqualified" type="xsd:string"/>
                    </xsd:complexType>
                  </xsd:element>
                </xsd:sequence>
              </xsd:complexType>
            </xsd:element>
            <xsd:element minOccurs="0" nillable="true" type="xsd:string" name="objectDefaults" form="qualified"/>
            <xsd:element minOccurs="0" nillable="true" type="xsd:string" name="extraClrSchemeLst" form="qualified"/>
            <xsd:element minOccurs="0" nillable="true" name="extLst" form="qualified">
              <xsd:complexType>
                <xsd:sequence minOccurs="0">
                  <xsd:element minOccurs="0" nillable="true" name="ext" form="qualified">
                    <xsd:complexType>
                      <xsd:sequence minOccurs="0">
                        <xsd:element minOccurs="0" ref="ns1:themeFamily"/>
                      </xsd:sequence>
                      <xsd:attribute name="uri" form="unqualified" type="xsd:string"/>
                    </xsd:complexType>
                  </xsd:element>
                </xsd:sequence>
              </xsd:complexType>
            </xsd:element>
          </xsd:sequence>
          <xsd:attribute name="name" form="unqualified" type="xsd:string"/>
        </xsd:complexType>
      </xsd:element>
    </xsd:schema>
  </Schema>
  <Schema ID="Schema12" Namespace="http://schemas.microsoft.com/office/word/2012/wordml">
    <xsd:schema xmlns:xsd="http://www.w3.org/2001/XMLSchema" xmlns:ns0="http://schemas.microsoft.com/office/word/2012/wordml" xmlns="" targetNamespace="http://schemas.microsoft.com/office/word/2012/wordml">
      <xsd:element nillable="true" type="xsd:string" name="chartTrackingRefBased"/>
      <xsd:element nillable="true" name="docId">
        <xsd:complexType>
          <xsd:attribute ref="ns0:val"/>
        </xsd:complexType>
      </xsd:element>
      <xsd:attribute name="val" type="xsd:string"/>
      <xsd:attribute name="restartNumberingAfterBreak" type="xsd:integer"/>
    </xsd:schema>
  </Schema>
  <Schema ID="Schema13" Namespace="http://schemas.microsoft.com/office/thememl/2012/main">
    <xsd:schema xmlns:xsd="http://www.w3.org/2001/XMLSchema" xmlns:ns0="http://schemas.microsoft.com/office/thememl/2012/main" xmlns="" targetNamespace="http://schemas.microsoft.com/office/thememl/2012/main">
      <xsd:element nillable="true" name="themeFamily">
        <xsd:complexType>
          <xsd:attribute name="name" form="unqualified" type="xsd:string"/>
          <xsd:attribute name="id" form="unqualified" type="xsd:string"/>
          <xsd:attribute name="vid" form="unqualified" type="xsd:string"/>
        </xsd:complexType>
      </xsd:element>
    </xsd:schema>
  </Schema>
  <Schema ID="Schema14" Namespace="http://purl.org/dc/terms/">
    <xsd:schema xmlns:xsd="http://www.w3.org/2001/XMLSchema" xmlns:ns0="http://purl.org/dc/terms/" xmlns="" targetNamespace="http://purl.org/dc/terms/">
      <xsd:element nillable="true" type="xsd:dateTime" name="created"/>
      <xsd:element nillable="true" type="xsd:dateTime" name="modified"/>
    </xsd:schema>
  </Schema>
  <Schema ID="Schema15" Namespace="http://purl.org/dc/elements/1.1/">
    <xsd:schema xmlns:xsd="http://www.w3.org/2001/XMLSchema" xmlns:ns0="http://purl.org/dc/elements/1.1/" xmlns="" targetNamespace="http://purl.org/dc/elements/1.1/">
      <xsd:element nillable="true" type="xsd:string" name="title"/>
      <xsd:element nillable="true" type="xsd:string" name="subject"/>
      <xsd:element nillable="true" type="xsd:string" name="creator"/>
      <xsd:element nillable="true" type="xsd:string" name="description"/>
    </xsd:schema>
  </Schema>
  <Schema ID="Schema16" SchemaRef="Schema1 Schema2 Schema3 Schema4 Schema5 Schema6 Schema7 Schema8 Schema9 Schema10 Schema11 Schema12 Schema13 Schema14 Schema15" Namespace="http://schemas.microsoft.com/office/2006/xmlPackage">
    <xsd:schema xmlns:xsd="http://www.w3.org/2001/XMLSchema" xmlns:ns0="http://schemas.openxmlformats.org/wordprocessingml/2006/main" xmlns:ns1="http://schemas.openxmlformats.org/package/2006/relationships" xmlns:ns2="http://schemas.openxmlformats.org/package/2006/metadata/core-properties" xmlns:ns3="http://schemas.openxmlformats.org/officeDocument/2006/extended-properties" xmlns:ns4="http://schemas.openxmlformats.org/drawingml/2006/main" xmlns:ns5="http://schemas.microsoft.com/office/2006/xmlPackage" xmlns="" targetNamespace="http://schemas.microsoft.com/office/2006/xmlPackage">
      <xsd:import namespace="http://schemas.openxmlformats.org/wordprocessingml/2006/main"/>
      <xsd:import namespace="http://schemas.openxmlformats.org/package/2006/relationships"/>
      <xsd:import namespace="http://schemas.openxmlformats.org/package/2006/metadata/core-properties"/>
      <xsd:import namespace="http://schemas.openxmlformats.org/officeDocument/2006/extended-properties"/>
      <xsd:import namespace="http://schemas.openxmlformats.org/drawingml/2006/main"/>
      <xsd:element nillable="true" name="package">
        <xsd:complexType>
          <xsd:sequence minOccurs="0">
            <xsd:element minOccurs="0" maxOccurs="unbounded" nillable="true" name="part" form="qualified">
              <xsd:complexType>
                <xsd:sequence minOccurs="0">
                  <xsd:element minOccurs="0" nillable="true" name="xmlData" form="qualified">
                    <xsd:complexType>
                      <xsd:all>
                        <xsd:element minOccurs="0" ref="ns1:Relationships"/>
                        <xsd:element minOccurs="0" ref="ns0:document"/>
                        <xsd:element minOccurs="0" ref="ns4:theme"/>
                        <xsd:element minOccurs="0" ref="ns0:settings"/>
                        <xsd:element minOccurs="0" ref="ns0:webSettings"/>
                        <xsd:element minOccurs="0" ref="ns0:styles"/>
                        <xsd:element minOccurs="0" ref="ns2:coreProperties"/>
                        <xsd:element minOccurs="0" ref="ns0:numbering"/>
                        <xsd:element minOccurs="0" ref="ns0:fonts"/>
                        <xsd:element minOccurs="0" ref="ns3:Properties"/>
                      </xsd:all>
                    </xsd:complexType>
                  </xsd:element>
                </xsd:sequence>
                <xsd:attribute ref="ns5:name"/>
                <xsd:attribute ref="ns5:contentType"/>
                <xsd:attribute ref="ns5:padding"/>
              </xsd:complexType>
            </xsd:element>
          </xsd:sequence>
        </xsd:complexType>
      </xsd:element>
      <xsd:attribute name="name" type="xsd:string"/>
      <xsd:attribute name="contentType" type="xsd:string"/>
      <xsd:attribute name="padding" type="xsd:integer"/>
    </xsd:schema>
  </Schema>
  <Map ID="1" Name="package_Map" RootElement="package" SchemaID="Schema16"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66"/>
  <sheetViews>
    <sheetView showGridLines="0" zoomScaleNormal="100" workbookViewId="0">
      <selection activeCell="A37" sqref="A37:M37"/>
    </sheetView>
  </sheetViews>
  <sheetFormatPr defaultColWidth="8.6640625" defaultRowHeight="13.8"/>
  <cols>
    <col min="1" max="3" width="8.6640625" style="1"/>
    <col min="4" max="4" width="5.33203125" style="1" customWidth="1"/>
    <col min="5" max="12" width="8.6640625" style="1"/>
    <col min="13" max="13" width="59" style="1" customWidth="1"/>
    <col min="14" max="16384" width="8.6640625" style="1"/>
  </cols>
  <sheetData>
    <row r="1" spans="1:14" ht="30">
      <c r="A1" s="132" t="s">
        <v>89</v>
      </c>
      <c r="B1" s="132"/>
      <c r="C1" s="132"/>
      <c r="D1" s="132"/>
      <c r="E1" s="132"/>
      <c r="F1" s="132"/>
      <c r="G1" s="132"/>
      <c r="H1" s="132"/>
      <c r="I1" s="132"/>
      <c r="J1" s="132"/>
      <c r="K1" s="132"/>
      <c r="L1" s="132"/>
      <c r="M1" s="132"/>
    </row>
    <row r="2" spans="1:14" ht="81" customHeight="1">
      <c r="A2" s="133" t="s">
        <v>90</v>
      </c>
      <c r="B2" s="133"/>
      <c r="C2" s="133"/>
      <c r="D2" s="133"/>
      <c r="E2" s="133"/>
      <c r="F2" s="133"/>
      <c r="G2" s="133"/>
      <c r="H2" s="133"/>
      <c r="I2" s="133"/>
      <c r="J2" s="133"/>
      <c r="K2" s="133"/>
      <c r="L2" s="133"/>
      <c r="M2" s="133"/>
    </row>
    <row r="3" spans="1:14">
      <c r="A3" s="134" t="s">
        <v>91</v>
      </c>
      <c r="B3" s="134"/>
      <c r="C3" s="134"/>
      <c r="D3" s="134"/>
      <c r="E3" s="134"/>
      <c r="F3" s="134"/>
      <c r="G3" s="134"/>
      <c r="H3" s="134"/>
      <c r="I3" s="134"/>
      <c r="J3" s="134"/>
      <c r="K3" s="134"/>
      <c r="L3" s="134"/>
      <c r="M3" s="134"/>
    </row>
    <row r="4" spans="1:14" ht="16.8">
      <c r="A4" s="128" t="s">
        <v>15</v>
      </c>
      <c r="B4" s="128"/>
      <c r="C4" s="128"/>
      <c r="D4" s="128"/>
      <c r="E4" s="128"/>
      <c r="F4" s="128"/>
      <c r="G4" s="128"/>
      <c r="H4" s="128"/>
      <c r="I4" s="128"/>
      <c r="J4" s="128"/>
      <c r="K4" s="128"/>
      <c r="L4" s="128"/>
      <c r="M4" s="128"/>
    </row>
    <row r="5" spans="1:14">
      <c r="A5" s="135" t="s">
        <v>9</v>
      </c>
      <c r="B5" s="135"/>
      <c r="C5" s="135"/>
      <c r="D5" s="135"/>
      <c r="E5" s="135"/>
      <c r="F5" s="135"/>
      <c r="G5" s="135"/>
      <c r="H5" s="135"/>
      <c r="I5" s="135"/>
      <c r="J5" s="135"/>
      <c r="K5" s="135"/>
      <c r="L5" s="135"/>
      <c r="M5" s="135"/>
    </row>
    <row r="6" spans="1:14">
      <c r="A6" s="2" t="s">
        <v>10</v>
      </c>
    </row>
    <row r="7" spans="1:14">
      <c r="A7" s="3"/>
      <c r="B7" s="4">
        <v>1</v>
      </c>
      <c r="C7" s="126" t="s">
        <v>17</v>
      </c>
      <c r="D7" s="126"/>
      <c r="E7" s="126"/>
      <c r="F7" s="126"/>
      <c r="G7" s="126"/>
      <c r="H7" s="126"/>
      <c r="I7" s="126"/>
      <c r="J7" s="126"/>
      <c r="K7" s="126"/>
      <c r="L7" s="126"/>
      <c r="M7" s="126"/>
    </row>
    <row r="8" spans="1:14" ht="33.6" customHeight="1">
      <c r="A8" s="5"/>
      <c r="C8" s="5" t="s">
        <v>16</v>
      </c>
      <c r="D8" s="129" t="s">
        <v>11</v>
      </c>
      <c r="E8" s="129"/>
      <c r="F8" s="129"/>
      <c r="G8" s="129"/>
      <c r="H8" s="129"/>
      <c r="I8" s="129"/>
      <c r="J8" s="129"/>
      <c r="K8" s="129"/>
      <c r="L8" s="129"/>
      <c r="M8" s="129"/>
    </row>
    <row r="9" spans="1:14">
      <c r="A9" s="6"/>
      <c r="B9" s="7">
        <v>2</v>
      </c>
      <c r="C9" s="125" t="s">
        <v>12</v>
      </c>
      <c r="D9" s="125"/>
      <c r="E9" s="125"/>
      <c r="F9" s="125"/>
      <c r="G9" s="125"/>
      <c r="H9" s="125"/>
      <c r="I9" s="125"/>
      <c r="J9" s="125"/>
      <c r="K9" s="125"/>
      <c r="L9" s="125"/>
      <c r="M9" s="125"/>
      <c r="N9" s="8"/>
    </row>
    <row r="10" spans="1:14" s="10" customFormat="1">
      <c r="A10" s="9"/>
      <c r="B10" s="7">
        <v>3</v>
      </c>
      <c r="C10" s="8" t="s">
        <v>40</v>
      </c>
      <c r="D10" s="8"/>
      <c r="E10" s="8"/>
      <c r="F10" s="8"/>
      <c r="G10" s="8"/>
      <c r="H10" s="8"/>
      <c r="I10" s="8"/>
      <c r="J10" s="8"/>
      <c r="K10" s="8"/>
      <c r="L10" s="8"/>
      <c r="M10" s="8"/>
      <c r="N10" s="8"/>
    </row>
    <row r="11" spans="1:14" ht="18" customHeight="1">
      <c r="A11" s="11"/>
      <c r="B11" s="7">
        <v>4</v>
      </c>
      <c r="C11" s="127" t="s">
        <v>37</v>
      </c>
      <c r="D11" s="127"/>
      <c r="E11" s="127"/>
      <c r="F11" s="127"/>
      <c r="G11" s="127"/>
      <c r="H11" s="127"/>
      <c r="I11" s="127"/>
      <c r="J11" s="127"/>
      <c r="K11" s="127"/>
      <c r="L11" s="127"/>
      <c r="M11" s="127"/>
      <c r="N11" s="8"/>
    </row>
    <row r="12" spans="1:14" s="10" customFormat="1" ht="17.25" customHeight="1">
      <c r="A12" s="12"/>
      <c r="B12" s="7">
        <v>5</v>
      </c>
      <c r="C12" s="127" t="s">
        <v>33</v>
      </c>
      <c r="D12" s="127"/>
      <c r="E12" s="127"/>
      <c r="F12" s="127"/>
      <c r="G12" s="127"/>
      <c r="H12" s="127"/>
      <c r="I12" s="127"/>
      <c r="J12" s="127"/>
      <c r="K12" s="127"/>
      <c r="L12" s="127"/>
      <c r="M12" s="127"/>
      <c r="N12" s="127"/>
    </row>
    <row r="13" spans="1:14" s="10" customFormat="1" ht="24.75" customHeight="1">
      <c r="A13" s="12"/>
      <c r="B13" s="7">
        <v>6</v>
      </c>
      <c r="C13" s="127" t="s">
        <v>36</v>
      </c>
      <c r="D13" s="127"/>
      <c r="E13" s="127"/>
      <c r="F13" s="127"/>
      <c r="G13" s="127"/>
      <c r="H13" s="127"/>
      <c r="I13" s="127"/>
      <c r="J13" s="127"/>
      <c r="K13" s="127"/>
      <c r="L13" s="127"/>
      <c r="M13" s="127"/>
      <c r="N13" s="13"/>
    </row>
    <row r="14" spans="1:14" ht="18.75" customHeight="1">
      <c r="A14" s="11"/>
      <c r="B14" s="7">
        <v>7</v>
      </c>
      <c r="C14" s="127" t="s">
        <v>13</v>
      </c>
      <c r="D14" s="127"/>
      <c r="E14" s="127"/>
      <c r="F14" s="127"/>
      <c r="G14" s="127"/>
      <c r="H14" s="127"/>
      <c r="I14" s="127"/>
      <c r="J14" s="127"/>
      <c r="K14" s="127"/>
      <c r="L14" s="127"/>
      <c r="M14" s="127"/>
      <c r="N14" s="8"/>
    </row>
    <row r="15" spans="1:14" ht="16.8">
      <c r="A15" s="128" t="s">
        <v>92</v>
      </c>
      <c r="B15" s="128"/>
      <c r="C15" s="128"/>
      <c r="D15" s="128"/>
      <c r="E15" s="128"/>
      <c r="F15" s="128"/>
      <c r="G15" s="128"/>
      <c r="H15" s="128"/>
      <c r="I15" s="128"/>
      <c r="J15" s="128"/>
      <c r="K15" s="128"/>
      <c r="L15" s="128"/>
      <c r="M15" s="128"/>
    </row>
    <row r="16" spans="1:14" ht="14.25" hidden="1" customHeight="1">
      <c r="A16" s="14"/>
    </row>
    <row r="17" spans="1:14" ht="32.25" customHeight="1">
      <c r="A17" s="137" t="s">
        <v>18</v>
      </c>
      <c r="B17" s="137"/>
      <c r="C17" s="137"/>
      <c r="D17" s="137"/>
      <c r="E17" s="137"/>
      <c r="F17" s="137"/>
      <c r="G17" s="137"/>
      <c r="H17" s="137"/>
      <c r="I17" s="137"/>
      <c r="J17" s="137"/>
      <c r="K17" s="137"/>
      <c r="L17" s="137"/>
      <c r="M17" s="137"/>
      <c r="N17" s="15"/>
    </row>
    <row r="18" spans="1:14" ht="15.6">
      <c r="A18" s="141"/>
      <c r="B18" s="141"/>
      <c r="C18" s="142"/>
      <c r="D18" s="138" t="s">
        <v>0</v>
      </c>
      <c r="E18" s="138"/>
      <c r="F18" s="138"/>
      <c r="G18" s="138"/>
      <c r="H18" s="143" t="s">
        <v>41</v>
      </c>
      <c r="I18" s="143"/>
      <c r="J18" s="143"/>
      <c r="K18" s="143"/>
      <c r="L18" s="146"/>
      <c r="M18" s="126"/>
    </row>
    <row r="19" spans="1:14" ht="45.75" customHeight="1">
      <c r="A19" s="141"/>
      <c r="B19" s="141"/>
      <c r="C19" s="142"/>
      <c r="D19" s="139" t="s">
        <v>7</v>
      </c>
      <c r="E19" s="139"/>
      <c r="F19" s="139"/>
      <c r="G19" s="139"/>
      <c r="H19" s="144" t="s">
        <v>19</v>
      </c>
      <c r="I19" s="144"/>
      <c r="J19" s="144"/>
      <c r="K19" s="144"/>
      <c r="L19" s="146"/>
      <c r="M19" s="126"/>
    </row>
    <row r="20" spans="1:14" ht="15.75" customHeight="1">
      <c r="A20" s="141"/>
      <c r="B20" s="141"/>
      <c r="C20" s="142"/>
      <c r="D20" s="140" t="s">
        <v>6</v>
      </c>
      <c r="E20" s="140"/>
      <c r="F20" s="140"/>
      <c r="G20" s="140"/>
      <c r="H20" s="145" t="s">
        <v>14</v>
      </c>
      <c r="I20" s="145"/>
      <c r="J20" s="145"/>
      <c r="K20" s="145"/>
      <c r="L20" s="146"/>
      <c r="M20" s="126"/>
    </row>
    <row r="21" spans="1:14" ht="16.8">
      <c r="A21" s="131" t="s">
        <v>39</v>
      </c>
      <c r="B21" s="131"/>
      <c r="C21" s="131"/>
      <c r="D21" s="131"/>
      <c r="E21" s="131"/>
      <c r="F21" s="131"/>
      <c r="G21" s="131"/>
      <c r="H21" s="131"/>
      <c r="I21" s="131"/>
      <c r="J21" s="131"/>
      <c r="K21" s="131"/>
      <c r="L21" s="131"/>
      <c r="M21" s="131"/>
    </row>
    <row r="22" spans="1:14">
      <c r="A22" s="130" t="s">
        <v>93</v>
      </c>
      <c r="B22" s="130"/>
      <c r="C22" s="130"/>
      <c r="D22" s="130"/>
      <c r="E22" s="130"/>
      <c r="F22" s="130"/>
      <c r="G22" s="130"/>
      <c r="H22" s="130"/>
      <c r="I22" s="130"/>
      <c r="J22" s="130"/>
      <c r="K22" s="130"/>
      <c r="L22" s="130"/>
      <c r="M22" s="130"/>
    </row>
    <row r="23" spans="1:14">
      <c r="A23" s="130" t="s">
        <v>42</v>
      </c>
      <c r="B23" s="130"/>
      <c r="C23" s="130"/>
      <c r="D23" s="130"/>
      <c r="E23" s="130"/>
      <c r="F23" s="130"/>
      <c r="G23" s="130"/>
      <c r="H23" s="130"/>
      <c r="I23" s="130"/>
      <c r="J23" s="130"/>
      <c r="K23" s="130"/>
      <c r="L23" s="130"/>
      <c r="M23" s="130"/>
    </row>
    <row r="24" spans="1:14" ht="22.5" customHeight="1">
      <c r="A24" s="130" t="s">
        <v>43</v>
      </c>
      <c r="B24" s="130"/>
      <c r="C24" s="130"/>
      <c r="D24" s="130"/>
      <c r="E24" s="130"/>
      <c r="F24" s="130"/>
      <c r="G24" s="130"/>
      <c r="H24" s="130"/>
      <c r="I24" s="130"/>
      <c r="J24" s="130"/>
      <c r="K24" s="130"/>
      <c r="L24" s="130"/>
      <c r="M24" s="130"/>
    </row>
    <row r="25" spans="1:14">
      <c r="A25" s="130" t="s">
        <v>86</v>
      </c>
      <c r="B25" s="130"/>
      <c r="C25" s="130"/>
      <c r="D25" s="130"/>
      <c r="E25" s="130"/>
      <c r="F25" s="130"/>
      <c r="G25" s="130"/>
      <c r="H25" s="130"/>
      <c r="I25" s="130"/>
      <c r="J25" s="130"/>
      <c r="K25" s="130"/>
      <c r="L25" s="130"/>
      <c r="M25" s="130"/>
    </row>
    <row r="26" spans="1:14">
      <c r="A26" s="130" t="s">
        <v>73</v>
      </c>
      <c r="B26" s="130"/>
      <c r="C26" s="130"/>
      <c r="D26" s="130"/>
      <c r="E26" s="130"/>
      <c r="F26" s="130"/>
      <c r="G26" s="130"/>
      <c r="H26" s="130"/>
      <c r="I26" s="130"/>
      <c r="J26" s="130"/>
      <c r="K26" s="130"/>
      <c r="L26" s="130"/>
      <c r="M26" s="130"/>
    </row>
    <row r="27" spans="1:14">
      <c r="A27" s="130" t="s">
        <v>74</v>
      </c>
      <c r="B27" s="130"/>
      <c r="C27" s="130"/>
      <c r="D27" s="130"/>
      <c r="E27" s="130"/>
      <c r="F27" s="130"/>
      <c r="G27" s="130"/>
      <c r="H27" s="130"/>
      <c r="I27" s="130"/>
      <c r="J27" s="130"/>
      <c r="K27" s="130"/>
      <c r="L27" s="130"/>
      <c r="M27" s="130"/>
    </row>
    <row r="28" spans="1:14" ht="30" customHeight="1">
      <c r="A28" s="136" t="s">
        <v>75</v>
      </c>
      <c r="B28" s="136"/>
      <c r="C28" s="136"/>
      <c r="D28" s="136"/>
      <c r="E28" s="136"/>
      <c r="F28" s="136"/>
      <c r="G28" s="136"/>
      <c r="H28" s="136"/>
      <c r="I28" s="136"/>
      <c r="J28" s="136"/>
      <c r="K28" s="136"/>
      <c r="L28" s="136"/>
      <c r="M28" s="136"/>
    </row>
    <row r="29" spans="1:14" ht="30.75" customHeight="1">
      <c r="A29" s="136" t="s">
        <v>44</v>
      </c>
      <c r="B29" s="136"/>
      <c r="C29" s="136"/>
      <c r="D29" s="136"/>
      <c r="E29" s="136"/>
      <c r="F29" s="136"/>
      <c r="G29" s="136"/>
      <c r="H29" s="136"/>
      <c r="I29" s="136"/>
      <c r="J29" s="136"/>
      <c r="K29" s="136"/>
      <c r="L29" s="136"/>
      <c r="M29" s="136"/>
    </row>
    <row r="30" spans="1:14" ht="30" customHeight="1">
      <c r="A30" s="136" t="s">
        <v>45</v>
      </c>
      <c r="B30" s="136"/>
      <c r="C30" s="136"/>
      <c r="D30" s="136"/>
      <c r="E30" s="136"/>
      <c r="F30" s="136"/>
      <c r="G30" s="136"/>
      <c r="H30" s="136"/>
      <c r="I30" s="136"/>
      <c r="J30" s="136"/>
      <c r="K30" s="136"/>
      <c r="L30" s="136"/>
      <c r="M30" s="136"/>
    </row>
    <row r="31" spans="1:14">
      <c r="A31" s="130" t="s">
        <v>46</v>
      </c>
      <c r="B31" s="130"/>
      <c r="C31" s="130"/>
      <c r="D31" s="130"/>
      <c r="E31" s="130"/>
      <c r="F31" s="130"/>
      <c r="G31" s="130"/>
      <c r="H31" s="130"/>
      <c r="I31" s="130"/>
      <c r="J31" s="130"/>
      <c r="K31" s="130"/>
      <c r="L31" s="130"/>
      <c r="M31" s="130"/>
    </row>
    <row r="32" spans="1:14" ht="28.5" customHeight="1">
      <c r="A32" s="136" t="s">
        <v>47</v>
      </c>
      <c r="B32" s="136"/>
      <c r="C32" s="136"/>
      <c r="D32" s="136"/>
      <c r="E32" s="136"/>
      <c r="F32" s="136"/>
      <c r="G32" s="136"/>
      <c r="H32" s="136"/>
      <c r="I32" s="136"/>
      <c r="J32" s="136"/>
      <c r="K32" s="136"/>
      <c r="L32" s="136"/>
      <c r="M32" s="136"/>
    </row>
    <row r="33" spans="1:13" ht="28.5" customHeight="1">
      <c r="A33" s="136" t="s">
        <v>146</v>
      </c>
      <c r="B33" s="136"/>
      <c r="C33" s="136"/>
      <c r="D33" s="136"/>
      <c r="E33" s="136"/>
      <c r="F33" s="136"/>
      <c r="G33" s="136"/>
      <c r="H33" s="136"/>
      <c r="I33" s="136"/>
      <c r="J33" s="136"/>
      <c r="K33" s="136"/>
      <c r="L33" s="136"/>
      <c r="M33" s="136"/>
    </row>
    <row r="34" spans="1:13" ht="16.8">
      <c r="A34" s="131" t="s">
        <v>27</v>
      </c>
      <c r="B34" s="131"/>
      <c r="C34" s="131"/>
      <c r="D34" s="131"/>
      <c r="E34" s="131"/>
      <c r="F34" s="131"/>
      <c r="G34" s="131"/>
      <c r="H34" s="131"/>
      <c r="I34" s="131"/>
      <c r="J34" s="131"/>
      <c r="K34" s="131"/>
      <c r="L34" s="131"/>
      <c r="M34" s="131"/>
    </row>
    <row r="35" spans="1:13" ht="21" customHeight="1">
      <c r="A35" s="130" t="s">
        <v>48</v>
      </c>
      <c r="B35" s="130"/>
      <c r="C35" s="130"/>
      <c r="D35" s="130"/>
      <c r="E35" s="130"/>
      <c r="F35" s="130"/>
      <c r="G35" s="130"/>
      <c r="H35" s="130"/>
      <c r="I35" s="130"/>
      <c r="J35" s="130"/>
      <c r="K35" s="130"/>
      <c r="L35" s="130"/>
      <c r="M35" s="130"/>
    </row>
    <row r="36" spans="1:13" ht="33" customHeight="1">
      <c r="A36" s="148" t="s">
        <v>49</v>
      </c>
      <c r="B36" s="148"/>
      <c r="C36" s="148"/>
      <c r="D36" s="148"/>
      <c r="E36" s="148"/>
      <c r="F36" s="148"/>
      <c r="G36" s="148"/>
      <c r="H36" s="148"/>
      <c r="I36" s="148"/>
      <c r="J36" s="148"/>
      <c r="K36" s="148"/>
      <c r="L36" s="148"/>
      <c r="M36" s="148"/>
    </row>
    <row r="37" spans="1:13" ht="21" customHeight="1">
      <c r="A37" s="130" t="s">
        <v>50</v>
      </c>
      <c r="B37" s="130"/>
      <c r="C37" s="130"/>
      <c r="D37" s="130"/>
      <c r="E37" s="130"/>
      <c r="F37" s="130"/>
      <c r="G37" s="130"/>
      <c r="H37" s="130"/>
      <c r="I37" s="130"/>
      <c r="J37" s="130"/>
      <c r="K37" s="130"/>
      <c r="L37" s="130"/>
      <c r="M37" s="130"/>
    </row>
    <row r="38" spans="1:13" ht="30.75" customHeight="1">
      <c r="A38" s="136" t="s">
        <v>51</v>
      </c>
      <c r="B38" s="136"/>
      <c r="C38" s="136"/>
      <c r="D38" s="136"/>
      <c r="E38" s="136"/>
      <c r="F38" s="136"/>
      <c r="G38" s="136"/>
      <c r="H38" s="136"/>
      <c r="I38" s="136"/>
      <c r="J38" s="136"/>
      <c r="K38" s="136"/>
      <c r="L38" s="136"/>
      <c r="M38" s="136"/>
    </row>
    <row r="39" spans="1:13">
      <c r="A39" s="130" t="s">
        <v>52</v>
      </c>
      <c r="B39" s="130"/>
      <c r="C39" s="130"/>
      <c r="D39" s="130"/>
      <c r="E39" s="130"/>
      <c r="F39" s="130"/>
      <c r="G39" s="130"/>
      <c r="H39" s="130"/>
      <c r="I39" s="130"/>
      <c r="J39" s="130"/>
      <c r="K39" s="130"/>
      <c r="L39" s="130"/>
      <c r="M39" s="130"/>
    </row>
    <row r="40" spans="1:13" ht="20.25" customHeight="1">
      <c r="A40" s="130" t="s">
        <v>53</v>
      </c>
      <c r="B40" s="130"/>
      <c r="C40" s="130"/>
      <c r="D40" s="130"/>
      <c r="E40" s="130"/>
      <c r="F40" s="130"/>
      <c r="G40" s="130"/>
      <c r="H40" s="130"/>
      <c r="I40" s="130"/>
      <c r="J40" s="130"/>
      <c r="K40" s="130"/>
      <c r="L40" s="130"/>
      <c r="M40" s="130"/>
    </row>
    <row r="41" spans="1:13" ht="18.75" customHeight="1">
      <c r="A41" s="130" t="s">
        <v>54</v>
      </c>
      <c r="B41" s="130"/>
      <c r="C41" s="130"/>
      <c r="D41" s="130"/>
      <c r="E41" s="130"/>
      <c r="F41" s="130"/>
      <c r="G41" s="130"/>
      <c r="H41" s="130"/>
      <c r="I41" s="130"/>
      <c r="J41" s="130"/>
      <c r="K41" s="130"/>
      <c r="L41" s="130"/>
      <c r="M41" s="130"/>
    </row>
    <row r="42" spans="1:13" ht="30" customHeight="1">
      <c r="A42" s="136" t="s">
        <v>76</v>
      </c>
      <c r="B42" s="136"/>
      <c r="C42" s="136"/>
      <c r="D42" s="136"/>
      <c r="E42" s="136"/>
      <c r="F42" s="136"/>
      <c r="G42" s="136"/>
      <c r="H42" s="136"/>
      <c r="I42" s="136"/>
      <c r="J42" s="136"/>
      <c r="K42" s="136"/>
      <c r="L42" s="136"/>
      <c r="M42" s="136"/>
    </row>
    <row r="43" spans="1:13" ht="30" customHeight="1">
      <c r="A43" s="136" t="s">
        <v>77</v>
      </c>
      <c r="B43" s="136"/>
      <c r="C43" s="136"/>
      <c r="D43" s="136"/>
      <c r="E43" s="136"/>
      <c r="F43" s="136"/>
      <c r="G43" s="136"/>
      <c r="H43" s="136"/>
      <c r="I43" s="136"/>
      <c r="J43" s="136"/>
      <c r="K43" s="136"/>
      <c r="L43" s="136"/>
      <c r="M43" s="136"/>
    </row>
    <row r="44" spans="1:13" ht="28.5" customHeight="1">
      <c r="A44" s="136" t="s">
        <v>78</v>
      </c>
      <c r="B44" s="136"/>
      <c r="C44" s="136"/>
      <c r="D44" s="136"/>
      <c r="E44" s="136"/>
      <c r="F44" s="136"/>
      <c r="G44" s="136"/>
      <c r="H44" s="136"/>
      <c r="I44" s="136"/>
      <c r="J44" s="136"/>
      <c r="K44" s="136"/>
      <c r="L44" s="136"/>
      <c r="M44" s="136"/>
    </row>
    <row r="45" spans="1:13" ht="28.5" customHeight="1">
      <c r="A45" s="136" t="s">
        <v>79</v>
      </c>
      <c r="B45" s="136"/>
      <c r="C45" s="136"/>
      <c r="D45" s="136"/>
      <c r="E45" s="136"/>
      <c r="F45" s="136"/>
      <c r="G45" s="136"/>
      <c r="H45" s="136"/>
      <c r="I45" s="136"/>
      <c r="J45" s="136"/>
      <c r="K45" s="136"/>
      <c r="L45" s="136"/>
      <c r="M45" s="136"/>
    </row>
    <row r="46" spans="1:13" ht="28.5" customHeight="1">
      <c r="A46" s="136" t="s">
        <v>80</v>
      </c>
      <c r="B46" s="136"/>
      <c r="C46" s="136"/>
      <c r="D46" s="136"/>
      <c r="E46" s="136"/>
      <c r="F46" s="136"/>
      <c r="G46" s="136"/>
      <c r="H46" s="136"/>
      <c r="I46" s="136"/>
      <c r="J46" s="136"/>
      <c r="K46" s="136"/>
      <c r="L46" s="136"/>
      <c r="M46" s="136"/>
    </row>
    <row r="47" spans="1:13" ht="28.5" customHeight="1">
      <c r="A47" s="136" t="s">
        <v>145</v>
      </c>
      <c r="B47" s="136"/>
      <c r="C47" s="136"/>
      <c r="D47" s="136"/>
      <c r="E47" s="136"/>
      <c r="F47" s="136"/>
      <c r="G47" s="136"/>
      <c r="H47" s="136"/>
      <c r="I47" s="136"/>
      <c r="J47" s="136"/>
      <c r="K47" s="136"/>
      <c r="L47" s="136"/>
      <c r="M47" s="136"/>
    </row>
    <row r="48" spans="1:13">
      <c r="A48" s="130" t="s">
        <v>81</v>
      </c>
      <c r="B48" s="130"/>
      <c r="C48" s="130"/>
      <c r="D48" s="130"/>
      <c r="E48" s="130"/>
      <c r="F48" s="130"/>
      <c r="G48" s="130"/>
      <c r="H48" s="130"/>
      <c r="I48" s="130"/>
      <c r="J48" s="130"/>
      <c r="K48" s="130"/>
      <c r="L48" s="130"/>
      <c r="M48" s="130"/>
    </row>
    <row r="49" spans="1:13">
      <c r="A49" s="130" t="s">
        <v>82</v>
      </c>
      <c r="B49" s="130"/>
      <c r="C49" s="130"/>
      <c r="D49" s="130"/>
      <c r="E49" s="130"/>
      <c r="F49" s="130"/>
      <c r="G49" s="130"/>
      <c r="H49" s="130"/>
      <c r="I49" s="130"/>
      <c r="J49" s="130"/>
      <c r="K49" s="130"/>
      <c r="L49" s="130"/>
      <c r="M49" s="130"/>
    </row>
    <row r="50" spans="1:13" ht="29.25" customHeight="1">
      <c r="A50" s="136" t="s">
        <v>83</v>
      </c>
      <c r="B50" s="136"/>
      <c r="C50" s="136"/>
      <c r="D50" s="136"/>
      <c r="E50" s="136"/>
      <c r="F50" s="136"/>
      <c r="G50" s="136"/>
      <c r="H50" s="136"/>
      <c r="I50" s="136"/>
      <c r="J50" s="136"/>
      <c r="K50" s="136"/>
      <c r="L50" s="136"/>
      <c r="M50" s="136"/>
    </row>
    <row r="51" spans="1:13">
      <c r="A51" s="16" t="s">
        <v>84</v>
      </c>
      <c r="B51" s="8"/>
      <c r="C51" s="8"/>
      <c r="D51" s="8"/>
      <c r="E51" s="8"/>
      <c r="F51" s="8"/>
      <c r="G51" s="8"/>
      <c r="H51" s="8"/>
      <c r="I51" s="8"/>
      <c r="J51" s="8"/>
      <c r="K51" s="8"/>
      <c r="L51" s="8"/>
      <c r="M51" s="8"/>
    </row>
    <row r="52" spans="1:13" ht="30" customHeight="1">
      <c r="A52" s="136" t="s">
        <v>85</v>
      </c>
      <c r="B52" s="136"/>
      <c r="C52" s="136"/>
      <c r="D52" s="136"/>
      <c r="E52" s="136"/>
      <c r="F52" s="136"/>
      <c r="G52" s="136"/>
      <c r="H52" s="136"/>
      <c r="I52" s="136"/>
      <c r="J52" s="136"/>
      <c r="K52" s="136"/>
      <c r="L52" s="136"/>
      <c r="M52" s="136"/>
    </row>
    <row r="53" spans="1:13" s="18" customFormat="1" ht="30" customHeight="1">
      <c r="A53" s="17" t="s">
        <v>55</v>
      </c>
      <c r="B53" s="17"/>
      <c r="C53" s="17"/>
      <c r="D53" s="17"/>
      <c r="E53" s="17"/>
      <c r="F53" s="17"/>
      <c r="G53" s="17"/>
      <c r="H53" s="17"/>
      <c r="I53" s="17"/>
      <c r="J53" s="17"/>
      <c r="K53" s="17"/>
      <c r="L53" s="17"/>
      <c r="M53" s="17"/>
    </row>
    <row r="54" spans="1:13">
      <c r="A54" s="130" t="s">
        <v>147</v>
      </c>
      <c r="B54" s="130"/>
      <c r="C54" s="130"/>
      <c r="D54" s="130"/>
      <c r="E54" s="130"/>
      <c r="F54" s="130"/>
      <c r="G54" s="130"/>
      <c r="H54" s="130"/>
      <c r="I54" s="130"/>
      <c r="J54" s="130"/>
      <c r="K54" s="130"/>
      <c r="L54" s="130"/>
      <c r="M54" s="130"/>
    </row>
    <row r="55" spans="1:13" s="10" customFormat="1">
      <c r="A55" s="124" t="s">
        <v>56</v>
      </c>
      <c r="B55" s="124"/>
      <c r="C55" s="124"/>
      <c r="D55" s="124"/>
      <c r="E55" s="124"/>
      <c r="F55" s="124"/>
      <c r="G55" s="124"/>
      <c r="H55" s="124"/>
      <c r="I55" s="124"/>
      <c r="J55" s="124"/>
      <c r="K55" s="124"/>
      <c r="L55" s="124"/>
      <c r="M55" s="124"/>
    </row>
    <row r="56" spans="1:13" s="10" customFormat="1">
      <c r="A56" s="124" t="s">
        <v>65</v>
      </c>
      <c r="B56" s="124"/>
      <c r="C56" s="124"/>
      <c r="D56" s="124"/>
      <c r="E56" s="124"/>
      <c r="F56" s="124"/>
      <c r="G56" s="124"/>
      <c r="H56" s="124"/>
      <c r="I56" s="124"/>
      <c r="J56" s="124"/>
      <c r="K56" s="124"/>
      <c r="L56" s="124"/>
      <c r="M56" s="124"/>
    </row>
    <row r="57" spans="1:13" s="10" customFormat="1" ht="29.25" customHeight="1">
      <c r="A57" s="147" t="s">
        <v>57</v>
      </c>
      <c r="B57" s="147"/>
      <c r="C57" s="147"/>
      <c r="D57" s="147"/>
      <c r="E57" s="147"/>
      <c r="F57" s="147"/>
      <c r="G57" s="147"/>
      <c r="H57" s="147"/>
      <c r="I57" s="147"/>
      <c r="J57" s="147"/>
      <c r="K57" s="147"/>
      <c r="L57" s="147"/>
      <c r="M57" s="147"/>
    </row>
    <row r="58" spans="1:13" s="10" customFormat="1">
      <c r="A58" s="147" t="s">
        <v>58</v>
      </c>
      <c r="B58" s="147"/>
      <c r="C58" s="147"/>
      <c r="D58" s="147"/>
      <c r="E58" s="147"/>
      <c r="F58" s="147"/>
      <c r="G58" s="147"/>
      <c r="H58" s="147"/>
      <c r="I58" s="147"/>
      <c r="J58" s="147"/>
      <c r="K58" s="147"/>
      <c r="L58" s="147"/>
      <c r="M58" s="147"/>
    </row>
    <row r="59" spans="1:13" s="10" customFormat="1">
      <c r="A59" s="147" t="s">
        <v>59</v>
      </c>
      <c r="B59" s="147"/>
      <c r="C59" s="147"/>
      <c r="D59" s="147"/>
      <c r="E59" s="147"/>
      <c r="F59" s="147"/>
      <c r="G59" s="147"/>
      <c r="H59" s="147"/>
      <c r="I59" s="147"/>
      <c r="J59" s="147"/>
      <c r="K59" s="147"/>
      <c r="L59" s="147"/>
      <c r="M59" s="147"/>
    </row>
    <row r="60" spans="1:13" s="10" customFormat="1">
      <c r="A60" s="147" t="s">
        <v>60</v>
      </c>
      <c r="B60" s="147"/>
      <c r="C60" s="147"/>
      <c r="D60" s="147"/>
      <c r="E60" s="147"/>
      <c r="F60" s="147"/>
      <c r="G60" s="147"/>
      <c r="H60" s="147"/>
      <c r="I60" s="147"/>
      <c r="J60" s="147"/>
      <c r="K60" s="147"/>
      <c r="L60" s="147"/>
      <c r="M60" s="147"/>
    </row>
    <row r="61" spans="1:13" s="10" customFormat="1">
      <c r="A61" s="147" t="s">
        <v>61</v>
      </c>
      <c r="B61" s="147"/>
      <c r="C61" s="147"/>
      <c r="D61" s="147"/>
      <c r="E61" s="147"/>
      <c r="F61" s="147"/>
      <c r="G61" s="147"/>
      <c r="H61" s="147"/>
      <c r="I61" s="147"/>
      <c r="J61" s="147"/>
      <c r="K61" s="147"/>
      <c r="L61" s="147"/>
      <c r="M61" s="147"/>
    </row>
    <row r="62" spans="1:13" s="10" customFormat="1">
      <c r="A62" s="124" t="s">
        <v>62</v>
      </c>
      <c r="B62" s="124"/>
      <c r="C62" s="124"/>
      <c r="D62" s="124"/>
      <c r="E62" s="124"/>
      <c r="F62" s="124"/>
      <c r="G62" s="124"/>
      <c r="H62" s="124"/>
      <c r="I62" s="124"/>
      <c r="J62" s="124"/>
      <c r="K62" s="124"/>
      <c r="L62" s="124"/>
      <c r="M62" s="124"/>
    </row>
    <row r="63" spans="1:13" s="10" customFormat="1">
      <c r="A63" s="124" t="s">
        <v>63</v>
      </c>
      <c r="B63" s="124"/>
      <c r="C63" s="124"/>
      <c r="D63" s="124"/>
      <c r="E63" s="124"/>
      <c r="F63" s="124"/>
      <c r="G63" s="124"/>
      <c r="H63" s="124"/>
      <c r="I63" s="124"/>
      <c r="J63" s="124"/>
      <c r="K63" s="124"/>
      <c r="L63" s="124"/>
      <c r="M63" s="124"/>
    </row>
    <row r="64" spans="1:13" s="10" customFormat="1">
      <c r="A64" s="124" t="s">
        <v>64</v>
      </c>
      <c r="B64" s="124"/>
      <c r="C64" s="124"/>
      <c r="D64" s="124"/>
      <c r="E64" s="124"/>
      <c r="F64" s="124"/>
      <c r="G64" s="124"/>
      <c r="H64" s="124"/>
      <c r="I64" s="124"/>
      <c r="J64" s="124"/>
      <c r="K64" s="124"/>
      <c r="L64" s="124"/>
      <c r="M64" s="124"/>
    </row>
    <row r="65" spans="1:13">
      <c r="A65" s="8"/>
      <c r="B65" s="8"/>
      <c r="C65" s="8"/>
      <c r="D65" s="8"/>
      <c r="E65" s="8"/>
      <c r="F65" s="8"/>
      <c r="G65" s="8"/>
      <c r="H65" s="8"/>
      <c r="I65" s="8"/>
      <c r="J65" s="8"/>
      <c r="K65" s="8"/>
      <c r="L65" s="8"/>
      <c r="M65" s="8"/>
    </row>
    <row r="66" spans="1:13" s="8" customFormat="1">
      <c r="A66" s="72" t="s">
        <v>72</v>
      </c>
    </row>
  </sheetData>
  <mergeCells count="64">
    <mergeCell ref="A48:M48"/>
    <mergeCell ref="A45:M45"/>
    <mergeCell ref="A46:M46"/>
    <mergeCell ref="A47:M47"/>
    <mergeCell ref="A33:M33"/>
    <mergeCell ref="A40:M40"/>
    <mergeCell ref="A41:M41"/>
    <mergeCell ref="A42:M42"/>
    <mergeCell ref="A44:M44"/>
    <mergeCell ref="A43:M43"/>
    <mergeCell ref="A35:M35"/>
    <mergeCell ref="A36:M36"/>
    <mergeCell ref="A37:M37"/>
    <mergeCell ref="A38:M38"/>
    <mergeCell ref="A39:M39"/>
    <mergeCell ref="A62:M62"/>
    <mergeCell ref="A63:M63"/>
    <mergeCell ref="A57:M57"/>
    <mergeCell ref="A58:M58"/>
    <mergeCell ref="A59:M59"/>
    <mergeCell ref="A60:M60"/>
    <mergeCell ref="A61:M61"/>
    <mergeCell ref="A49:M49"/>
    <mergeCell ref="A50:M50"/>
    <mergeCell ref="A52:M52"/>
    <mergeCell ref="A54:M54"/>
    <mergeCell ref="A56:M56"/>
    <mergeCell ref="A17:M17"/>
    <mergeCell ref="D18:G18"/>
    <mergeCell ref="D19:G19"/>
    <mergeCell ref="D20:G20"/>
    <mergeCell ref="A18:C20"/>
    <mergeCell ref="H18:K18"/>
    <mergeCell ref="H19:K19"/>
    <mergeCell ref="H20:K20"/>
    <mergeCell ref="L18:M20"/>
    <mergeCell ref="A32:M32"/>
    <mergeCell ref="A26:M26"/>
    <mergeCell ref="A27:M27"/>
    <mergeCell ref="A28:M28"/>
    <mergeCell ref="A29:M29"/>
    <mergeCell ref="A30:M30"/>
    <mergeCell ref="A31:M31"/>
    <mergeCell ref="A1:M1"/>
    <mergeCell ref="A2:M2"/>
    <mergeCell ref="A3:M3"/>
    <mergeCell ref="A4:M4"/>
    <mergeCell ref="A5:M5"/>
    <mergeCell ref="A64:M64"/>
    <mergeCell ref="A55:M55"/>
    <mergeCell ref="C9:M9"/>
    <mergeCell ref="C7:M7"/>
    <mergeCell ref="C14:M14"/>
    <mergeCell ref="A15:M15"/>
    <mergeCell ref="D8:M8"/>
    <mergeCell ref="C12:N12"/>
    <mergeCell ref="C11:M11"/>
    <mergeCell ref="C13:M13"/>
    <mergeCell ref="A23:M23"/>
    <mergeCell ref="A24:M24"/>
    <mergeCell ref="A21:M21"/>
    <mergeCell ref="A34:M34"/>
    <mergeCell ref="A25:M25"/>
    <mergeCell ref="A22:M22"/>
  </mergeCells>
  <pageMargins left="0.7" right="0.7" top="0.75" bottom="0.75" header="0.3" footer="0.3"/>
  <pageSetup scale="63" orientation="portrait" r:id="rId1"/>
  <rowBreaks count="1" manualBreakCount="1">
    <brk id="2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2949-50DD-4F1E-8F15-DDAB217DEE68}">
  <dimension ref="A1:T16"/>
  <sheetViews>
    <sheetView tabSelected="1" workbookViewId="0">
      <selection activeCell="C28" sqref="C28"/>
    </sheetView>
  </sheetViews>
  <sheetFormatPr defaultColWidth="9.109375" defaultRowHeight="13.8"/>
  <cols>
    <col min="1" max="1" width="19.88671875" style="4" bestFit="1" customWidth="1"/>
    <col min="2" max="2" width="12.5546875" style="1" customWidth="1"/>
    <col min="3" max="3" width="30.88671875" style="1" customWidth="1"/>
    <col min="4" max="4" width="22.109375" style="1" customWidth="1"/>
    <col min="5" max="5" width="9.109375" style="1"/>
    <col min="6" max="6" width="17.109375" style="1" customWidth="1"/>
    <col min="7" max="16384" width="9.109375" style="1"/>
  </cols>
  <sheetData>
    <row r="1" spans="1:20" s="20" customFormat="1" ht="45.75" customHeight="1">
      <c r="A1" s="153" t="s">
        <v>88</v>
      </c>
      <c r="B1" s="154"/>
      <c r="C1" s="154"/>
      <c r="D1" s="155"/>
      <c r="E1" s="19"/>
      <c r="F1" s="19"/>
      <c r="G1" s="128" t="s">
        <v>15</v>
      </c>
      <c r="H1" s="128"/>
      <c r="I1" s="128"/>
      <c r="J1" s="128"/>
      <c r="K1" s="128"/>
      <c r="L1" s="128"/>
      <c r="M1" s="128"/>
      <c r="N1" s="128"/>
      <c r="O1" s="128"/>
      <c r="P1" s="128"/>
      <c r="Q1" s="128"/>
      <c r="R1" s="128"/>
      <c r="S1" s="128"/>
      <c r="T1" s="1"/>
    </row>
    <row r="2" spans="1:20" ht="15" customHeight="1">
      <c r="A2" s="21" t="s">
        <v>0</v>
      </c>
      <c r="B2" s="156"/>
      <c r="C2" s="157"/>
      <c r="D2" s="22"/>
      <c r="G2" s="135" t="s">
        <v>9</v>
      </c>
      <c r="H2" s="135"/>
      <c r="I2" s="135"/>
      <c r="J2" s="135"/>
      <c r="K2" s="135"/>
      <c r="L2" s="135"/>
      <c r="M2" s="135"/>
      <c r="N2" s="135"/>
      <c r="O2" s="135"/>
      <c r="P2" s="135"/>
      <c r="Q2" s="135"/>
      <c r="R2" s="135"/>
      <c r="S2" s="135"/>
    </row>
    <row r="3" spans="1:20" ht="15" customHeight="1">
      <c r="A3" s="21" t="s">
        <v>7</v>
      </c>
      <c r="B3" s="156"/>
      <c r="C3" s="157"/>
      <c r="D3" s="22"/>
      <c r="G3" s="2" t="s">
        <v>10</v>
      </c>
    </row>
    <row r="4" spans="1:20" ht="14.4" customHeight="1">
      <c r="A4" s="23" t="s">
        <v>6</v>
      </c>
      <c r="B4" s="158"/>
      <c r="C4" s="159"/>
      <c r="D4" s="24"/>
      <c r="G4" s="3"/>
      <c r="H4" s="4">
        <v>1</v>
      </c>
      <c r="I4" s="126" t="s">
        <v>17</v>
      </c>
      <c r="J4" s="126"/>
      <c r="K4" s="126"/>
      <c r="L4" s="126"/>
      <c r="M4" s="126"/>
      <c r="N4" s="126"/>
      <c r="O4" s="126"/>
      <c r="P4" s="126"/>
      <c r="Q4" s="126"/>
      <c r="R4" s="126"/>
      <c r="S4" s="126"/>
    </row>
    <row r="5" spans="1:20" ht="98.25" customHeight="1">
      <c r="A5" s="25" t="s">
        <v>109</v>
      </c>
      <c r="B5" s="25" t="s">
        <v>29</v>
      </c>
      <c r="C5" s="25" t="s">
        <v>34</v>
      </c>
      <c r="D5" s="25" t="s">
        <v>110</v>
      </c>
      <c r="G5" s="5"/>
      <c r="I5" s="5" t="s">
        <v>16</v>
      </c>
      <c r="J5" s="129" t="s">
        <v>11</v>
      </c>
      <c r="K5" s="129"/>
      <c r="L5" s="129"/>
      <c r="M5" s="129"/>
      <c r="N5" s="129"/>
      <c r="O5" s="129"/>
      <c r="P5" s="129"/>
      <c r="Q5" s="129"/>
      <c r="R5" s="129"/>
      <c r="S5" s="129"/>
    </row>
    <row r="6" spans="1:20">
      <c r="A6" s="26" t="s">
        <v>28</v>
      </c>
      <c r="B6" s="27"/>
      <c r="C6" s="28"/>
      <c r="D6" s="29">
        <f>Labor!K84</f>
        <v>0</v>
      </c>
      <c r="G6" s="6"/>
      <c r="H6" s="7">
        <v>2</v>
      </c>
      <c r="I6" s="125" t="s">
        <v>12</v>
      </c>
      <c r="J6" s="125"/>
      <c r="K6" s="125"/>
      <c r="L6" s="125"/>
      <c r="M6" s="125"/>
      <c r="N6" s="125"/>
      <c r="O6" s="125"/>
      <c r="P6" s="125"/>
      <c r="Q6" s="125"/>
      <c r="R6" s="125"/>
      <c r="S6" s="125"/>
      <c r="T6" s="8"/>
    </row>
    <row r="7" spans="1:20">
      <c r="A7" s="26" t="s">
        <v>30</v>
      </c>
      <c r="B7" s="26"/>
      <c r="C7" s="28"/>
      <c r="D7" s="29">
        <f>'Material - Equipment'!O129</f>
        <v>0</v>
      </c>
      <c r="G7" s="9"/>
      <c r="H7" s="7">
        <v>3</v>
      </c>
      <c r="I7" s="8" t="s">
        <v>114</v>
      </c>
      <c r="J7" s="8"/>
      <c r="K7" s="8"/>
      <c r="L7" s="8"/>
      <c r="M7" s="8"/>
      <c r="N7" s="8"/>
      <c r="O7" s="8"/>
      <c r="P7" s="8"/>
      <c r="Q7" s="8"/>
      <c r="R7" s="8"/>
      <c r="S7" s="8"/>
      <c r="T7" s="8"/>
    </row>
    <row r="8" spans="1:20">
      <c r="A8" s="26" t="s">
        <v>31</v>
      </c>
      <c r="B8" s="26"/>
      <c r="C8" s="28"/>
      <c r="D8" s="29">
        <f>Travel!D36</f>
        <v>0</v>
      </c>
      <c r="G8" s="12"/>
      <c r="H8" s="7">
        <v>4</v>
      </c>
      <c r="I8" s="127" t="s">
        <v>33</v>
      </c>
      <c r="J8" s="127"/>
      <c r="K8" s="127"/>
      <c r="L8" s="127"/>
      <c r="M8" s="127"/>
      <c r="N8" s="127"/>
      <c r="O8" s="127"/>
      <c r="P8" s="127"/>
      <c r="Q8" s="127"/>
      <c r="R8" s="127"/>
      <c r="S8" s="127"/>
      <c r="T8" s="127"/>
    </row>
    <row r="9" spans="1:20" ht="14.25" customHeight="1">
      <c r="A9" s="26" t="s">
        <v>32</v>
      </c>
      <c r="B9" s="26"/>
      <c r="C9" s="28"/>
      <c r="D9" s="29">
        <f>ODC!F22</f>
        <v>0</v>
      </c>
      <c r="G9" s="11"/>
      <c r="H9" s="7">
        <v>5</v>
      </c>
      <c r="I9" s="127" t="s">
        <v>13</v>
      </c>
      <c r="J9" s="127"/>
      <c r="K9" s="127"/>
      <c r="L9" s="127"/>
      <c r="M9" s="127"/>
      <c r="N9" s="127"/>
      <c r="O9" s="127"/>
      <c r="P9" s="127"/>
      <c r="Q9" s="127"/>
      <c r="R9" s="127"/>
      <c r="S9" s="127"/>
      <c r="T9" s="8"/>
    </row>
    <row r="10" spans="1:20" ht="16.8">
      <c r="A10" s="30" t="s">
        <v>157</v>
      </c>
      <c r="B10" s="31"/>
      <c r="C10" s="31"/>
      <c r="D10" s="32">
        <v>0</v>
      </c>
      <c r="G10" s="128" t="s">
        <v>92</v>
      </c>
      <c r="H10" s="128"/>
      <c r="I10" s="128"/>
      <c r="J10" s="128"/>
      <c r="K10" s="128"/>
      <c r="L10" s="128"/>
      <c r="M10" s="128"/>
      <c r="N10" s="128"/>
      <c r="O10" s="128"/>
      <c r="P10" s="128"/>
      <c r="Q10" s="128"/>
      <c r="R10" s="128"/>
      <c r="S10" s="128"/>
    </row>
    <row r="11" spans="1:20" ht="15.6">
      <c r="G11" s="137" t="s">
        <v>115</v>
      </c>
      <c r="H11" s="137"/>
      <c r="I11" s="137"/>
      <c r="J11" s="137"/>
      <c r="K11" s="137"/>
      <c r="L11" s="137"/>
      <c r="M11" s="137"/>
      <c r="N11" s="137"/>
      <c r="O11" s="137"/>
      <c r="P11" s="137"/>
      <c r="Q11" s="137"/>
      <c r="R11" s="137"/>
      <c r="S11" s="137"/>
      <c r="T11" s="15"/>
    </row>
    <row r="12" spans="1:20" ht="15.6">
      <c r="A12" s="33"/>
      <c r="B12" s="151" t="s">
        <v>153</v>
      </c>
      <c r="C12" s="152"/>
      <c r="D12" s="34" t="s">
        <v>20</v>
      </c>
      <c r="G12" s="141"/>
      <c r="H12" s="141"/>
      <c r="I12" s="160"/>
      <c r="J12" s="161" t="s">
        <v>0</v>
      </c>
      <c r="K12" s="162"/>
      <c r="L12" s="162"/>
      <c r="M12" s="163"/>
      <c r="N12" s="164" t="s">
        <v>41</v>
      </c>
      <c r="O12" s="165"/>
      <c r="P12" s="165"/>
      <c r="Q12" s="166"/>
      <c r="R12" s="146"/>
      <c r="S12" s="126"/>
    </row>
    <row r="13" spans="1:20" ht="27.6">
      <c r="A13" s="35" t="s">
        <v>35</v>
      </c>
      <c r="B13" s="149"/>
      <c r="C13" s="150"/>
      <c r="D13" s="112">
        <f>D10*B13</f>
        <v>0</v>
      </c>
      <c r="G13" s="141"/>
      <c r="H13" s="141"/>
      <c r="I13" s="160"/>
      <c r="J13" s="167" t="s">
        <v>7</v>
      </c>
      <c r="K13" s="168"/>
      <c r="L13" s="168"/>
      <c r="M13" s="169"/>
      <c r="N13" s="170" t="s">
        <v>19</v>
      </c>
      <c r="O13" s="171"/>
      <c r="P13" s="171"/>
      <c r="Q13" s="172"/>
      <c r="R13" s="146"/>
      <c r="S13" s="126"/>
    </row>
    <row r="14" spans="1:20">
      <c r="A14" s="36" t="s">
        <v>38</v>
      </c>
      <c r="B14" s="149"/>
      <c r="C14" s="150"/>
      <c r="D14" s="107"/>
      <c r="G14" s="141"/>
      <c r="H14" s="141"/>
      <c r="I14" s="160"/>
      <c r="J14" s="173" t="s">
        <v>6</v>
      </c>
      <c r="K14" s="174"/>
      <c r="L14" s="174"/>
      <c r="M14" s="175"/>
      <c r="N14" s="176" t="s">
        <v>14</v>
      </c>
      <c r="O14" s="177"/>
      <c r="P14" s="177"/>
      <c r="Q14" s="178"/>
      <c r="R14" s="146"/>
      <c r="S14" s="126"/>
    </row>
    <row r="15" spans="1:20" ht="15.6">
      <c r="A15" s="36" t="s">
        <v>154</v>
      </c>
      <c r="B15" s="149"/>
      <c r="C15" s="150"/>
      <c r="D15" s="39">
        <f>B15</f>
        <v>0</v>
      </c>
      <c r="G15" s="92"/>
      <c r="H15" s="92"/>
      <c r="I15" s="105"/>
      <c r="J15" s="106"/>
      <c r="K15" s="106"/>
      <c r="L15" s="106"/>
      <c r="M15" s="106"/>
      <c r="N15" s="104"/>
      <c r="O15" s="104"/>
      <c r="P15" s="104"/>
      <c r="Q15" s="104"/>
      <c r="R15" s="104"/>
    </row>
    <row r="16" spans="1:20">
      <c r="A16" s="113" t="s">
        <v>155</v>
      </c>
      <c r="B16" s="31"/>
      <c r="C16" s="31"/>
      <c r="D16" s="32">
        <f>+D10+D13-D15</f>
        <v>0</v>
      </c>
    </row>
  </sheetData>
  <mergeCells count="25">
    <mergeCell ref="I8:T8"/>
    <mergeCell ref="I9:S9"/>
    <mergeCell ref="G10:S10"/>
    <mergeCell ref="G11:S11"/>
    <mergeCell ref="G12:I14"/>
    <mergeCell ref="J12:M12"/>
    <mergeCell ref="N12:Q12"/>
    <mergeCell ref="R12:S14"/>
    <mergeCell ref="J13:M13"/>
    <mergeCell ref="N13:Q13"/>
    <mergeCell ref="J14:M14"/>
    <mergeCell ref="N14:Q14"/>
    <mergeCell ref="G1:S1"/>
    <mergeCell ref="G2:S2"/>
    <mergeCell ref="I4:S4"/>
    <mergeCell ref="J5:S5"/>
    <mergeCell ref="I6:S6"/>
    <mergeCell ref="B15:C15"/>
    <mergeCell ref="B13:C13"/>
    <mergeCell ref="B14:C14"/>
    <mergeCell ref="B12:C12"/>
    <mergeCell ref="A1:D1"/>
    <mergeCell ref="B2:C2"/>
    <mergeCell ref="B3:C3"/>
    <mergeCell ref="B4:C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84"/>
  <sheetViews>
    <sheetView view="pageBreakPreview" topLeftCell="B1" zoomScale="65" zoomScaleNormal="90" zoomScaleSheetLayoutView="65" workbookViewId="0">
      <pane ySplit="3" topLeftCell="A4" activePane="bottomLeft" state="frozen"/>
      <selection pane="bottomLeft" activeCell="H91" sqref="H91"/>
    </sheetView>
  </sheetViews>
  <sheetFormatPr defaultColWidth="8.6640625" defaultRowHeight="39.6" customHeight="1"/>
  <cols>
    <col min="1" max="1" width="14.88671875" style="4" hidden="1" customWidth="1"/>
    <col min="2" max="2" width="18.109375" style="1" customWidth="1"/>
    <col min="3" max="3" width="36.109375" style="1" bestFit="1" customWidth="1"/>
    <col min="4" max="4" width="24.44140625" style="1" bestFit="1" customWidth="1"/>
    <col min="5" max="5" width="13.5546875" style="1" customWidth="1"/>
    <col min="6" max="6" width="10.88671875" style="1" customWidth="1"/>
    <col min="7" max="7" width="16.88671875" style="1" customWidth="1"/>
    <col min="8" max="8" width="18.109375" style="1" customWidth="1"/>
    <col min="9" max="9" width="9.88671875" style="1" customWidth="1"/>
    <col min="10" max="10" width="18" style="1" customWidth="1"/>
    <col min="11" max="11" width="22.109375" style="1" customWidth="1"/>
    <col min="12" max="12" width="28" style="1" customWidth="1"/>
    <col min="13" max="16384" width="8.6640625" style="1"/>
  </cols>
  <sheetData>
    <row r="1" spans="1:21" s="20" customFormat="1" ht="39.6" customHeight="1">
      <c r="A1" s="182" t="s">
        <v>88</v>
      </c>
      <c r="B1" s="182"/>
      <c r="C1" s="182"/>
      <c r="D1" s="182"/>
      <c r="E1" s="182"/>
      <c r="F1" s="182"/>
      <c r="G1" s="182"/>
      <c r="H1" s="182"/>
      <c r="I1" s="182"/>
      <c r="J1" s="182"/>
      <c r="K1" s="182"/>
      <c r="L1" s="114"/>
      <c r="M1" s="19"/>
      <c r="N1" s="181" t="s">
        <v>116</v>
      </c>
      <c r="O1" s="181"/>
      <c r="P1" s="181"/>
      <c r="Q1" s="181"/>
      <c r="R1" s="181"/>
      <c r="S1" s="181"/>
      <c r="T1" s="181"/>
      <c r="U1" s="181"/>
    </row>
    <row r="2" spans="1:21" ht="39.6" customHeight="1">
      <c r="A2" s="26"/>
      <c r="B2" s="186"/>
      <c r="C2" s="186"/>
      <c r="D2" s="186"/>
      <c r="E2" s="185" t="s">
        <v>142</v>
      </c>
      <c r="F2" s="185"/>
      <c r="G2" s="185"/>
      <c r="H2" s="183" t="s">
        <v>143</v>
      </c>
      <c r="I2" s="184"/>
      <c r="J2" s="184"/>
      <c r="K2" s="99"/>
      <c r="L2" s="99"/>
      <c r="N2" s="179" t="s">
        <v>42</v>
      </c>
      <c r="O2" s="179"/>
      <c r="P2" s="179"/>
      <c r="Q2" s="179"/>
      <c r="R2" s="179"/>
      <c r="S2" s="179"/>
      <c r="T2" s="179"/>
      <c r="U2" s="179"/>
    </row>
    <row r="3" spans="1:21" ht="60" customHeight="1">
      <c r="A3" s="25" t="s">
        <v>94</v>
      </c>
      <c r="B3" s="25" t="s">
        <v>141</v>
      </c>
      <c r="C3" s="25" t="s">
        <v>25</v>
      </c>
      <c r="D3" s="25" t="s">
        <v>151</v>
      </c>
      <c r="E3" s="25" t="s">
        <v>111</v>
      </c>
      <c r="F3" s="25" t="s">
        <v>4</v>
      </c>
      <c r="G3" s="25" t="s">
        <v>156</v>
      </c>
      <c r="H3" s="37" t="s">
        <v>111</v>
      </c>
      <c r="I3" s="37" t="s">
        <v>4</v>
      </c>
      <c r="J3" s="37" t="s">
        <v>158</v>
      </c>
      <c r="K3" s="25" t="s">
        <v>155</v>
      </c>
      <c r="L3" s="25" t="s">
        <v>144</v>
      </c>
      <c r="N3" s="179" t="s">
        <v>43</v>
      </c>
      <c r="O3" s="179"/>
      <c r="P3" s="179"/>
      <c r="Q3" s="179"/>
      <c r="R3" s="179"/>
      <c r="S3" s="179"/>
      <c r="T3" s="179"/>
      <c r="U3" s="179"/>
    </row>
    <row r="4" spans="1:21" ht="39.6" customHeight="1">
      <c r="A4" s="26"/>
      <c r="B4" s="26"/>
      <c r="C4" s="35"/>
      <c r="D4" s="35"/>
      <c r="E4" s="39"/>
      <c r="F4" s="122"/>
      <c r="G4" s="39">
        <f>E4*F4</f>
        <v>0</v>
      </c>
      <c r="H4" s="39"/>
      <c r="I4" s="39"/>
      <c r="J4" s="39">
        <f>H4*I4</f>
        <v>0</v>
      </c>
      <c r="K4" s="120">
        <f>G4+J4</f>
        <v>0</v>
      </c>
      <c r="L4" s="29"/>
      <c r="N4" s="179" t="s">
        <v>86</v>
      </c>
      <c r="O4" s="179"/>
      <c r="P4" s="179"/>
      <c r="Q4" s="179"/>
      <c r="R4" s="179"/>
      <c r="S4" s="179"/>
      <c r="T4" s="179"/>
      <c r="U4" s="179"/>
    </row>
    <row r="5" spans="1:21" ht="39.6" customHeight="1">
      <c r="A5" s="26"/>
      <c r="B5" s="26"/>
      <c r="C5" s="35"/>
      <c r="D5" s="35"/>
      <c r="E5" s="39"/>
      <c r="F5" s="122"/>
      <c r="G5" s="39">
        <f t="shared" ref="G5:G68" si="0">E5*F5</f>
        <v>0</v>
      </c>
      <c r="H5" s="39"/>
      <c r="I5" s="39"/>
      <c r="J5" s="39">
        <f t="shared" ref="J5:J68" si="1">H5*I5</f>
        <v>0</v>
      </c>
      <c r="K5" s="120">
        <f t="shared" ref="K5:K68" si="2">G5+J5</f>
        <v>0</v>
      </c>
      <c r="L5" s="29"/>
      <c r="N5" s="179" t="s">
        <v>73</v>
      </c>
      <c r="O5" s="179"/>
      <c r="P5" s="179"/>
      <c r="Q5" s="179"/>
      <c r="R5" s="179"/>
      <c r="S5" s="179"/>
      <c r="T5" s="179"/>
      <c r="U5" s="179"/>
    </row>
    <row r="6" spans="1:21" ht="39.6" customHeight="1">
      <c r="A6" s="26"/>
      <c r="B6" s="26"/>
      <c r="C6" s="35"/>
      <c r="D6" s="35"/>
      <c r="E6" s="39"/>
      <c r="F6" s="122"/>
      <c r="G6" s="39">
        <f t="shared" si="0"/>
        <v>0</v>
      </c>
      <c r="H6" s="39"/>
      <c r="I6" s="39"/>
      <c r="J6" s="39">
        <f t="shared" si="1"/>
        <v>0</v>
      </c>
      <c r="K6" s="120">
        <f t="shared" si="2"/>
        <v>0</v>
      </c>
      <c r="L6" s="29"/>
      <c r="N6" s="179" t="s">
        <v>74</v>
      </c>
      <c r="O6" s="179"/>
      <c r="P6" s="179"/>
      <c r="Q6" s="179"/>
      <c r="R6" s="179"/>
      <c r="S6" s="179"/>
      <c r="T6" s="179"/>
      <c r="U6" s="179"/>
    </row>
    <row r="7" spans="1:21" ht="39.6" customHeight="1">
      <c r="A7" s="26"/>
      <c r="B7" s="26"/>
      <c r="C7" s="35"/>
      <c r="D7" s="35"/>
      <c r="E7" s="39"/>
      <c r="F7" s="122"/>
      <c r="G7" s="39">
        <f t="shared" si="0"/>
        <v>0</v>
      </c>
      <c r="H7" s="39"/>
      <c r="I7" s="39"/>
      <c r="J7" s="39">
        <f t="shared" si="1"/>
        <v>0</v>
      </c>
      <c r="K7" s="120">
        <f t="shared" si="2"/>
        <v>0</v>
      </c>
      <c r="L7" s="29"/>
      <c r="N7" s="179" t="s">
        <v>75</v>
      </c>
      <c r="O7" s="179"/>
      <c r="P7" s="179"/>
      <c r="Q7" s="179"/>
      <c r="R7" s="179"/>
      <c r="S7" s="179"/>
      <c r="T7" s="179"/>
      <c r="U7" s="179"/>
    </row>
    <row r="8" spans="1:21" ht="39.6" customHeight="1">
      <c r="A8" s="26"/>
      <c r="B8" s="26"/>
      <c r="C8" s="35"/>
      <c r="D8" s="35"/>
      <c r="E8" s="39"/>
      <c r="F8" s="122"/>
      <c r="G8" s="39">
        <f t="shared" si="0"/>
        <v>0</v>
      </c>
      <c r="H8" s="39"/>
      <c r="I8" s="39"/>
      <c r="J8" s="39">
        <f t="shared" si="1"/>
        <v>0</v>
      </c>
      <c r="K8" s="120">
        <f t="shared" si="2"/>
        <v>0</v>
      </c>
      <c r="L8" s="29"/>
      <c r="N8" s="180" t="s">
        <v>117</v>
      </c>
      <c r="O8" s="180"/>
      <c r="P8" s="180"/>
      <c r="Q8" s="180"/>
      <c r="R8" s="180"/>
      <c r="S8" s="180"/>
      <c r="T8" s="180"/>
      <c r="U8" s="180"/>
    </row>
    <row r="9" spans="1:21" ht="39.6" customHeight="1">
      <c r="A9" s="26"/>
      <c r="B9" s="26"/>
      <c r="C9" s="35"/>
      <c r="D9" s="35"/>
      <c r="E9" s="39"/>
      <c r="F9" s="122"/>
      <c r="G9" s="39">
        <f t="shared" si="0"/>
        <v>0</v>
      </c>
      <c r="H9" s="39"/>
      <c r="I9" s="39"/>
      <c r="J9" s="39">
        <f t="shared" si="1"/>
        <v>0</v>
      </c>
      <c r="K9" s="120">
        <f t="shared" si="2"/>
        <v>0</v>
      </c>
      <c r="L9" s="29"/>
      <c r="N9" s="179" t="s">
        <v>118</v>
      </c>
      <c r="O9" s="179"/>
      <c r="P9" s="179"/>
      <c r="Q9" s="179"/>
      <c r="R9" s="179"/>
      <c r="S9" s="179"/>
      <c r="T9" s="179"/>
      <c r="U9" s="179"/>
    </row>
    <row r="10" spans="1:21" ht="39.6" customHeight="1">
      <c r="A10" s="26"/>
      <c r="B10" s="26"/>
      <c r="C10" s="35"/>
      <c r="D10" s="35"/>
      <c r="E10" s="39"/>
      <c r="F10" s="122"/>
      <c r="G10" s="39">
        <f t="shared" si="0"/>
        <v>0</v>
      </c>
      <c r="H10" s="39"/>
      <c r="I10" s="39"/>
      <c r="J10" s="39">
        <f t="shared" si="1"/>
        <v>0</v>
      </c>
      <c r="K10" s="120">
        <f t="shared" si="2"/>
        <v>0</v>
      </c>
      <c r="L10" s="29"/>
      <c r="N10" s="179" t="s">
        <v>148</v>
      </c>
      <c r="O10" s="179"/>
      <c r="P10" s="179"/>
      <c r="Q10" s="179"/>
      <c r="R10" s="179"/>
      <c r="S10" s="179"/>
      <c r="T10" s="179"/>
      <c r="U10" s="179"/>
    </row>
    <row r="11" spans="1:21" ht="39.6" customHeight="1">
      <c r="A11" s="26"/>
      <c r="B11" s="26"/>
      <c r="C11" s="35"/>
      <c r="D11" s="35"/>
      <c r="E11" s="39"/>
      <c r="F11" s="122"/>
      <c r="G11" s="39">
        <f t="shared" si="0"/>
        <v>0</v>
      </c>
      <c r="H11" s="39"/>
      <c r="I11" s="39"/>
      <c r="J11" s="39">
        <f t="shared" si="1"/>
        <v>0</v>
      </c>
      <c r="K11" s="120">
        <f t="shared" si="2"/>
        <v>0</v>
      </c>
      <c r="L11" s="29"/>
    </row>
    <row r="12" spans="1:21" ht="39.6" hidden="1" customHeight="1">
      <c r="A12" s="26"/>
      <c r="B12" s="26"/>
      <c r="C12" s="35"/>
      <c r="D12" s="35"/>
      <c r="E12" s="39"/>
      <c r="F12" s="122"/>
      <c r="G12" s="39">
        <f t="shared" si="0"/>
        <v>0</v>
      </c>
      <c r="H12" s="39"/>
      <c r="I12" s="39"/>
      <c r="J12" s="39">
        <f t="shared" si="1"/>
        <v>0</v>
      </c>
      <c r="K12" s="120">
        <f t="shared" si="2"/>
        <v>0</v>
      </c>
      <c r="L12" s="29"/>
    </row>
    <row r="13" spans="1:21" ht="39.6" hidden="1" customHeight="1">
      <c r="A13" s="26"/>
      <c r="B13" s="26"/>
      <c r="C13" s="35"/>
      <c r="D13" s="35"/>
      <c r="E13" s="39"/>
      <c r="F13" s="122"/>
      <c r="G13" s="39">
        <f t="shared" si="0"/>
        <v>0</v>
      </c>
      <c r="H13" s="39"/>
      <c r="I13" s="39"/>
      <c r="J13" s="39">
        <f t="shared" si="1"/>
        <v>0</v>
      </c>
      <c r="K13" s="120">
        <f t="shared" si="2"/>
        <v>0</v>
      </c>
      <c r="L13" s="29"/>
    </row>
    <row r="14" spans="1:21" ht="39.6" hidden="1" customHeight="1">
      <c r="A14" s="26"/>
      <c r="B14" s="26"/>
      <c r="C14" s="35"/>
      <c r="D14" s="35"/>
      <c r="E14" s="39"/>
      <c r="F14" s="122"/>
      <c r="G14" s="39">
        <f t="shared" si="0"/>
        <v>0</v>
      </c>
      <c r="H14" s="39"/>
      <c r="I14" s="39"/>
      <c r="J14" s="39">
        <f t="shared" si="1"/>
        <v>0</v>
      </c>
      <c r="K14" s="120">
        <f t="shared" si="2"/>
        <v>0</v>
      </c>
      <c r="L14" s="29"/>
    </row>
    <row r="15" spans="1:21" ht="39.6" hidden="1" customHeight="1">
      <c r="A15" s="26"/>
      <c r="B15" s="26"/>
      <c r="C15" s="35"/>
      <c r="D15" s="35"/>
      <c r="E15" s="39"/>
      <c r="F15" s="122"/>
      <c r="G15" s="39">
        <f t="shared" si="0"/>
        <v>0</v>
      </c>
      <c r="H15" s="39"/>
      <c r="I15" s="39"/>
      <c r="J15" s="39">
        <f t="shared" si="1"/>
        <v>0</v>
      </c>
      <c r="K15" s="120">
        <f t="shared" si="2"/>
        <v>0</v>
      </c>
      <c r="L15" s="29"/>
    </row>
    <row r="16" spans="1:21" ht="39.6" hidden="1" customHeight="1">
      <c r="A16" s="26"/>
      <c r="B16" s="26"/>
      <c r="C16" s="35"/>
      <c r="D16" s="35"/>
      <c r="E16" s="39"/>
      <c r="F16" s="122"/>
      <c r="G16" s="39">
        <f t="shared" si="0"/>
        <v>0</v>
      </c>
      <c r="H16" s="39"/>
      <c r="I16" s="39"/>
      <c r="J16" s="39">
        <f t="shared" si="1"/>
        <v>0</v>
      </c>
      <c r="K16" s="120">
        <f t="shared" si="2"/>
        <v>0</v>
      </c>
      <c r="L16" s="29"/>
    </row>
    <row r="17" spans="1:12" ht="39.6" hidden="1" customHeight="1">
      <c r="A17" s="26"/>
      <c r="B17" s="26"/>
      <c r="C17" s="35"/>
      <c r="D17" s="35"/>
      <c r="E17" s="39"/>
      <c r="F17" s="122"/>
      <c r="G17" s="39">
        <f t="shared" si="0"/>
        <v>0</v>
      </c>
      <c r="H17" s="39"/>
      <c r="I17" s="39"/>
      <c r="J17" s="39">
        <f t="shared" si="1"/>
        <v>0</v>
      </c>
      <c r="K17" s="120">
        <f t="shared" si="2"/>
        <v>0</v>
      </c>
      <c r="L17" s="29"/>
    </row>
    <row r="18" spans="1:12" ht="39.6" hidden="1" customHeight="1">
      <c r="A18" s="26"/>
      <c r="B18" s="26"/>
      <c r="C18" s="35"/>
      <c r="D18" s="35"/>
      <c r="E18" s="39"/>
      <c r="F18" s="122"/>
      <c r="G18" s="39">
        <f t="shared" si="0"/>
        <v>0</v>
      </c>
      <c r="H18" s="39"/>
      <c r="I18" s="39"/>
      <c r="J18" s="39">
        <f t="shared" si="1"/>
        <v>0</v>
      </c>
      <c r="K18" s="120">
        <f t="shared" si="2"/>
        <v>0</v>
      </c>
      <c r="L18" s="29"/>
    </row>
    <row r="19" spans="1:12" ht="39.6" hidden="1" customHeight="1">
      <c r="A19" s="26"/>
      <c r="B19" s="26"/>
      <c r="C19" s="35"/>
      <c r="D19" s="35"/>
      <c r="E19" s="39"/>
      <c r="F19" s="122"/>
      <c r="G19" s="39">
        <f t="shared" si="0"/>
        <v>0</v>
      </c>
      <c r="H19" s="39"/>
      <c r="I19" s="39"/>
      <c r="J19" s="39">
        <f t="shared" si="1"/>
        <v>0</v>
      </c>
      <c r="K19" s="120">
        <f t="shared" si="2"/>
        <v>0</v>
      </c>
      <c r="L19" s="29"/>
    </row>
    <row r="20" spans="1:12" ht="39.6" hidden="1" customHeight="1">
      <c r="A20" s="26"/>
      <c r="B20" s="26"/>
      <c r="C20" s="35"/>
      <c r="D20" s="35"/>
      <c r="E20" s="39"/>
      <c r="F20" s="122"/>
      <c r="G20" s="39">
        <f t="shared" si="0"/>
        <v>0</v>
      </c>
      <c r="H20" s="39"/>
      <c r="I20" s="39"/>
      <c r="J20" s="39">
        <f t="shared" si="1"/>
        <v>0</v>
      </c>
      <c r="K20" s="120">
        <f t="shared" si="2"/>
        <v>0</v>
      </c>
      <c r="L20" s="29"/>
    </row>
    <row r="21" spans="1:12" ht="39.6" hidden="1" customHeight="1">
      <c r="A21" s="26"/>
      <c r="B21" s="26"/>
      <c r="C21" s="35"/>
      <c r="D21" s="35"/>
      <c r="E21" s="39"/>
      <c r="F21" s="122"/>
      <c r="G21" s="39">
        <f t="shared" si="0"/>
        <v>0</v>
      </c>
      <c r="H21" s="39"/>
      <c r="I21" s="39"/>
      <c r="J21" s="39">
        <f t="shared" si="1"/>
        <v>0</v>
      </c>
      <c r="K21" s="120">
        <f t="shared" si="2"/>
        <v>0</v>
      </c>
      <c r="L21" s="29"/>
    </row>
    <row r="22" spans="1:12" ht="39.6" hidden="1" customHeight="1">
      <c r="A22" s="26"/>
      <c r="B22" s="26"/>
      <c r="C22" s="35"/>
      <c r="D22" s="35"/>
      <c r="E22" s="39"/>
      <c r="F22" s="122"/>
      <c r="G22" s="39">
        <f t="shared" si="0"/>
        <v>0</v>
      </c>
      <c r="H22" s="39"/>
      <c r="I22" s="39"/>
      <c r="J22" s="39">
        <f t="shared" si="1"/>
        <v>0</v>
      </c>
      <c r="K22" s="120">
        <f t="shared" si="2"/>
        <v>0</v>
      </c>
      <c r="L22" s="29"/>
    </row>
    <row r="23" spans="1:12" ht="39.6" hidden="1" customHeight="1">
      <c r="A23" s="26"/>
      <c r="B23" s="26"/>
      <c r="C23" s="35"/>
      <c r="D23" s="35"/>
      <c r="E23" s="39"/>
      <c r="F23" s="122"/>
      <c r="G23" s="39">
        <f t="shared" si="0"/>
        <v>0</v>
      </c>
      <c r="H23" s="39"/>
      <c r="I23" s="39"/>
      <c r="J23" s="39">
        <f t="shared" si="1"/>
        <v>0</v>
      </c>
      <c r="K23" s="120">
        <f t="shared" si="2"/>
        <v>0</v>
      </c>
      <c r="L23" s="29"/>
    </row>
    <row r="24" spans="1:12" ht="39.6" hidden="1" customHeight="1">
      <c r="A24" s="26"/>
      <c r="B24" s="26"/>
      <c r="C24" s="35"/>
      <c r="D24" s="35"/>
      <c r="E24" s="39"/>
      <c r="F24" s="122"/>
      <c r="G24" s="39">
        <f t="shared" si="0"/>
        <v>0</v>
      </c>
      <c r="H24" s="39"/>
      <c r="I24" s="39"/>
      <c r="J24" s="39">
        <f t="shared" si="1"/>
        <v>0</v>
      </c>
      <c r="K24" s="120">
        <f t="shared" si="2"/>
        <v>0</v>
      </c>
      <c r="L24" s="29"/>
    </row>
    <row r="25" spans="1:12" ht="39.6" hidden="1" customHeight="1">
      <c r="A25" s="26"/>
      <c r="B25" s="26"/>
      <c r="C25" s="35"/>
      <c r="D25" s="35"/>
      <c r="E25" s="39"/>
      <c r="F25" s="122"/>
      <c r="G25" s="39">
        <f t="shared" si="0"/>
        <v>0</v>
      </c>
      <c r="H25" s="39"/>
      <c r="I25" s="39"/>
      <c r="J25" s="39">
        <f t="shared" si="1"/>
        <v>0</v>
      </c>
      <c r="K25" s="120">
        <f t="shared" si="2"/>
        <v>0</v>
      </c>
      <c r="L25" s="29"/>
    </row>
    <row r="26" spans="1:12" ht="39.6" hidden="1" customHeight="1">
      <c r="A26" s="26"/>
      <c r="B26" s="26"/>
      <c r="C26" s="35"/>
      <c r="D26" s="35"/>
      <c r="E26" s="39"/>
      <c r="F26" s="122"/>
      <c r="G26" s="39">
        <f t="shared" si="0"/>
        <v>0</v>
      </c>
      <c r="H26" s="39"/>
      <c r="I26" s="39"/>
      <c r="J26" s="39">
        <f t="shared" si="1"/>
        <v>0</v>
      </c>
      <c r="K26" s="120">
        <f t="shared" si="2"/>
        <v>0</v>
      </c>
      <c r="L26" s="29"/>
    </row>
    <row r="27" spans="1:12" ht="39.6" hidden="1" customHeight="1">
      <c r="A27" s="26"/>
      <c r="B27" s="26"/>
      <c r="C27" s="35"/>
      <c r="D27" s="35"/>
      <c r="E27" s="39"/>
      <c r="F27" s="122"/>
      <c r="G27" s="39">
        <f t="shared" si="0"/>
        <v>0</v>
      </c>
      <c r="H27" s="39"/>
      <c r="I27" s="39"/>
      <c r="J27" s="39">
        <f t="shared" si="1"/>
        <v>0</v>
      </c>
      <c r="K27" s="120">
        <f t="shared" si="2"/>
        <v>0</v>
      </c>
      <c r="L27" s="29"/>
    </row>
    <row r="28" spans="1:12" ht="39.6" hidden="1" customHeight="1">
      <c r="A28" s="26"/>
      <c r="B28" s="26"/>
      <c r="C28" s="35"/>
      <c r="D28" s="35"/>
      <c r="E28" s="39"/>
      <c r="F28" s="122"/>
      <c r="G28" s="39">
        <f t="shared" si="0"/>
        <v>0</v>
      </c>
      <c r="H28" s="39"/>
      <c r="I28" s="39"/>
      <c r="J28" s="39">
        <f t="shared" si="1"/>
        <v>0</v>
      </c>
      <c r="K28" s="120">
        <f t="shared" si="2"/>
        <v>0</v>
      </c>
      <c r="L28" s="29"/>
    </row>
    <row r="29" spans="1:12" ht="39.6" hidden="1" customHeight="1">
      <c r="A29" s="26"/>
      <c r="B29" s="26"/>
      <c r="C29" s="35"/>
      <c r="D29" s="35"/>
      <c r="E29" s="39"/>
      <c r="F29" s="122"/>
      <c r="G29" s="39">
        <f t="shared" si="0"/>
        <v>0</v>
      </c>
      <c r="H29" s="39"/>
      <c r="I29" s="39"/>
      <c r="J29" s="39">
        <f t="shared" si="1"/>
        <v>0</v>
      </c>
      <c r="K29" s="120">
        <f t="shared" si="2"/>
        <v>0</v>
      </c>
      <c r="L29" s="29"/>
    </row>
    <row r="30" spans="1:12" ht="39.6" hidden="1" customHeight="1">
      <c r="A30" s="26"/>
      <c r="B30" s="26"/>
      <c r="C30" s="35"/>
      <c r="D30" s="35"/>
      <c r="E30" s="39"/>
      <c r="F30" s="122"/>
      <c r="G30" s="39">
        <f t="shared" si="0"/>
        <v>0</v>
      </c>
      <c r="H30" s="39"/>
      <c r="I30" s="39"/>
      <c r="J30" s="39">
        <f t="shared" si="1"/>
        <v>0</v>
      </c>
      <c r="K30" s="120">
        <f t="shared" si="2"/>
        <v>0</v>
      </c>
      <c r="L30" s="29"/>
    </row>
    <row r="31" spans="1:12" ht="39.6" hidden="1" customHeight="1">
      <c r="A31" s="26"/>
      <c r="B31" s="26"/>
      <c r="C31" s="35"/>
      <c r="D31" s="35"/>
      <c r="E31" s="39"/>
      <c r="F31" s="122"/>
      <c r="G31" s="39">
        <f t="shared" si="0"/>
        <v>0</v>
      </c>
      <c r="H31" s="39"/>
      <c r="I31" s="39"/>
      <c r="J31" s="39">
        <f t="shared" si="1"/>
        <v>0</v>
      </c>
      <c r="K31" s="120">
        <f t="shared" si="2"/>
        <v>0</v>
      </c>
      <c r="L31" s="29"/>
    </row>
    <row r="32" spans="1:12" ht="39.6" hidden="1" customHeight="1">
      <c r="A32" s="26"/>
      <c r="B32" s="26"/>
      <c r="C32" s="35"/>
      <c r="D32" s="35"/>
      <c r="E32" s="39"/>
      <c r="F32" s="122"/>
      <c r="G32" s="39">
        <f t="shared" si="0"/>
        <v>0</v>
      </c>
      <c r="H32" s="39"/>
      <c r="I32" s="39"/>
      <c r="J32" s="39">
        <f t="shared" si="1"/>
        <v>0</v>
      </c>
      <c r="K32" s="120">
        <f t="shared" si="2"/>
        <v>0</v>
      </c>
      <c r="L32" s="29"/>
    </row>
    <row r="33" spans="1:12" ht="39.6" hidden="1" customHeight="1">
      <c r="A33" s="26"/>
      <c r="B33" s="26"/>
      <c r="C33" s="35"/>
      <c r="D33" s="35"/>
      <c r="E33" s="39"/>
      <c r="F33" s="122"/>
      <c r="G33" s="39">
        <f t="shared" si="0"/>
        <v>0</v>
      </c>
      <c r="H33" s="39"/>
      <c r="I33" s="39"/>
      <c r="J33" s="39">
        <f t="shared" si="1"/>
        <v>0</v>
      </c>
      <c r="K33" s="120">
        <f t="shared" si="2"/>
        <v>0</v>
      </c>
      <c r="L33" s="29"/>
    </row>
    <row r="34" spans="1:12" ht="39.6" hidden="1" customHeight="1">
      <c r="A34" s="26"/>
      <c r="B34" s="26"/>
      <c r="C34" s="35"/>
      <c r="D34" s="35"/>
      <c r="E34" s="39"/>
      <c r="F34" s="122"/>
      <c r="G34" s="39">
        <f t="shared" si="0"/>
        <v>0</v>
      </c>
      <c r="H34" s="39"/>
      <c r="I34" s="39"/>
      <c r="J34" s="39">
        <f t="shared" si="1"/>
        <v>0</v>
      </c>
      <c r="K34" s="120">
        <f t="shared" si="2"/>
        <v>0</v>
      </c>
      <c r="L34" s="29"/>
    </row>
    <row r="35" spans="1:12" ht="39.6" hidden="1" customHeight="1">
      <c r="A35" s="26"/>
      <c r="B35" s="26"/>
      <c r="C35" s="35"/>
      <c r="D35" s="35"/>
      <c r="E35" s="39"/>
      <c r="F35" s="122"/>
      <c r="G35" s="39">
        <f t="shared" si="0"/>
        <v>0</v>
      </c>
      <c r="H35" s="39"/>
      <c r="I35" s="39"/>
      <c r="J35" s="39">
        <f t="shared" si="1"/>
        <v>0</v>
      </c>
      <c r="K35" s="120">
        <f t="shared" si="2"/>
        <v>0</v>
      </c>
      <c r="L35" s="29"/>
    </row>
    <row r="36" spans="1:12" ht="39.6" hidden="1" customHeight="1">
      <c r="A36" s="26"/>
      <c r="B36" s="26"/>
      <c r="C36" s="35"/>
      <c r="D36" s="35"/>
      <c r="E36" s="39"/>
      <c r="F36" s="122"/>
      <c r="G36" s="39">
        <f t="shared" si="0"/>
        <v>0</v>
      </c>
      <c r="H36" s="39"/>
      <c r="I36" s="39"/>
      <c r="J36" s="39">
        <f t="shared" si="1"/>
        <v>0</v>
      </c>
      <c r="K36" s="120">
        <f t="shared" si="2"/>
        <v>0</v>
      </c>
      <c r="L36" s="29"/>
    </row>
    <row r="37" spans="1:12" ht="39.6" hidden="1" customHeight="1">
      <c r="A37" s="26"/>
      <c r="B37" s="26"/>
      <c r="C37" s="35"/>
      <c r="D37" s="35"/>
      <c r="E37" s="39"/>
      <c r="F37" s="122"/>
      <c r="G37" s="39">
        <f t="shared" si="0"/>
        <v>0</v>
      </c>
      <c r="H37" s="39"/>
      <c r="I37" s="39"/>
      <c r="J37" s="39">
        <f t="shared" si="1"/>
        <v>0</v>
      </c>
      <c r="K37" s="120">
        <f t="shared" si="2"/>
        <v>0</v>
      </c>
      <c r="L37" s="29"/>
    </row>
    <row r="38" spans="1:12" ht="39.6" hidden="1" customHeight="1">
      <c r="A38" s="26"/>
      <c r="B38" s="26"/>
      <c r="C38" s="35"/>
      <c r="D38" s="35"/>
      <c r="E38" s="39"/>
      <c r="F38" s="122"/>
      <c r="G38" s="39">
        <f t="shared" si="0"/>
        <v>0</v>
      </c>
      <c r="H38" s="39"/>
      <c r="I38" s="39"/>
      <c r="J38" s="39">
        <f t="shared" si="1"/>
        <v>0</v>
      </c>
      <c r="K38" s="120">
        <f t="shared" si="2"/>
        <v>0</v>
      </c>
      <c r="L38" s="29"/>
    </row>
    <row r="39" spans="1:12" ht="39.6" hidden="1" customHeight="1">
      <c r="A39" s="26"/>
      <c r="B39" s="26"/>
      <c r="C39" s="35"/>
      <c r="D39" s="35"/>
      <c r="E39" s="39"/>
      <c r="F39" s="122"/>
      <c r="G39" s="39">
        <f t="shared" si="0"/>
        <v>0</v>
      </c>
      <c r="H39" s="39"/>
      <c r="I39" s="39"/>
      <c r="J39" s="39">
        <f t="shared" si="1"/>
        <v>0</v>
      </c>
      <c r="K39" s="120">
        <f t="shared" si="2"/>
        <v>0</v>
      </c>
      <c r="L39" s="29"/>
    </row>
    <row r="40" spans="1:12" ht="39.6" hidden="1" customHeight="1">
      <c r="A40" s="26"/>
      <c r="B40" s="26"/>
      <c r="C40" s="35"/>
      <c r="D40" s="35"/>
      <c r="E40" s="39"/>
      <c r="F40" s="122"/>
      <c r="G40" s="39">
        <f t="shared" si="0"/>
        <v>0</v>
      </c>
      <c r="H40" s="39"/>
      <c r="I40" s="39"/>
      <c r="J40" s="39">
        <f t="shared" si="1"/>
        <v>0</v>
      </c>
      <c r="K40" s="120">
        <f t="shared" si="2"/>
        <v>0</v>
      </c>
      <c r="L40" s="29"/>
    </row>
    <row r="41" spans="1:12" ht="39.6" hidden="1" customHeight="1">
      <c r="A41" s="26"/>
      <c r="B41" s="26"/>
      <c r="C41" s="35"/>
      <c r="D41" s="35"/>
      <c r="E41" s="39"/>
      <c r="F41" s="122"/>
      <c r="G41" s="39">
        <f t="shared" si="0"/>
        <v>0</v>
      </c>
      <c r="H41" s="39"/>
      <c r="I41" s="39"/>
      <c r="J41" s="39">
        <f t="shared" si="1"/>
        <v>0</v>
      </c>
      <c r="K41" s="120">
        <f t="shared" si="2"/>
        <v>0</v>
      </c>
      <c r="L41" s="29"/>
    </row>
    <row r="42" spans="1:12" ht="39.6" hidden="1" customHeight="1">
      <c r="A42" s="26"/>
      <c r="B42" s="26"/>
      <c r="C42" s="35"/>
      <c r="D42" s="35"/>
      <c r="E42" s="39"/>
      <c r="F42" s="122"/>
      <c r="G42" s="39">
        <f t="shared" si="0"/>
        <v>0</v>
      </c>
      <c r="H42" s="39"/>
      <c r="I42" s="39"/>
      <c r="J42" s="39">
        <f t="shared" si="1"/>
        <v>0</v>
      </c>
      <c r="K42" s="120">
        <f t="shared" si="2"/>
        <v>0</v>
      </c>
      <c r="L42" s="29"/>
    </row>
    <row r="43" spans="1:12" ht="39.6" hidden="1" customHeight="1">
      <c r="A43" s="26"/>
      <c r="B43" s="26"/>
      <c r="C43" s="35"/>
      <c r="D43" s="35"/>
      <c r="E43" s="39"/>
      <c r="F43" s="122"/>
      <c r="G43" s="39">
        <f t="shared" si="0"/>
        <v>0</v>
      </c>
      <c r="H43" s="39"/>
      <c r="I43" s="39"/>
      <c r="J43" s="39">
        <f t="shared" si="1"/>
        <v>0</v>
      </c>
      <c r="K43" s="120">
        <f t="shared" si="2"/>
        <v>0</v>
      </c>
      <c r="L43" s="29"/>
    </row>
    <row r="44" spans="1:12" ht="39.6" hidden="1" customHeight="1">
      <c r="A44" s="26"/>
      <c r="B44" s="26"/>
      <c r="C44" s="35"/>
      <c r="D44" s="35"/>
      <c r="E44" s="39"/>
      <c r="F44" s="122"/>
      <c r="G44" s="39">
        <f t="shared" si="0"/>
        <v>0</v>
      </c>
      <c r="H44" s="39"/>
      <c r="I44" s="39"/>
      <c r="J44" s="39">
        <f t="shared" si="1"/>
        <v>0</v>
      </c>
      <c r="K44" s="120">
        <f t="shared" si="2"/>
        <v>0</v>
      </c>
      <c r="L44" s="29"/>
    </row>
    <row r="45" spans="1:12" ht="39.6" hidden="1" customHeight="1">
      <c r="A45" s="26"/>
      <c r="B45" s="26"/>
      <c r="C45" s="35"/>
      <c r="D45" s="35"/>
      <c r="E45" s="39"/>
      <c r="F45" s="122"/>
      <c r="G45" s="39">
        <f t="shared" si="0"/>
        <v>0</v>
      </c>
      <c r="H45" s="39"/>
      <c r="I45" s="39"/>
      <c r="J45" s="39">
        <f t="shared" si="1"/>
        <v>0</v>
      </c>
      <c r="K45" s="120">
        <f t="shared" si="2"/>
        <v>0</v>
      </c>
      <c r="L45" s="29"/>
    </row>
    <row r="46" spans="1:12" ht="39.6" hidden="1" customHeight="1">
      <c r="A46" s="26"/>
      <c r="B46" s="26"/>
      <c r="C46" s="35"/>
      <c r="D46" s="35"/>
      <c r="E46" s="39"/>
      <c r="F46" s="122"/>
      <c r="G46" s="39">
        <f t="shared" si="0"/>
        <v>0</v>
      </c>
      <c r="H46" s="39"/>
      <c r="I46" s="39"/>
      <c r="J46" s="39">
        <f t="shared" si="1"/>
        <v>0</v>
      </c>
      <c r="K46" s="120">
        <f t="shared" si="2"/>
        <v>0</v>
      </c>
      <c r="L46" s="29"/>
    </row>
    <row r="47" spans="1:12" ht="39.6" hidden="1" customHeight="1">
      <c r="A47" s="26"/>
      <c r="B47" s="26"/>
      <c r="C47" s="35"/>
      <c r="D47" s="35"/>
      <c r="E47" s="39"/>
      <c r="F47" s="122"/>
      <c r="G47" s="39">
        <f t="shared" si="0"/>
        <v>0</v>
      </c>
      <c r="H47" s="39"/>
      <c r="I47" s="39"/>
      <c r="J47" s="39">
        <f t="shared" si="1"/>
        <v>0</v>
      </c>
      <c r="K47" s="120">
        <f t="shared" si="2"/>
        <v>0</v>
      </c>
      <c r="L47" s="29"/>
    </row>
    <row r="48" spans="1:12" ht="39.6" hidden="1" customHeight="1">
      <c r="A48" s="26"/>
      <c r="B48" s="26"/>
      <c r="C48" s="35"/>
      <c r="D48" s="35"/>
      <c r="E48" s="39"/>
      <c r="F48" s="122"/>
      <c r="G48" s="39">
        <f t="shared" si="0"/>
        <v>0</v>
      </c>
      <c r="H48" s="39"/>
      <c r="I48" s="39"/>
      <c r="J48" s="39">
        <f t="shared" si="1"/>
        <v>0</v>
      </c>
      <c r="K48" s="120">
        <f t="shared" si="2"/>
        <v>0</v>
      </c>
      <c r="L48" s="29"/>
    </row>
    <row r="49" spans="1:12" ht="39.6" hidden="1" customHeight="1">
      <c r="A49" s="26"/>
      <c r="B49" s="26"/>
      <c r="C49" s="35"/>
      <c r="D49" s="35"/>
      <c r="E49" s="39"/>
      <c r="F49" s="122"/>
      <c r="G49" s="39">
        <f t="shared" si="0"/>
        <v>0</v>
      </c>
      <c r="H49" s="39"/>
      <c r="I49" s="39"/>
      <c r="J49" s="39">
        <f t="shared" si="1"/>
        <v>0</v>
      </c>
      <c r="K49" s="120">
        <f t="shared" si="2"/>
        <v>0</v>
      </c>
      <c r="L49" s="29"/>
    </row>
    <row r="50" spans="1:12" ht="39.6" hidden="1" customHeight="1">
      <c r="A50" s="26"/>
      <c r="B50" s="26"/>
      <c r="C50" s="35"/>
      <c r="D50" s="35"/>
      <c r="E50" s="39"/>
      <c r="F50" s="122"/>
      <c r="G50" s="39">
        <f t="shared" si="0"/>
        <v>0</v>
      </c>
      <c r="H50" s="39"/>
      <c r="I50" s="39"/>
      <c r="J50" s="39">
        <f t="shared" si="1"/>
        <v>0</v>
      </c>
      <c r="K50" s="120">
        <f t="shared" si="2"/>
        <v>0</v>
      </c>
      <c r="L50" s="29"/>
    </row>
    <row r="51" spans="1:12" ht="39.6" hidden="1" customHeight="1">
      <c r="A51" s="26"/>
      <c r="B51" s="26"/>
      <c r="C51" s="35"/>
      <c r="D51" s="35"/>
      <c r="E51" s="39"/>
      <c r="F51" s="122"/>
      <c r="G51" s="39">
        <f t="shared" si="0"/>
        <v>0</v>
      </c>
      <c r="H51" s="39"/>
      <c r="I51" s="39"/>
      <c r="J51" s="39">
        <f t="shared" si="1"/>
        <v>0</v>
      </c>
      <c r="K51" s="120">
        <f t="shared" si="2"/>
        <v>0</v>
      </c>
      <c r="L51" s="29"/>
    </row>
    <row r="52" spans="1:12" ht="39.6" hidden="1" customHeight="1">
      <c r="A52" s="26"/>
      <c r="B52" s="26"/>
      <c r="C52" s="35"/>
      <c r="D52" s="35"/>
      <c r="E52" s="39"/>
      <c r="F52" s="122"/>
      <c r="G52" s="39">
        <f t="shared" si="0"/>
        <v>0</v>
      </c>
      <c r="H52" s="39"/>
      <c r="I52" s="39"/>
      <c r="J52" s="39">
        <f t="shared" si="1"/>
        <v>0</v>
      </c>
      <c r="K52" s="120">
        <f t="shared" si="2"/>
        <v>0</v>
      </c>
      <c r="L52" s="29"/>
    </row>
    <row r="53" spans="1:12" ht="39.6" hidden="1" customHeight="1">
      <c r="A53" s="40"/>
      <c r="B53" s="26"/>
      <c r="C53" s="35"/>
      <c r="D53" s="35"/>
      <c r="E53" s="39"/>
      <c r="F53" s="122"/>
      <c r="G53" s="39">
        <f t="shared" si="0"/>
        <v>0</v>
      </c>
      <c r="H53" s="39"/>
      <c r="I53" s="39"/>
      <c r="J53" s="39">
        <f t="shared" si="1"/>
        <v>0</v>
      </c>
      <c r="K53" s="120">
        <f t="shared" si="2"/>
        <v>0</v>
      </c>
      <c r="L53" s="29"/>
    </row>
    <row r="54" spans="1:12" ht="39.6" hidden="1" customHeight="1">
      <c r="A54" s="26"/>
      <c r="B54" s="26"/>
      <c r="C54" s="35"/>
      <c r="D54" s="35"/>
      <c r="E54" s="39"/>
      <c r="F54" s="122"/>
      <c r="G54" s="39">
        <f t="shared" si="0"/>
        <v>0</v>
      </c>
      <c r="H54" s="39"/>
      <c r="I54" s="39"/>
      <c r="J54" s="39">
        <f t="shared" si="1"/>
        <v>0</v>
      </c>
      <c r="K54" s="120">
        <f t="shared" si="2"/>
        <v>0</v>
      </c>
      <c r="L54" s="29"/>
    </row>
    <row r="55" spans="1:12" ht="39.6" hidden="1" customHeight="1">
      <c r="A55" s="26"/>
      <c r="B55" s="26"/>
      <c r="C55" s="35"/>
      <c r="D55" s="35"/>
      <c r="E55" s="39"/>
      <c r="F55" s="122"/>
      <c r="G55" s="39">
        <f t="shared" si="0"/>
        <v>0</v>
      </c>
      <c r="H55" s="39"/>
      <c r="I55" s="39"/>
      <c r="J55" s="39">
        <f t="shared" si="1"/>
        <v>0</v>
      </c>
      <c r="K55" s="120">
        <f t="shared" si="2"/>
        <v>0</v>
      </c>
      <c r="L55" s="29"/>
    </row>
    <row r="56" spans="1:12" ht="39.6" hidden="1" customHeight="1">
      <c r="A56" s="26"/>
      <c r="B56" s="26"/>
      <c r="C56" s="35"/>
      <c r="D56" s="35"/>
      <c r="E56" s="39"/>
      <c r="F56" s="122"/>
      <c r="G56" s="39">
        <f t="shared" si="0"/>
        <v>0</v>
      </c>
      <c r="H56" s="39"/>
      <c r="I56" s="39"/>
      <c r="J56" s="39">
        <f t="shared" si="1"/>
        <v>0</v>
      </c>
      <c r="K56" s="120">
        <f t="shared" si="2"/>
        <v>0</v>
      </c>
      <c r="L56" s="29"/>
    </row>
    <row r="57" spans="1:12" ht="39.6" hidden="1" customHeight="1">
      <c r="A57" s="26"/>
      <c r="B57" s="26"/>
      <c r="C57" s="35"/>
      <c r="D57" s="35"/>
      <c r="E57" s="39"/>
      <c r="F57" s="122"/>
      <c r="G57" s="39">
        <f t="shared" si="0"/>
        <v>0</v>
      </c>
      <c r="H57" s="39"/>
      <c r="I57" s="39"/>
      <c r="J57" s="39">
        <f t="shared" si="1"/>
        <v>0</v>
      </c>
      <c r="K57" s="120">
        <f t="shared" si="2"/>
        <v>0</v>
      </c>
      <c r="L57" s="29"/>
    </row>
    <row r="58" spans="1:12" ht="39.6" hidden="1" customHeight="1">
      <c r="A58" s="26"/>
      <c r="B58" s="26"/>
      <c r="C58" s="35"/>
      <c r="D58" s="35"/>
      <c r="E58" s="39"/>
      <c r="F58" s="122"/>
      <c r="G58" s="39">
        <f t="shared" si="0"/>
        <v>0</v>
      </c>
      <c r="H58" s="39"/>
      <c r="I58" s="39"/>
      <c r="J58" s="39">
        <f t="shared" si="1"/>
        <v>0</v>
      </c>
      <c r="K58" s="120">
        <f t="shared" si="2"/>
        <v>0</v>
      </c>
      <c r="L58" s="29"/>
    </row>
    <row r="59" spans="1:12" ht="39.6" hidden="1" customHeight="1">
      <c r="A59" s="26"/>
      <c r="B59" s="26"/>
      <c r="C59" s="35"/>
      <c r="D59" s="35"/>
      <c r="E59" s="39"/>
      <c r="F59" s="122"/>
      <c r="G59" s="39">
        <f t="shared" si="0"/>
        <v>0</v>
      </c>
      <c r="H59" s="39"/>
      <c r="I59" s="39"/>
      <c r="J59" s="39">
        <f t="shared" si="1"/>
        <v>0</v>
      </c>
      <c r="K59" s="120">
        <f t="shared" si="2"/>
        <v>0</v>
      </c>
      <c r="L59" s="29"/>
    </row>
    <row r="60" spans="1:12" ht="39.6" hidden="1" customHeight="1">
      <c r="A60" s="26"/>
      <c r="B60" s="26"/>
      <c r="C60" s="35"/>
      <c r="D60" s="35"/>
      <c r="E60" s="39"/>
      <c r="F60" s="122"/>
      <c r="G60" s="39">
        <f t="shared" si="0"/>
        <v>0</v>
      </c>
      <c r="H60" s="39"/>
      <c r="I60" s="39"/>
      <c r="J60" s="39">
        <f t="shared" si="1"/>
        <v>0</v>
      </c>
      <c r="K60" s="120">
        <f t="shared" si="2"/>
        <v>0</v>
      </c>
      <c r="L60" s="29"/>
    </row>
    <row r="61" spans="1:12" ht="39.6" hidden="1" customHeight="1">
      <c r="A61" s="26"/>
      <c r="B61" s="26"/>
      <c r="C61" s="35"/>
      <c r="D61" s="41"/>
      <c r="E61" s="39"/>
      <c r="F61" s="122"/>
      <c r="G61" s="39">
        <f t="shared" si="0"/>
        <v>0</v>
      </c>
      <c r="H61" s="39"/>
      <c r="I61" s="39"/>
      <c r="J61" s="39">
        <f t="shared" si="1"/>
        <v>0</v>
      </c>
      <c r="K61" s="120">
        <f t="shared" si="2"/>
        <v>0</v>
      </c>
      <c r="L61" s="29"/>
    </row>
    <row r="62" spans="1:12" ht="39.6" hidden="1" customHeight="1">
      <c r="A62" s="26"/>
      <c r="B62" s="26"/>
      <c r="C62" s="35"/>
      <c r="D62" s="41"/>
      <c r="E62" s="39"/>
      <c r="F62" s="122"/>
      <c r="G62" s="39">
        <f t="shared" si="0"/>
        <v>0</v>
      </c>
      <c r="H62" s="39"/>
      <c r="I62" s="39"/>
      <c r="J62" s="39">
        <f t="shared" si="1"/>
        <v>0</v>
      </c>
      <c r="K62" s="120">
        <f t="shared" si="2"/>
        <v>0</v>
      </c>
      <c r="L62" s="29"/>
    </row>
    <row r="63" spans="1:12" ht="39.6" hidden="1" customHeight="1">
      <c r="A63" s="26"/>
      <c r="B63" s="26"/>
      <c r="C63" s="35"/>
      <c r="D63" s="41"/>
      <c r="E63" s="39"/>
      <c r="F63" s="122"/>
      <c r="G63" s="39">
        <f t="shared" si="0"/>
        <v>0</v>
      </c>
      <c r="H63" s="39"/>
      <c r="I63" s="39"/>
      <c r="J63" s="39">
        <f t="shared" si="1"/>
        <v>0</v>
      </c>
      <c r="K63" s="120">
        <f t="shared" si="2"/>
        <v>0</v>
      </c>
      <c r="L63" s="29"/>
    </row>
    <row r="64" spans="1:12" ht="39.6" hidden="1" customHeight="1">
      <c r="A64" s="26"/>
      <c r="B64" s="26"/>
      <c r="C64" s="35"/>
      <c r="D64" s="41"/>
      <c r="E64" s="39"/>
      <c r="F64" s="122"/>
      <c r="G64" s="39">
        <f t="shared" si="0"/>
        <v>0</v>
      </c>
      <c r="H64" s="39"/>
      <c r="I64" s="39"/>
      <c r="J64" s="39">
        <f t="shared" si="1"/>
        <v>0</v>
      </c>
      <c r="K64" s="120">
        <f t="shared" si="2"/>
        <v>0</v>
      </c>
      <c r="L64" s="29"/>
    </row>
    <row r="65" spans="1:12" ht="39.6" hidden="1" customHeight="1">
      <c r="A65" s="26"/>
      <c r="B65" s="26"/>
      <c r="C65" s="35"/>
      <c r="D65" s="41"/>
      <c r="E65" s="39"/>
      <c r="F65" s="122"/>
      <c r="G65" s="39">
        <f t="shared" si="0"/>
        <v>0</v>
      </c>
      <c r="H65" s="39"/>
      <c r="I65" s="39"/>
      <c r="J65" s="39">
        <f t="shared" si="1"/>
        <v>0</v>
      </c>
      <c r="K65" s="120">
        <f t="shared" si="2"/>
        <v>0</v>
      </c>
      <c r="L65" s="29"/>
    </row>
    <row r="66" spans="1:12" ht="39.6" hidden="1" customHeight="1">
      <c r="A66" s="26"/>
      <c r="B66" s="26"/>
      <c r="C66" s="35"/>
      <c r="D66" s="41"/>
      <c r="E66" s="39"/>
      <c r="F66" s="122"/>
      <c r="G66" s="39">
        <f t="shared" si="0"/>
        <v>0</v>
      </c>
      <c r="H66" s="39"/>
      <c r="I66" s="39"/>
      <c r="J66" s="39">
        <f t="shared" si="1"/>
        <v>0</v>
      </c>
      <c r="K66" s="120">
        <f t="shared" si="2"/>
        <v>0</v>
      </c>
      <c r="L66" s="29"/>
    </row>
    <row r="67" spans="1:12" ht="39.6" hidden="1" customHeight="1">
      <c r="A67" s="26"/>
      <c r="B67" s="26"/>
      <c r="C67" s="35"/>
      <c r="D67" s="41"/>
      <c r="E67" s="39"/>
      <c r="F67" s="122"/>
      <c r="G67" s="39">
        <f t="shared" si="0"/>
        <v>0</v>
      </c>
      <c r="H67" s="39"/>
      <c r="I67" s="39"/>
      <c r="J67" s="39">
        <f t="shared" si="1"/>
        <v>0</v>
      </c>
      <c r="K67" s="120">
        <f t="shared" si="2"/>
        <v>0</v>
      </c>
      <c r="L67" s="29"/>
    </row>
    <row r="68" spans="1:12" ht="39.6" hidden="1" customHeight="1">
      <c r="A68" s="26"/>
      <c r="B68" s="26"/>
      <c r="C68" s="35"/>
      <c r="D68" s="41"/>
      <c r="E68" s="39"/>
      <c r="F68" s="122"/>
      <c r="G68" s="39">
        <f t="shared" si="0"/>
        <v>0</v>
      </c>
      <c r="H68" s="39"/>
      <c r="I68" s="39"/>
      <c r="J68" s="39">
        <f t="shared" si="1"/>
        <v>0</v>
      </c>
      <c r="K68" s="120">
        <f t="shared" si="2"/>
        <v>0</v>
      </c>
      <c r="L68" s="29"/>
    </row>
    <row r="69" spans="1:12" ht="39.6" hidden="1" customHeight="1">
      <c r="A69" s="26"/>
      <c r="B69" s="26"/>
      <c r="C69" s="35"/>
      <c r="D69" s="41"/>
      <c r="E69" s="39"/>
      <c r="F69" s="122"/>
      <c r="G69" s="39">
        <f t="shared" ref="G69:G83" si="3">E69*F69</f>
        <v>0</v>
      </c>
      <c r="H69" s="39"/>
      <c r="I69" s="39"/>
      <c r="J69" s="39">
        <f t="shared" ref="J69:J83" si="4">H69*I69</f>
        <v>0</v>
      </c>
      <c r="K69" s="120">
        <f t="shared" ref="K69:K83" si="5">G69+J69</f>
        <v>0</v>
      </c>
      <c r="L69" s="29"/>
    </row>
    <row r="70" spans="1:12" ht="39.6" hidden="1" customHeight="1">
      <c r="A70" s="26"/>
      <c r="B70" s="26"/>
      <c r="C70" s="35"/>
      <c r="D70" s="41"/>
      <c r="E70" s="39"/>
      <c r="F70" s="122"/>
      <c r="G70" s="39">
        <f t="shared" si="3"/>
        <v>0</v>
      </c>
      <c r="H70" s="39"/>
      <c r="I70" s="39"/>
      <c r="J70" s="39">
        <f t="shared" si="4"/>
        <v>0</v>
      </c>
      <c r="K70" s="120">
        <f t="shared" si="5"/>
        <v>0</v>
      </c>
      <c r="L70" s="29"/>
    </row>
    <row r="71" spans="1:12" ht="39.6" hidden="1" customHeight="1">
      <c r="A71" s="26"/>
      <c r="B71" s="26"/>
      <c r="C71" s="35"/>
      <c r="D71" s="41"/>
      <c r="E71" s="39"/>
      <c r="F71" s="122"/>
      <c r="G71" s="39">
        <f t="shared" si="3"/>
        <v>0</v>
      </c>
      <c r="H71" s="39"/>
      <c r="I71" s="39"/>
      <c r="J71" s="39">
        <f t="shared" si="4"/>
        <v>0</v>
      </c>
      <c r="K71" s="120">
        <f t="shared" si="5"/>
        <v>0</v>
      </c>
      <c r="L71" s="29"/>
    </row>
    <row r="72" spans="1:12" ht="39.6" hidden="1" customHeight="1">
      <c r="A72" s="26"/>
      <c r="B72" s="26"/>
      <c r="C72" s="35"/>
      <c r="D72" s="41"/>
      <c r="E72" s="39"/>
      <c r="F72" s="122"/>
      <c r="G72" s="39">
        <f t="shared" si="3"/>
        <v>0</v>
      </c>
      <c r="H72" s="39"/>
      <c r="I72" s="39"/>
      <c r="J72" s="39">
        <f t="shared" si="4"/>
        <v>0</v>
      </c>
      <c r="K72" s="120">
        <f t="shared" si="5"/>
        <v>0</v>
      </c>
      <c r="L72" s="29"/>
    </row>
    <row r="73" spans="1:12" ht="39.6" hidden="1" customHeight="1">
      <c r="A73" s="26"/>
      <c r="B73" s="26"/>
      <c r="C73" s="35"/>
      <c r="D73" s="41"/>
      <c r="E73" s="39"/>
      <c r="F73" s="122"/>
      <c r="G73" s="39">
        <f t="shared" si="3"/>
        <v>0</v>
      </c>
      <c r="H73" s="39"/>
      <c r="I73" s="39"/>
      <c r="J73" s="39">
        <f t="shared" si="4"/>
        <v>0</v>
      </c>
      <c r="K73" s="120">
        <f t="shared" si="5"/>
        <v>0</v>
      </c>
      <c r="L73" s="29"/>
    </row>
    <row r="74" spans="1:12" ht="39.6" hidden="1" customHeight="1">
      <c r="A74" s="26"/>
      <c r="B74" s="26"/>
      <c r="C74" s="35"/>
      <c r="D74" s="41"/>
      <c r="E74" s="39"/>
      <c r="F74" s="122"/>
      <c r="G74" s="39">
        <f t="shared" si="3"/>
        <v>0</v>
      </c>
      <c r="H74" s="39"/>
      <c r="I74" s="39"/>
      <c r="J74" s="39">
        <f t="shared" si="4"/>
        <v>0</v>
      </c>
      <c r="K74" s="120">
        <f t="shared" si="5"/>
        <v>0</v>
      </c>
      <c r="L74" s="29"/>
    </row>
    <row r="75" spans="1:12" ht="39.6" hidden="1" customHeight="1">
      <c r="A75" s="26"/>
      <c r="B75" s="26"/>
      <c r="C75" s="35"/>
      <c r="D75" s="41"/>
      <c r="E75" s="39"/>
      <c r="F75" s="122"/>
      <c r="G75" s="39">
        <f t="shared" si="3"/>
        <v>0</v>
      </c>
      <c r="H75" s="39"/>
      <c r="I75" s="39"/>
      <c r="J75" s="39">
        <f t="shared" si="4"/>
        <v>0</v>
      </c>
      <c r="K75" s="120">
        <f t="shared" si="5"/>
        <v>0</v>
      </c>
      <c r="L75" s="29"/>
    </row>
    <row r="76" spans="1:12" ht="39.6" hidden="1" customHeight="1">
      <c r="A76" s="26"/>
      <c r="B76" s="26"/>
      <c r="C76" s="35"/>
      <c r="D76" s="41"/>
      <c r="E76" s="39"/>
      <c r="F76" s="122"/>
      <c r="G76" s="39">
        <f t="shared" si="3"/>
        <v>0</v>
      </c>
      <c r="H76" s="39"/>
      <c r="I76" s="39"/>
      <c r="J76" s="39">
        <f t="shared" si="4"/>
        <v>0</v>
      </c>
      <c r="K76" s="120">
        <f t="shared" si="5"/>
        <v>0</v>
      </c>
      <c r="L76" s="29"/>
    </row>
    <row r="77" spans="1:12" ht="39.6" hidden="1" customHeight="1">
      <c r="A77" s="26"/>
      <c r="B77" s="26"/>
      <c r="C77" s="35"/>
      <c r="D77" s="41"/>
      <c r="E77" s="39"/>
      <c r="F77" s="122"/>
      <c r="G77" s="39">
        <f t="shared" si="3"/>
        <v>0</v>
      </c>
      <c r="H77" s="39"/>
      <c r="I77" s="39"/>
      <c r="J77" s="39">
        <f t="shared" si="4"/>
        <v>0</v>
      </c>
      <c r="K77" s="120">
        <f t="shared" si="5"/>
        <v>0</v>
      </c>
      <c r="L77" s="29"/>
    </row>
    <row r="78" spans="1:12" ht="39.6" hidden="1" customHeight="1">
      <c r="A78" s="26"/>
      <c r="B78" s="26"/>
      <c r="C78" s="35"/>
      <c r="D78" s="41"/>
      <c r="E78" s="39"/>
      <c r="F78" s="122"/>
      <c r="G78" s="39">
        <f t="shared" si="3"/>
        <v>0</v>
      </c>
      <c r="H78" s="39"/>
      <c r="I78" s="39"/>
      <c r="J78" s="39">
        <f t="shared" si="4"/>
        <v>0</v>
      </c>
      <c r="K78" s="120">
        <f t="shared" si="5"/>
        <v>0</v>
      </c>
      <c r="L78" s="29"/>
    </row>
    <row r="79" spans="1:12" ht="39.6" hidden="1" customHeight="1">
      <c r="A79" s="26"/>
      <c r="B79" s="26"/>
      <c r="C79" s="35"/>
      <c r="D79" s="41"/>
      <c r="E79" s="39"/>
      <c r="F79" s="122"/>
      <c r="G79" s="39">
        <f t="shared" si="3"/>
        <v>0</v>
      </c>
      <c r="H79" s="39"/>
      <c r="I79" s="39"/>
      <c r="J79" s="39">
        <f t="shared" si="4"/>
        <v>0</v>
      </c>
      <c r="K79" s="120">
        <f t="shared" si="5"/>
        <v>0</v>
      </c>
      <c r="L79" s="29"/>
    </row>
    <row r="80" spans="1:12" ht="39.6" hidden="1" customHeight="1">
      <c r="A80" s="26"/>
      <c r="B80" s="26"/>
      <c r="C80" s="35"/>
      <c r="D80" s="41"/>
      <c r="E80" s="39"/>
      <c r="F80" s="122"/>
      <c r="G80" s="39">
        <f t="shared" si="3"/>
        <v>0</v>
      </c>
      <c r="H80" s="39"/>
      <c r="I80" s="39"/>
      <c r="J80" s="39">
        <f t="shared" si="4"/>
        <v>0</v>
      </c>
      <c r="K80" s="120">
        <f t="shared" si="5"/>
        <v>0</v>
      </c>
      <c r="L80" s="29"/>
    </row>
    <row r="81" spans="1:21" ht="39.6" hidden="1" customHeight="1">
      <c r="A81" s="26"/>
      <c r="B81" s="26"/>
      <c r="C81" s="35"/>
      <c r="D81" s="41"/>
      <c r="E81" s="39"/>
      <c r="F81" s="122"/>
      <c r="G81" s="39">
        <f t="shared" si="3"/>
        <v>0</v>
      </c>
      <c r="H81" s="39"/>
      <c r="I81" s="39"/>
      <c r="J81" s="39">
        <f t="shared" si="4"/>
        <v>0</v>
      </c>
      <c r="K81" s="120">
        <f t="shared" si="5"/>
        <v>0</v>
      </c>
      <c r="L81" s="29"/>
      <c r="N81" s="179" t="s">
        <v>118</v>
      </c>
      <c r="O81" s="179"/>
      <c r="P81" s="179"/>
      <c r="Q81" s="179"/>
      <c r="R81" s="179"/>
      <c r="S81" s="179"/>
      <c r="T81" s="179"/>
      <c r="U81" s="179"/>
    </row>
    <row r="82" spans="1:21" ht="39.6" hidden="1" customHeight="1">
      <c r="A82" s="26"/>
      <c r="B82" s="26"/>
      <c r="C82" s="35"/>
      <c r="D82" s="41"/>
      <c r="E82" s="39"/>
      <c r="F82" s="122"/>
      <c r="G82" s="39">
        <f t="shared" si="3"/>
        <v>0</v>
      </c>
      <c r="H82" s="39"/>
      <c r="I82" s="39"/>
      <c r="J82" s="39">
        <f t="shared" si="4"/>
        <v>0</v>
      </c>
      <c r="K82" s="120">
        <f t="shared" si="5"/>
        <v>0</v>
      </c>
      <c r="L82" s="29"/>
      <c r="N82" s="179" t="s">
        <v>148</v>
      </c>
      <c r="O82" s="179"/>
      <c r="P82" s="179"/>
      <c r="Q82" s="179"/>
      <c r="R82" s="179"/>
      <c r="S82" s="179"/>
      <c r="T82" s="179"/>
      <c r="U82" s="179"/>
    </row>
    <row r="83" spans="1:21" ht="39.6" hidden="1" customHeight="1">
      <c r="A83" s="26"/>
      <c r="B83" s="26"/>
      <c r="C83" s="35"/>
      <c r="D83" s="41"/>
      <c r="E83" s="39"/>
      <c r="F83" s="122"/>
      <c r="G83" s="39">
        <f t="shared" si="3"/>
        <v>0</v>
      </c>
      <c r="H83" s="39"/>
      <c r="I83" s="39"/>
      <c r="J83" s="39">
        <f t="shared" si="4"/>
        <v>0</v>
      </c>
      <c r="K83" s="120">
        <f t="shared" si="5"/>
        <v>0</v>
      </c>
      <c r="L83" s="29"/>
    </row>
    <row r="84" spans="1:21" ht="39.6" customHeight="1">
      <c r="A84" s="95"/>
      <c r="B84" s="96"/>
      <c r="C84" s="96"/>
      <c r="D84" s="96"/>
      <c r="E84" s="121"/>
      <c r="F84" s="123">
        <f>SUM(F4:F83)</f>
        <v>0</v>
      </c>
      <c r="G84" s="99">
        <f>SUM(G4:G83)</f>
        <v>0</v>
      </c>
      <c r="H84" s="99"/>
      <c r="I84" s="99">
        <f>SUM(I4:I83)</f>
        <v>0</v>
      </c>
      <c r="J84" s="99">
        <f>SUM(J4:J83)</f>
        <v>0</v>
      </c>
      <c r="K84" s="99">
        <f>SUM(K4:K83)</f>
        <v>0</v>
      </c>
      <c r="L84" s="99"/>
    </row>
  </sheetData>
  <mergeCells count="16">
    <mergeCell ref="A1:K1"/>
    <mergeCell ref="H2:J2"/>
    <mergeCell ref="E2:G2"/>
    <mergeCell ref="B2:D2"/>
    <mergeCell ref="N1:U1"/>
    <mergeCell ref="N2:U2"/>
    <mergeCell ref="N3:U3"/>
    <mergeCell ref="N4:U4"/>
    <mergeCell ref="N5:U5"/>
    <mergeCell ref="N81:U81"/>
    <mergeCell ref="N82:U82"/>
    <mergeCell ref="N6:U6"/>
    <mergeCell ref="N7:U7"/>
    <mergeCell ref="N8:U8"/>
    <mergeCell ref="N9:U9"/>
    <mergeCell ref="N10:U10"/>
  </mergeCells>
  <printOptions gridLines="1"/>
  <pageMargins left="0.25" right="0.25" top="0.75" bottom="0.75" header="0.3" footer="0.3"/>
  <pageSetup paperSize="17" scale="97" fitToHeight="0" orientation="landscape" r:id="rId1"/>
  <headerFooter>
    <oddHeader>&amp;L&amp;A&amp;R&amp;F</oddHeader>
    <oddFooter>&amp;R&amp;P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D129"/>
  <sheetViews>
    <sheetView view="pageBreakPreview" zoomScale="85" zoomScaleNormal="65" zoomScaleSheetLayoutView="85" workbookViewId="0">
      <pane ySplit="2" topLeftCell="A3" activePane="bottomLeft" state="frozen"/>
      <selection pane="bottomLeft" activeCell="D135" sqref="D135"/>
    </sheetView>
  </sheetViews>
  <sheetFormatPr defaultColWidth="8.6640625" defaultRowHeight="13.8"/>
  <cols>
    <col min="1" max="1" width="10.109375" style="4" customWidth="1"/>
    <col min="2" max="2" width="36.88671875" style="1" customWidth="1"/>
    <col min="3" max="3" width="19.109375" style="50" customWidth="1"/>
    <col min="4" max="4" width="21.44140625" style="1" customWidth="1"/>
    <col min="5" max="5" width="15.44140625" style="1" customWidth="1"/>
    <col min="6" max="6" width="19.88671875" style="1" customWidth="1"/>
    <col min="7" max="7" width="12.109375" style="1" bestFit="1" customWidth="1"/>
    <col min="8" max="8" width="12.109375" style="1" customWidth="1"/>
    <col min="9" max="9" width="11.5546875" style="1" customWidth="1"/>
    <col min="10" max="12" width="14.5546875" style="1" customWidth="1"/>
    <col min="13" max="13" width="9.5546875" style="1" customWidth="1"/>
    <col min="14" max="15" width="14.5546875" style="1" customWidth="1"/>
    <col min="16" max="16" width="35.109375" style="1" customWidth="1"/>
    <col min="17" max="17" width="8.6640625" style="1"/>
    <col min="18" max="18" width="8.6640625" style="1" customWidth="1"/>
    <col min="19" max="16384" width="8.6640625" style="1"/>
  </cols>
  <sheetData>
    <row r="1" spans="1:30" s="20" customFormat="1" ht="45.75" customHeight="1">
      <c r="A1" s="43"/>
      <c r="B1" s="187" t="s">
        <v>88</v>
      </c>
      <c r="C1" s="187"/>
      <c r="D1" s="187"/>
      <c r="E1" s="187"/>
      <c r="F1" s="187"/>
      <c r="G1" s="187"/>
      <c r="H1" s="187"/>
      <c r="I1" s="187"/>
      <c r="J1" s="187"/>
      <c r="K1" s="187"/>
      <c r="L1" s="187"/>
      <c r="M1" s="187"/>
      <c r="N1" s="187"/>
      <c r="O1" s="187"/>
      <c r="P1" s="188"/>
      <c r="R1" s="108" t="s">
        <v>27</v>
      </c>
      <c r="S1" s="108"/>
      <c r="T1" s="108"/>
      <c r="U1" s="108"/>
      <c r="V1" s="108"/>
      <c r="W1" s="108"/>
      <c r="X1" s="108"/>
      <c r="Y1" s="108"/>
      <c r="Z1" s="108"/>
      <c r="AA1" s="108"/>
      <c r="AB1" s="108"/>
      <c r="AC1" s="108"/>
    </row>
    <row r="2" spans="1:30" ht="41.4" customHeight="1">
      <c r="A2" s="25" t="s">
        <v>1</v>
      </c>
      <c r="B2" s="25" t="s">
        <v>8</v>
      </c>
      <c r="C2" s="25" t="s">
        <v>3</v>
      </c>
      <c r="D2" s="25" t="s">
        <v>5</v>
      </c>
      <c r="E2" s="25" t="s">
        <v>152</v>
      </c>
      <c r="F2" s="25" t="s">
        <v>2</v>
      </c>
      <c r="G2" s="25" t="s">
        <v>112</v>
      </c>
      <c r="H2" s="25" t="s">
        <v>113</v>
      </c>
      <c r="I2" s="25" t="s">
        <v>34</v>
      </c>
      <c r="J2" s="25" t="s">
        <v>159</v>
      </c>
      <c r="K2" s="37" t="s">
        <v>112</v>
      </c>
      <c r="L2" s="37" t="s">
        <v>113</v>
      </c>
      <c r="M2" s="37" t="s">
        <v>34</v>
      </c>
      <c r="N2" s="37" t="s">
        <v>160</v>
      </c>
      <c r="O2" s="25" t="s">
        <v>155</v>
      </c>
      <c r="P2" s="25" t="s">
        <v>144</v>
      </c>
      <c r="Q2" s="130" t="s">
        <v>48</v>
      </c>
      <c r="R2" s="130"/>
      <c r="S2" s="130"/>
      <c r="T2" s="130"/>
      <c r="U2" s="130"/>
      <c r="V2" s="130"/>
      <c r="W2" s="130"/>
      <c r="X2" s="130"/>
      <c r="Y2" s="130"/>
      <c r="Z2" s="130"/>
      <c r="AA2" s="130"/>
      <c r="AB2" s="130"/>
      <c r="AC2" s="130"/>
    </row>
    <row r="3" spans="1:30" ht="29.4" customHeight="1">
      <c r="A3" s="26">
        <v>1</v>
      </c>
      <c r="B3" s="93"/>
      <c r="C3" s="35"/>
      <c r="D3" s="36"/>
      <c r="E3" s="35"/>
      <c r="F3" s="36"/>
      <c r="G3" s="39"/>
      <c r="H3" s="39">
        <f>G3</f>
        <v>0</v>
      </c>
      <c r="I3" s="36"/>
      <c r="J3" s="39">
        <f>H3*I3</f>
        <v>0</v>
      </c>
      <c r="K3" s="39"/>
      <c r="L3" s="39">
        <f>K3</f>
        <v>0</v>
      </c>
      <c r="M3" s="36"/>
      <c r="N3" s="39">
        <f>L3*M3</f>
        <v>0</v>
      </c>
      <c r="O3" s="39">
        <f>J3+N3</f>
        <v>0</v>
      </c>
      <c r="P3" s="35"/>
      <c r="Q3" s="148" t="s">
        <v>49</v>
      </c>
      <c r="R3" s="148"/>
      <c r="S3" s="148"/>
      <c r="T3" s="148"/>
      <c r="U3" s="148"/>
      <c r="V3" s="148"/>
      <c r="W3" s="148"/>
      <c r="X3" s="148"/>
      <c r="Y3" s="148"/>
      <c r="Z3" s="148"/>
      <c r="AA3" s="148"/>
      <c r="AB3" s="148"/>
      <c r="AC3" s="148"/>
    </row>
    <row r="4" spans="1:30" ht="29.4" customHeight="1">
      <c r="A4" s="26">
        <v>2</v>
      </c>
      <c r="B4" s="93"/>
      <c r="C4" s="35"/>
      <c r="D4" s="36"/>
      <c r="E4" s="35"/>
      <c r="F4" s="36"/>
      <c r="G4" s="39"/>
      <c r="H4" s="39">
        <f t="shared" ref="H4:H128" si="0">G4</f>
        <v>0</v>
      </c>
      <c r="I4" s="36"/>
      <c r="J4" s="39">
        <f t="shared" ref="J4:J21" si="1">H4*I4</f>
        <v>0</v>
      </c>
      <c r="K4" s="39"/>
      <c r="L4" s="39">
        <f t="shared" ref="L4:L67" si="2">K4</f>
        <v>0</v>
      </c>
      <c r="M4" s="36"/>
      <c r="N4" s="39">
        <f t="shared" ref="N4:N67" si="3">L4*M4</f>
        <v>0</v>
      </c>
      <c r="O4" s="39">
        <f t="shared" ref="O4:O66" si="4">J4+N4</f>
        <v>0</v>
      </c>
      <c r="P4" s="35"/>
      <c r="Q4" s="130" t="s">
        <v>50</v>
      </c>
      <c r="R4" s="130"/>
      <c r="S4" s="130"/>
      <c r="T4" s="130"/>
      <c r="U4" s="130"/>
      <c r="V4" s="130"/>
      <c r="W4" s="130"/>
      <c r="X4" s="130"/>
      <c r="Y4" s="130"/>
      <c r="Z4" s="130"/>
      <c r="AA4" s="130"/>
      <c r="AB4" s="130"/>
      <c r="AC4" s="130"/>
    </row>
    <row r="5" spans="1:30" ht="29.4" customHeight="1">
      <c r="A5" s="26">
        <v>3</v>
      </c>
      <c r="B5" s="93"/>
      <c r="C5" s="35"/>
      <c r="D5" s="36"/>
      <c r="E5" s="35"/>
      <c r="F5" s="36"/>
      <c r="G5" s="39"/>
      <c r="H5" s="39">
        <f t="shared" si="0"/>
        <v>0</v>
      </c>
      <c r="I5" s="36"/>
      <c r="J5" s="39">
        <f t="shared" si="1"/>
        <v>0</v>
      </c>
      <c r="K5" s="39"/>
      <c r="L5" s="39">
        <f t="shared" si="2"/>
        <v>0</v>
      </c>
      <c r="M5" s="36"/>
      <c r="N5" s="39">
        <f t="shared" si="3"/>
        <v>0</v>
      </c>
      <c r="O5" s="39">
        <f t="shared" si="4"/>
        <v>0</v>
      </c>
      <c r="P5" s="35"/>
      <c r="Q5" s="136" t="s">
        <v>51</v>
      </c>
      <c r="R5" s="136"/>
      <c r="S5" s="136"/>
      <c r="T5" s="136"/>
      <c r="U5" s="136"/>
      <c r="V5" s="136"/>
      <c r="W5" s="136"/>
      <c r="X5" s="136"/>
      <c r="Y5" s="136"/>
      <c r="Z5" s="136"/>
      <c r="AA5" s="136"/>
      <c r="AB5" s="136"/>
      <c r="AC5" s="136"/>
    </row>
    <row r="6" spans="1:30" ht="29.4" customHeight="1">
      <c r="A6" s="26">
        <v>4</v>
      </c>
      <c r="B6" s="93"/>
      <c r="C6" s="35"/>
      <c r="D6" s="36"/>
      <c r="E6" s="35"/>
      <c r="F6" s="36"/>
      <c r="G6" s="39"/>
      <c r="H6" s="39">
        <f t="shared" si="0"/>
        <v>0</v>
      </c>
      <c r="I6" s="36"/>
      <c r="J6" s="39">
        <f t="shared" si="1"/>
        <v>0</v>
      </c>
      <c r="K6" s="39"/>
      <c r="L6" s="39">
        <f t="shared" si="2"/>
        <v>0</v>
      </c>
      <c r="M6" s="36"/>
      <c r="N6" s="39">
        <f t="shared" si="3"/>
        <v>0</v>
      </c>
      <c r="O6" s="39">
        <f t="shared" si="4"/>
        <v>0</v>
      </c>
      <c r="P6" s="35"/>
      <c r="Q6" s="130" t="s">
        <v>52</v>
      </c>
      <c r="R6" s="130"/>
      <c r="S6" s="130"/>
      <c r="T6" s="130"/>
      <c r="U6" s="130"/>
      <c r="V6" s="130"/>
      <c r="W6" s="130"/>
      <c r="X6" s="130"/>
      <c r="Y6" s="130"/>
      <c r="Z6" s="130"/>
      <c r="AA6" s="130"/>
      <c r="AB6" s="130"/>
      <c r="AC6" s="130"/>
    </row>
    <row r="7" spans="1:30" ht="29.4" customHeight="1">
      <c r="A7" s="26">
        <v>5</v>
      </c>
      <c r="B7" s="93"/>
      <c r="C7" s="35"/>
      <c r="D7" s="36"/>
      <c r="E7" s="35"/>
      <c r="F7" s="36"/>
      <c r="G7" s="39"/>
      <c r="H7" s="39">
        <f t="shared" si="0"/>
        <v>0</v>
      </c>
      <c r="I7" s="36"/>
      <c r="J7" s="39">
        <f t="shared" si="1"/>
        <v>0</v>
      </c>
      <c r="K7" s="39"/>
      <c r="L7" s="39">
        <f t="shared" si="2"/>
        <v>0</v>
      </c>
      <c r="M7" s="36"/>
      <c r="N7" s="39">
        <f t="shared" si="3"/>
        <v>0</v>
      </c>
      <c r="O7" s="39">
        <f t="shared" si="4"/>
        <v>0</v>
      </c>
      <c r="P7" s="35"/>
      <c r="Q7" s="130" t="s">
        <v>53</v>
      </c>
      <c r="R7" s="130"/>
      <c r="S7" s="130"/>
      <c r="T7" s="130"/>
      <c r="U7" s="130"/>
      <c r="V7" s="130"/>
      <c r="W7" s="130"/>
      <c r="X7" s="130"/>
      <c r="Y7" s="130"/>
      <c r="Z7" s="130"/>
      <c r="AA7" s="130"/>
      <c r="AB7" s="130"/>
      <c r="AC7" s="130"/>
    </row>
    <row r="8" spans="1:30" ht="29.4" customHeight="1">
      <c r="A8" s="26">
        <v>6</v>
      </c>
      <c r="B8" s="93"/>
      <c r="C8" s="35"/>
      <c r="D8" s="36"/>
      <c r="E8" s="35"/>
      <c r="F8" s="36"/>
      <c r="G8" s="39"/>
      <c r="H8" s="39">
        <f t="shared" si="0"/>
        <v>0</v>
      </c>
      <c r="I8" s="36"/>
      <c r="J8" s="39">
        <f t="shared" si="1"/>
        <v>0</v>
      </c>
      <c r="K8" s="39"/>
      <c r="L8" s="39">
        <f t="shared" si="2"/>
        <v>0</v>
      </c>
      <c r="M8" s="36"/>
      <c r="N8" s="39">
        <f t="shared" si="3"/>
        <v>0</v>
      </c>
      <c r="O8" s="39">
        <f t="shared" si="4"/>
        <v>0</v>
      </c>
      <c r="P8" s="35"/>
      <c r="Q8" s="130" t="s">
        <v>54</v>
      </c>
      <c r="R8" s="130"/>
      <c r="S8" s="130"/>
      <c r="T8" s="130"/>
      <c r="U8" s="130"/>
      <c r="V8" s="130"/>
      <c r="W8" s="130"/>
      <c r="X8" s="130"/>
      <c r="Y8" s="130"/>
      <c r="Z8" s="130"/>
      <c r="AA8" s="130"/>
      <c r="AB8" s="130"/>
      <c r="AC8" s="130"/>
    </row>
    <row r="9" spans="1:30" ht="29.4" customHeight="1">
      <c r="A9" s="26">
        <v>7</v>
      </c>
      <c r="B9" s="93"/>
      <c r="C9" s="35"/>
      <c r="D9" s="36"/>
      <c r="E9" s="35"/>
      <c r="F9" s="36"/>
      <c r="G9" s="39"/>
      <c r="H9" s="39">
        <f t="shared" si="0"/>
        <v>0</v>
      </c>
      <c r="I9" s="36"/>
      <c r="J9" s="39">
        <f t="shared" si="1"/>
        <v>0</v>
      </c>
      <c r="K9" s="39"/>
      <c r="L9" s="39">
        <f t="shared" si="2"/>
        <v>0</v>
      </c>
      <c r="M9" s="36"/>
      <c r="N9" s="39">
        <f t="shared" si="3"/>
        <v>0</v>
      </c>
      <c r="O9" s="39">
        <f t="shared" si="4"/>
        <v>0</v>
      </c>
      <c r="P9" s="35"/>
      <c r="Q9" s="136" t="s">
        <v>76</v>
      </c>
      <c r="R9" s="136"/>
      <c r="S9" s="136"/>
      <c r="T9" s="136"/>
      <c r="U9" s="136"/>
      <c r="V9" s="136"/>
      <c r="W9" s="136"/>
      <c r="X9" s="136"/>
      <c r="Y9" s="136"/>
      <c r="Z9" s="136"/>
      <c r="AA9" s="136"/>
      <c r="AB9" s="136"/>
      <c r="AC9" s="136"/>
    </row>
    <row r="10" spans="1:30" ht="29.4" customHeight="1">
      <c r="A10" s="26">
        <v>8</v>
      </c>
      <c r="B10" s="93"/>
      <c r="C10" s="35"/>
      <c r="D10" s="36"/>
      <c r="E10" s="35"/>
      <c r="F10" s="36"/>
      <c r="G10" s="94"/>
      <c r="H10" s="39">
        <f t="shared" si="0"/>
        <v>0</v>
      </c>
      <c r="I10" s="36"/>
      <c r="J10" s="39">
        <f t="shared" si="1"/>
        <v>0</v>
      </c>
      <c r="K10" s="39"/>
      <c r="L10" s="39">
        <f t="shared" si="2"/>
        <v>0</v>
      </c>
      <c r="M10" s="36"/>
      <c r="N10" s="39">
        <f t="shared" si="3"/>
        <v>0</v>
      </c>
      <c r="O10" s="39">
        <f t="shared" si="4"/>
        <v>0</v>
      </c>
      <c r="P10" s="35"/>
      <c r="Q10" s="136" t="s">
        <v>77</v>
      </c>
      <c r="R10" s="136"/>
      <c r="S10" s="136"/>
      <c r="T10" s="136"/>
      <c r="U10" s="136"/>
      <c r="V10" s="136"/>
      <c r="W10" s="136"/>
      <c r="X10" s="136"/>
      <c r="Y10" s="136"/>
      <c r="Z10" s="136"/>
      <c r="AA10" s="136"/>
      <c r="AB10" s="136"/>
      <c r="AC10" s="136"/>
    </row>
    <row r="11" spans="1:30" ht="29.4" customHeight="1">
      <c r="A11" s="26">
        <v>9</v>
      </c>
      <c r="B11" s="93"/>
      <c r="C11" s="35"/>
      <c r="D11" s="36"/>
      <c r="E11" s="35"/>
      <c r="F11" s="36"/>
      <c r="G11" s="39"/>
      <c r="H11" s="39">
        <f t="shared" si="0"/>
        <v>0</v>
      </c>
      <c r="I11" s="36"/>
      <c r="J11" s="39">
        <f t="shared" si="1"/>
        <v>0</v>
      </c>
      <c r="K11" s="39"/>
      <c r="L11" s="39">
        <f t="shared" si="2"/>
        <v>0</v>
      </c>
      <c r="M11" s="36"/>
      <c r="N11" s="39">
        <f t="shared" si="3"/>
        <v>0</v>
      </c>
      <c r="O11" s="39">
        <f t="shared" si="4"/>
        <v>0</v>
      </c>
      <c r="P11" s="35"/>
      <c r="Q11" s="136" t="s">
        <v>78</v>
      </c>
      <c r="R11" s="136"/>
      <c r="S11" s="136"/>
      <c r="T11" s="136"/>
      <c r="U11" s="136"/>
      <c r="V11" s="136"/>
      <c r="W11" s="136"/>
      <c r="X11" s="136"/>
      <c r="Y11" s="136"/>
      <c r="Z11" s="136"/>
      <c r="AA11" s="136"/>
      <c r="AB11" s="136"/>
      <c r="AC11" s="136"/>
    </row>
    <row r="12" spans="1:30" ht="29.4" customHeight="1">
      <c r="A12" s="26">
        <v>10</v>
      </c>
      <c r="B12" s="93"/>
      <c r="C12" s="35"/>
      <c r="D12" s="36"/>
      <c r="E12" s="35"/>
      <c r="F12" s="36"/>
      <c r="G12" s="39"/>
      <c r="H12" s="39">
        <f t="shared" si="0"/>
        <v>0</v>
      </c>
      <c r="I12" s="36"/>
      <c r="J12" s="39">
        <f t="shared" si="1"/>
        <v>0</v>
      </c>
      <c r="K12" s="39"/>
      <c r="L12" s="39">
        <f t="shared" si="2"/>
        <v>0</v>
      </c>
      <c r="M12" s="36"/>
      <c r="N12" s="39">
        <f t="shared" si="3"/>
        <v>0</v>
      </c>
      <c r="O12" s="39">
        <f t="shared" si="4"/>
        <v>0</v>
      </c>
      <c r="P12" s="35"/>
      <c r="Q12" s="136" t="s">
        <v>79</v>
      </c>
      <c r="R12" s="136"/>
      <c r="S12" s="136"/>
      <c r="T12" s="136"/>
      <c r="U12" s="136"/>
      <c r="V12" s="136"/>
      <c r="W12" s="136"/>
      <c r="X12" s="136"/>
      <c r="Y12" s="136"/>
      <c r="Z12" s="136"/>
      <c r="AA12" s="136"/>
      <c r="AB12" s="136"/>
      <c r="AC12" s="136"/>
      <c r="AD12" s="72"/>
    </row>
    <row r="13" spans="1:30" ht="29.4" customHeight="1">
      <c r="A13" s="26">
        <v>11</v>
      </c>
      <c r="B13" s="93"/>
      <c r="C13" s="35"/>
      <c r="D13" s="36"/>
      <c r="E13" s="35"/>
      <c r="F13" s="36"/>
      <c r="G13" s="39"/>
      <c r="H13" s="39">
        <f>G13</f>
        <v>0</v>
      </c>
      <c r="I13" s="36"/>
      <c r="J13" s="39">
        <f>H13*I13</f>
        <v>0</v>
      </c>
      <c r="K13" s="39"/>
      <c r="L13" s="39">
        <f t="shared" si="2"/>
        <v>0</v>
      </c>
      <c r="M13" s="36"/>
      <c r="N13" s="39">
        <f>L13*M13</f>
        <v>0</v>
      </c>
      <c r="O13" s="39">
        <f>J13+N13</f>
        <v>0</v>
      </c>
      <c r="P13" s="35"/>
      <c r="Q13" s="136" t="s">
        <v>80</v>
      </c>
      <c r="R13" s="136"/>
      <c r="S13" s="136"/>
      <c r="T13" s="136"/>
      <c r="U13" s="136"/>
      <c r="V13" s="136"/>
      <c r="W13" s="136"/>
      <c r="X13" s="136"/>
      <c r="Y13" s="136"/>
      <c r="Z13" s="136"/>
      <c r="AA13" s="136"/>
      <c r="AB13" s="136"/>
      <c r="AC13" s="136"/>
      <c r="AD13" s="72"/>
    </row>
    <row r="14" spans="1:30" ht="29.4" hidden="1" customHeight="1">
      <c r="A14" s="26">
        <v>12</v>
      </c>
      <c r="B14" s="93"/>
      <c r="C14" s="35"/>
      <c r="D14" s="36"/>
      <c r="E14" s="35"/>
      <c r="F14" s="36"/>
      <c r="G14" s="39"/>
      <c r="H14" s="39">
        <f t="shared" si="0"/>
        <v>0</v>
      </c>
      <c r="I14" s="36"/>
      <c r="J14" s="39">
        <f t="shared" si="1"/>
        <v>0</v>
      </c>
      <c r="K14" s="39"/>
      <c r="L14" s="39">
        <f t="shared" si="2"/>
        <v>0</v>
      </c>
      <c r="M14" s="36"/>
      <c r="N14" s="39">
        <f t="shared" si="3"/>
        <v>0</v>
      </c>
      <c r="O14" s="39">
        <f t="shared" si="4"/>
        <v>0</v>
      </c>
      <c r="P14" s="35"/>
      <c r="Q14" s="136" t="s">
        <v>145</v>
      </c>
      <c r="R14" s="136"/>
      <c r="S14" s="136"/>
      <c r="T14" s="136"/>
      <c r="U14" s="136"/>
      <c r="V14" s="136"/>
      <c r="W14" s="136"/>
      <c r="X14" s="136"/>
      <c r="Y14" s="136"/>
      <c r="Z14" s="136"/>
      <c r="AA14" s="136"/>
      <c r="AB14" s="136"/>
      <c r="AC14" s="136"/>
    </row>
    <row r="15" spans="1:30" ht="29.4" hidden="1" customHeight="1">
      <c r="A15" s="26">
        <v>13</v>
      </c>
      <c r="B15" s="93"/>
      <c r="C15" s="35"/>
      <c r="D15" s="36"/>
      <c r="E15" s="35"/>
      <c r="F15" s="36"/>
      <c r="G15" s="39"/>
      <c r="H15" s="39">
        <f t="shared" si="0"/>
        <v>0</v>
      </c>
      <c r="I15" s="36"/>
      <c r="J15" s="39">
        <f t="shared" si="1"/>
        <v>0</v>
      </c>
      <c r="K15" s="39"/>
      <c r="L15" s="39">
        <f t="shared" si="2"/>
        <v>0</v>
      </c>
      <c r="M15" s="36"/>
      <c r="N15" s="39">
        <f t="shared" si="3"/>
        <v>0</v>
      </c>
      <c r="O15" s="39">
        <f t="shared" si="4"/>
        <v>0</v>
      </c>
      <c r="P15" s="35"/>
    </row>
    <row r="16" spans="1:30" ht="29.4" hidden="1" customHeight="1">
      <c r="A16" s="26">
        <v>14</v>
      </c>
      <c r="B16" s="93"/>
      <c r="C16" s="35"/>
      <c r="D16" s="36"/>
      <c r="E16" s="35"/>
      <c r="F16" s="36"/>
      <c r="G16" s="39"/>
      <c r="H16" s="39">
        <f t="shared" si="0"/>
        <v>0</v>
      </c>
      <c r="I16" s="36"/>
      <c r="J16" s="39">
        <f t="shared" si="1"/>
        <v>0</v>
      </c>
      <c r="K16" s="39"/>
      <c r="L16" s="39">
        <f t="shared" si="2"/>
        <v>0</v>
      </c>
      <c r="M16" s="36"/>
      <c r="N16" s="39">
        <f t="shared" si="3"/>
        <v>0</v>
      </c>
      <c r="O16" s="39">
        <f t="shared" si="4"/>
        <v>0</v>
      </c>
      <c r="P16" s="35"/>
    </row>
    <row r="17" spans="1:16" ht="29.4" hidden="1" customHeight="1">
      <c r="A17" s="26">
        <v>15</v>
      </c>
      <c r="B17" s="93"/>
      <c r="C17" s="35"/>
      <c r="D17" s="36"/>
      <c r="E17" s="35"/>
      <c r="F17" s="36"/>
      <c r="G17" s="39"/>
      <c r="H17" s="39">
        <f t="shared" si="0"/>
        <v>0</v>
      </c>
      <c r="I17" s="36"/>
      <c r="J17" s="39">
        <f t="shared" si="1"/>
        <v>0</v>
      </c>
      <c r="K17" s="39"/>
      <c r="L17" s="39">
        <f t="shared" si="2"/>
        <v>0</v>
      </c>
      <c r="M17" s="36"/>
      <c r="N17" s="39">
        <f t="shared" si="3"/>
        <v>0</v>
      </c>
      <c r="O17" s="39">
        <f t="shared" si="4"/>
        <v>0</v>
      </c>
      <c r="P17" s="35"/>
    </row>
    <row r="18" spans="1:16" ht="29.4" hidden="1" customHeight="1">
      <c r="A18" s="26">
        <v>16</v>
      </c>
      <c r="B18" s="93"/>
      <c r="C18" s="35"/>
      <c r="D18" s="36"/>
      <c r="E18" s="35"/>
      <c r="F18" s="36"/>
      <c r="G18" s="39"/>
      <c r="H18" s="39">
        <f t="shared" si="0"/>
        <v>0</v>
      </c>
      <c r="I18" s="36"/>
      <c r="J18" s="39">
        <f t="shared" si="1"/>
        <v>0</v>
      </c>
      <c r="K18" s="39"/>
      <c r="L18" s="39">
        <f t="shared" si="2"/>
        <v>0</v>
      </c>
      <c r="M18" s="36"/>
      <c r="N18" s="39">
        <f t="shared" si="3"/>
        <v>0</v>
      </c>
      <c r="O18" s="39">
        <f t="shared" si="4"/>
        <v>0</v>
      </c>
      <c r="P18" s="35"/>
    </row>
    <row r="19" spans="1:16" ht="29.4" hidden="1" customHeight="1">
      <c r="A19" s="26">
        <v>17</v>
      </c>
      <c r="B19" s="93"/>
      <c r="C19" s="35"/>
      <c r="D19" s="36"/>
      <c r="E19" s="35"/>
      <c r="F19" s="36"/>
      <c r="G19" s="39"/>
      <c r="H19" s="39">
        <f t="shared" si="0"/>
        <v>0</v>
      </c>
      <c r="I19" s="36"/>
      <c r="J19" s="39">
        <f t="shared" si="1"/>
        <v>0</v>
      </c>
      <c r="K19" s="39"/>
      <c r="L19" s="39">
        <f t="shared" si="2"/>
        <v>0</v>
      </c>
      <c r="M19" s="36"/>
      <c r="N19" s="39">
        <f t="shared" si="3"/>
        <v>0</v>
      </c>
      <c r="O19" s="39">
        <f t="shared" si="4"/>
        <v>0</v>
      </c>
      <c r="P19" s="35"/>
    </row>
    <row r="20" spans="1:16" ht="29.4" hidden="1" customHeight="1">
      <c r="A20" s="26">
        <v>18</v>
      </c>
      <c r="B20" s="93"/>
      <c r="C20" s="35"/>
      <c r="D20" s="36"/>
      <c r="E20" s="35"/>
      <c r="F20" s="36"/>
      <c r="G20" s="39"/>
      <c r="H20" s="39">
        <f t="shared" si="0"/>
        <v>0</v>
      </c>
      <c r="I20" s="36"/>
      <c r="J20" s="39">
        <f t="shared" si="1"/>
        <v>0</v>
      </c>
      <c r="K20" s="39"/>
      <c r="L20" s="39">
        <f t="shared" si="2"/>
        <v>0</v>
      </c>
      <c r="M20" s="36"/>
      <c r="N20" s="39">
        <f t="shared" si="3"/>
        <v>0</v>
      </c>
      <c r="O20" s="39">
        <f t="shared" si="4"/>
        <v>0</v>
      </c>
      <c r="P20" s="35"/>
    </row>
    <row r="21" spans="1:16" ht="29.4" hidden="1" customHeight="1">
      <c r="A21" s="26">
        <v>19</v>
      </c>
      <c r="B21" s="93"/>
      <c r="C21" s="35"/>
      <c r="D21" s="36"/>
      <c r="E21" s="35"/>
      <c r="F21" s="36"/>
      <c r="G21" s="39"/>
      <c r="H21" s="39">
        <f t="shared" si="0"/>
        <v>0</v>
      </c>
      <c r="I21" s="36"/>
      <c r="J21" s="39">
        <f t="shared" si="1"/>
        <v>0</v>
      </c>
      <c r="K21" s="39"/>
      <c r="L21" s="39">
        <f t="shared" si="2"/>
        <v>0</v>
      </c>
      <c r="M21" s="36"/>
      <c r="N21" s="39">
        <f t="shared" si="3"/>
        <v>0</v>
      </c>
      <c r="O21" s="39">
        <f t="shared" si="4"/>
        <v>0</v>
      </c>
      <c r="P21" s="35"/>
    </row>
    <row r="22" spans="1:16" ht="29.4" hidden="1" customHeight="1">
      <c r="A22" s="26">
        <v>20</v>
      </c>
      <c r="B22" s="93"/>
      <c r="C22" s="35"/>
      <c r="D22" s="36"/>
      <c r="E22" s="35"/>
      <c r="F22" s="36"/>
      <c r="G22" s="39"/>
      <c r="H22" s="39">
        <f t="shared" si="0"/>
        <v>0</v>
      </c>
      <c r="I22" s="36"/>
      <c r="J22" s="39">
        <f>I22*H22</f>
        <v>0</v>
      </c>
      <c r="K22" s="39"/>
      <c r="L22" s="39">
        <f t="shared" si="2"/>
        <v>0</v>
      </c>
      <c r="M22" s="36"/>
      <c r="N22" s="39">
        <f t="shared" si="3"/>
        <v>0</v>
      </c>
      <c r="O22" s="39">
        <f t="shared" si="4"/>
        <v>0</v>
      </c>
      <c r="P22" s="35"/>
    </row>
    <row r="23" spans="1:16" ht="29.4" hidden="1" customHeight="1">
      <c r="A23" s="26">
        <v>21</v>
      </c>
      <c r="B23" s="93"/>
      <c r="C23" s="35"/>
      <c r="D23" s="36"/>
      <c r="E23" s="35"/>
      <c r="F23" s="36"/>
      <c r="G23" s="39"/>
      <c r="H23" s="39">
        <f t="shared" si="0"/>
        <v>0</v>
      </c>
      <c r="I23" s="36"/>
      <c r="J23" s="39">
        <f t="shared" ref="J23:J87" si="5">I23*H23</f>
        <v>0</v>
      </c>
      <c r="K23" s="39"/>
      <c r="L23" s="39">
        <f t="shared" si="2"/>
        <v>0</v>
      </c>
      <c r="M23" s="36"/>
      <c r="N23" s="39">
        <f t="shared" si="3"/>
        <v>0</v>
      </c>
      <c r="O23" s="39">
        <f t="shared" si="4"/>
        <v>0</v>
      </c>
      <c r="P23" s="35"/>
    </row>
    <row r="24" spans="1:16" ht="29.4" hidden="1" customHeight="1">
      <c r="A24" s="26">
        <v>22</v>
      </c>
      <c r="B24" s="93"/>
      <c r="C24" s="35"/>
      <c r="D24" s="36"/>
      <c r="E24" s="35"/>
      <c r="F24" s="36"/>
      <c r="G24" s="39"/>
      <c r="H24" s="39">
        <f t="shared" si="0"/>
        <v>0</v>
      </c>
      <c r="I24" s="36"/>
      <c r="J24" s="39">
        <f t="shared" si="5"/>
        <v>0</v>
      </c>
      <c r="K24" s="39"/>
      <c r="L24" s="39">
        <f t="shared" si="2"/>
        <v>0</v>
      </c>
      <c r="M24" s="36"/>
      <c r="N24" s="39">
        <f t="shared" si="3"/>
        <v>0</v>
      </c>
      <c r="O24" s="39">
        <f t="shared" si="4"/>
        <v>0</v>
      </c>
      <c r="P24" s="35"/>
    </row>
    <row r="25" spans="1:16" ht="29.4" hidden="1" customHeight="1">
      <c r="A25" s="26">
        <v>23</v>
      </c>
      <c r="B25" s="93"/>
      <c r="C25" s="35"/>
      <c r="D25" s="36"/>
      <c r="E25" s="35"/>
      <c r="F25" s="36"/>
      <c r="G25" s="39"/>
      <c r="H25" s="39">
        <f t="shared" si="0"/>
        <v>0</v>
      </c>
      <c r="I25" s="36"/>
      <c r="J25" s="39">
        <f t="shared" si="5"/>
        <v>0</v>
      </c>
      <c r="K25" s="39"/>
      <c r="L25" s="39">
        <f t="shared" si="2"/>
        <v>0</v>
      </c>
      <c r="M25" s="36"/>
      <c r="N25" s="39">
        <f t="shared" si="3"/>
        <v>0</v>
      </c>
      <c r="O25" s="39">
        <f t="shared" si="4"/>
        <v>0</v>
      </c>
      <c r="P25" s="35"/>
    </row>
    <row r="26" spans="1:16" ht="29.4" hidden="1" customHeight="1">
      <c r="A26" s="26">
        <v>24</v>
      </c>
      <c r="B26" s="93"/>
      <c r="C26" s="35"/>
      <c r="D26" s="36"/>
      <c r="E26" s="35"/>
      <c r="F26" s="36"/>
      <c r="G26" s="39"/>
      <c r="H26" s="39">
        <f t="shared" si="0"/>
        <v>0</v>
      </c>
      <c r="I26" s="36"/>
      <c r="J26" s="39">
        <f t="shared" si="5"/>
        <v>0</v>
      </c>
      <c r="K26" s="39"/>
      <c r="L26" s="39">
        <f t="shared" si="2"/>
        <v>0</v>
      </c>
      <c r="M26" s="36"/>
      <c r="N26" s="39">
        <f t="shared" si="3"/>
        <v>0</v>
      </c>
      <c r="O26" s="39">
        <f t="shared" si="4"/>
        <v>0</v>
      </c>
      <c r="P26" s="35"/>
    </row>
    <row r="27" spans="1:16" ht="29.4" hidden="1" customHeight="1">
      <c r="A27" s="26">
        <v>25</v>
      </c>
      <c r="B27" s="93"/>
      <c r="C27" s="35"/>
      <c r="D27" s="36"/>
      <c r="E27" s="35"/>
      <c r="F27" s="36"/>
      <c r="G27" s="39"/>
      <c r="H27" s="39">
        <f t="shared" si="0"/>
        <v>0</v>
      </c>
      <c r="I27" s="36"/>
      <c r="J27" s="39">
        <f t="shared" si="5"/>
        <v>0</v>
      </c>
      <c r="K27" s="39"/>
      <c r="L27" s="39">
        <f t="shared" si="2"/>
        <v>0</v>
      </c>
      <c r="M27" s="36"/>
      <c r="N27" s="39">
        <f t="shared" si="3"/>
        <v>0</v>
      </c>
      <c r="O27" s="39">
        <f t="shared" si="4"/>
        <v>0</v>
      </c>
      <c r="P27" s="35"/>
    </row>
    <row r="28" spans="1:16" ht="14.4" hidden="1">
      <c r="A28" s="26">
        <v>26</v>
      </c>
      <c r="B28" s="93"/>
      <c r="C28" s="35"/>
      <c r="D28" s="36"/>
      <c r="E28" s="35"/>
      <c r="F28" s="36"/>
      <c r="G28" s="39"/>
      <c r="H28" s="39">
        <f t="shared" si="0"/>
        <v>0</v>
      </c>
      <c r="I28" s="36"/>
      <c r="J28" s="39">
        <f t="shared" si="5"/>
        <v>0</v>
      </c>
      <c r="K28" s="39"/>
      <c r="L28" s="39">
        <f t="shared" si="2"/>
        <v>0</v>
      </c>
      <c r="M28" s="36"/>
      <c r="N28" s="39">
        <f t="shared" si="3"/>
        <v>0</v>
      </c>
      <c r="O28" s="39">
        <f t="shared" si="4"/>
        <v>0</v>
      </c>
      <c r="P28" s="35"/>
    </row>
    <row r="29" spans="1:16" ht="14.4" hidden="1">
      <c r="A29" s="26">
        <v>27</v>
      </c>
      <c r="B29" s="93"/>
      <c r="C29" s="35"/>
      <c r="D29" s="36"/>
      <c r="E29" s="35"/>
      <c r="F29" s="36"/>
      <c r="G29" s="39"/>
      <c r="H29" s="39">
        <f t="shared" si="0"/>
        <v>0</v>
      </c>
      <c r="I29" s="36"/>
      <c r="J29" s="39">
        <f t="shared" si="5"/>
        <v>0</v>
      </c>
      <c r="K29" s="39"/>
      <c r="L29" s="39">
        <f t="shared" si="2"/>
        <v>0</v>
      </c>
      <c r="M29" s="36"/>
      <c r="N29" s="39">
        <f t="shared" si="3"/>
        <v>0</v>
      </c>
      <c r="O29" s="39">
        <f t="shared" si="4"/>
        <v>0</v>
      </c>
      <c r="P29" s="35"/>
    </row>
    <row r="30" spans="1:16" ht="14.4" hidden="1">
      <c r="A30" s="26">
        <v>28</v>
      </c>
      <c r="B30" s="93"/>
      <c r="C30" s="35"/>
      <c r="D30" s="36"/>
      <c r="E30" s="35"/>
      <c r="F30" s="36"/>
      <c r="G30" s="39"/>
      <c r="H30" s="39">
        <f t="shared" si="0"/>
        <v>0</v>
      </c>
      <c r="I30" s="36"/>
      <c r="J30" s="39">
        <f t="shared" si="5"/>
        <v>0</v>
      </c>
      <c r="K30" s="39"/>
      <c r="L30" s="39">
        <f t="shared" si="2"/>
        <v>0</v>
      </c>
      <c r="M30" s="36"/>
      <c r="N30" s="39">
        <f t="shared" si="3"/>
        <v>0</v>
      </c>
      <c r="O30" s="39">
        <f t="shared" si="4"/>
        <v>0</v>
      </c>
      <c r="P30" s="35"/>
    </row>
    <row r="31" spans="1:16" ht="14.4" hidden="1">
      <c r="A31" s="26">
        <v>29</v>
      </c>
      <c r="B31" s="93"/>
      <c r="C31" s="35"/>
      <c r="D31" s="36"/>
      <c r="E31" s="35"/>
      <c r="F31" s="36"/>
      <c r="G31" s="39"/>
      <c r="H31" s="39">
        <f t="shared" si="0"/>
        <v>0</v>
      </c>
      <c r="I31" s="36"/>
      <c r="J31" s="39">
        <f t="shared" si="5"/>
        <v>0</v>
      </c>
      <c r="K31" s="39"/>
      <c r="L31" s="39">
        <f t="shared" si="2"/>
        <v>0</v>
      </c>
      <c r="M31" s="36"/>
      <c r="N31" s="39">
        <f t="shared" si="3"/>
        <v>0</v>
      </c>
      <c r="O31" s="39">
        <f t="shared" si="4"/>
        <v>0</v>
      </c>
      <c r="P31" s="35"/>
    </row>
    <row r="32" spans="1:16" ht="14.4" hidden="1">
      <c r="A32" s="26">
        <v>30</v>
      </c>
      <c r="B32" s="93"/>
      <c r="C32" s="35"/>
      <c r="D32" s="36"/>
      <c r="E32" s="35"/>
      <c r="F32" s="36"/>
      <c r="G32" s="39"/>
      <c r="H32" s="39">
        <f t="shared" si="0"/>
        <v>0</v>
      </c>
      <c r="I32" s="36"/>
      <c r="J32" s="39">
        <f t="shared" si="5"/>
        <v>0</v>
      </c>
      <c r="K32" s="39"/>
      <c r="L32" s="39">
        <f t="shared" si="2"/>
        <v>0</v>
      </c>
      <c r="M32" s="36"/>
      <c r="N32" s="39">
        <f t="shared" si="3"/>
        <v>0</v>
      </c>
      <c r="O32" s="39">
        <f t="shared" si="4"/>
        <v>0</v>
      </c>
      <c r="P32" s="35"/>
    </row>
    <row r="33" spans="1:16" ht="14.4" hidden="1">
      <c r="A33" s="26">
        <v>31</v>
      </c>
      <c r="B33" s="93"/>
      <c r="C33" s="35"/>
      <c r="D33" s="36"/>
      <c r="E33" s="35"/>
      <c r="F33" s="36"/>
      <c r="G33" s="39"/>
      <c r="H33" s="39">
        <f t="shared" si="0"/>
        <v>0</v>
      </c>
      <c r="I33" s="36"/>
      <c r="J33" s="39">
        <f t="shared" si="5"/>
        <v>0</v>
      </c>
      <c r="K33" s="39"/>
      <c r="L33" s="39">
        <f t="shared" si="2"/>
        <v>0</v>
      </c>
      <c r="M33" s="36"/>
      <c r="N33" s="39">
        <f t="shared" si="3"/>
        <v>0</v>
      </c>
      <c r="O33" s="39">
        <f t="shared" si="4"/>
        <v>0</v>
      </c>
      <c r="P33" s="35"/>
    </row>
    <row r="34" spans="1:16" ht="14.4" hidden="1">
      <c r="A34" s="26">
        <v>32</v>
      </c>
      <c r="B34" s="93"/>
      <c r="C34" s="35"/>
      <c r="D34" s="36"/>
      <c r="E34" s="35"/>
      <c r="F34" s="36"/>
      <c r="G34" s="39"/>
      <c r="H34" s="39">
        <f t="shared" si="0"/>
        <v>0</v>
      </c>
      <c r="I34" s="36"/>
      <c r="J34" s="39">
        <f t="shared" si="5"/>
        <v>0</v>
      </c>
      <c r="K34" s="39"/>
      <c r="L34" s="39">
        <f t="shared" si="2"/>
        <v>0</v>
      </c>
      <c r="M34" s="36"/>
      <c r="N34" s="39">
        <f t="shared" si="3"/>
        <v>0</v>
      </c>
      <c r="O34" s="39">
        <f t="shared" si="4"/>
        <v>0</v>
      </c>
      <c r="P34" s="35"/>
    </row>
    <row r="35" spans="1:16" ht="14.4" hidden="1">
      <c r="A35" s="26">
        <v>33</v>
      </c>
      <c r="B35" s="93"/>
      <c r="C35" s="35"/>
      <c r="D35" s="36"/>
      <c r="E35" s="35"/>
      <c r="F35" s="36"/>
      <c r="G35" s="39"/>
      <c r="H35" s="39">
        <f t="shared" si="0"/>
        <v>0</v>
      </c>
      <c r="I35" s="36"/>
      <c r="J35" s="39">
        <f t="shared" si="5"/>
        <v>0</v>
      </c>
      <c r="K35" s="39"/>
      <c r="L35" s="39">
        <f t="shared" si="2"/>
        <v>0</v>
      </c>
      <c r="M35" s="36"/>
      <c r="N35" s="39">
        <f t="shared" si="3"/>
        <v>0</v>
      </c>
      <c r="O35" s="39">
        <f t="shared" si="4"/>
        <v>0</v>
      </c>
      <c r="P35" s="35"/>
    </row>
    <row r="36" spans="1:16" ht="14.4" hidden="1">
      <c r="A36" s="26">
        <v>34</v>
      </c>
      <c r="B36" s="93"/>
      <c r="C36" s="35"/>
      <c r="D36" s="36"/>
      <c r="E36" s="35"/>
      <c r="F36" s="36"/>
      <c r="G36" s="39"/>
      <c r="H36" s="39">
        <f t="shared" si="0"/>
        <v>0</v>
      </c>
      <c r="I36" s="36"/>
      <c r="J36" s="39">
        <f t="shared" si="5"/>
        <v>0</v>
      </c>
      <c r="K36" s="39"/>
      <c r="L36" s="39">
        <f t="shared" si="2"/>
        <v>0</v>
      </c>
      <c r="M36" s="36"/>
      <c r="N36" s="39">
        <f t="shared" si="3"/>
        <v>0</v>
      </c>
      <c r="O36" s="39">
        <f t="shared" si="4"/>
        <v>0</v>
      </c>
      <c r="P36" s="35"/>
    </row>
    <row r="37" spans="1:16" ht="14.4" hidden="1">
      <c r="A37" s="26"/>
      <c r="B37" s="93"/>
      <c r="C37" s="35"/>
      <c r="D37" s="36"/>
      <c r="E37" s="35"/>
      <c r="F37" s="36"/>
      <c r="G37" s="39"/>
      <c r="H37" s="39">
        <f t="shared" si="0"/>
        <v>0</v>
      </c>
      <c r="I37" s="36"/>
      <c r="J37" s="39">
        <f t="shared" si="5"/>
        <v>0</v>
      </c>
      <c r="K37" s="39"/>
      <c r="L37" s="39">
        <f t="shared" si="2"/>
        <v>0</v>
      </c>
      <c r="M37" s="36"/>
      <c r="N37" s="39">
        <f t="shared" si="3"/>
        <v>0</v>
      </c>
      <c r="O37" s="39">
        <f t="shared" si="4"/>
        <v>0</v>
      </c>
      <c r="P37" s="35"/>
    </row>
    <row r="38" spans="1:16" ht="14.4" hidden="1">
      <c r="A38" s="26">
        <v>35</v>
      </c>
      <c r="B38" s="93"/>
      <c r="C38" s="35"/>
      <c r="D38" s="36"/>
      <c r="E38" s="35"/>
      <c r="F38" s="36"/>
      <c r="G38" s="39"/>
      <c r="H38" s="39">
        <f t="shared" si="0"/>
        <v>0</v>
      </c>
      <c r="I38" s="36"/>
      <c r="J38" s="39">
        <f t="shared" si="5"/>
        <v>0</v>
      </c>
      <c r="K38" s="39"/>
      <c r="L38" s="39">
        <f t="shared" si="2"/>
        <v>0</v>
      </c>
      <c r="M38" s="36"/>
      <c r="N38" s="39">
        <f t="shared" si="3"/>
        <v>0</v>
      </c>
      <c r="O38" s="39">
        <f t="shared" si="4"/>
        <v>0</v>
      </c>
      <c r="P38" s="35"/>
    </row>
    <row r="39" spans="1:16" ht="14.4" hidden="1">
      <c r="A39" s="26">
        <v>36</v>
      </c>
      <c r="B39" s="93"/>
      <c r="C39" s="35"/>
      <c r="D39" s="36"/>
      <c r="E39" s="35"/>
      <c r="F39" s="36"/>
      <c r="G39" s="39"/>
      <c r="H39" s="39">
        <f t="shared" si="0"/>
        <v>0</v>
      </c>
      <c r="I39" s="36"/>
      <c r="J39" s="39">
        <f t="shared" si="5"/>
        <v>0</v>
      </c>
      <c r="K39" s="39"/>
      <c r="L39" s="39">
        <f t="shared" si="2"/>
        <v>0</v>
      </c>
      <c r="M39" s="36"/>
      <c r="N39" s="39">
        <f t="shared" si="3"/>
        <v>0</v>
      </c>
      <c r="O39" s="39">
        <f t="shared" si="4"/>
        <v>0</v>
      </c>
      <c r="P39" s="35"/>
    </row>
    <row r="40" spans="1:16" ht="14.4" hidden="1">
      <c r="A40" s="26">
        <v>37</v>
      </c>
      <c r="B40" s="93"/>
      <c r="C40" s="35"/>
      <c r="D40" s="36"/>
      <c r="E40" s="35"/>
      <c r="F40" s="36"/>
      <c r="G40" s="39"/>
      <c r="H40" s="39">
        <f t="shared" si="0"/>
        <v>0</v>
      </c>
      <c r="I40" s="36"/>
      <c r="J40" s="39">
        <f t="shared" si="5"/>
        <v>0</v>
      </c>
      <c r="K40" s="39"/>
      <c r="L40" s="39">
        <f t="shared" si="2"/>
        <v>0</v>
      </c>
      <c r="M40" s="36"/>
      <c r="N40" s="39">
        <f t="shared" si="3"/>
        <v>0</v>
      </c>
      <c r="O40" s="39">
        <f t="shared" si="4"/>
        <v>0</v>
      </c>
      <c r="P40" s="35"/>
    </row>
    <row r="41" spans="1:16" ht="14.4" hidden="1">
      <c r="A41" s="26">
        <v>38</v>
      </c>
      <c r="B41" s="93"/>
      <c r="C41" s="35"/>
      <c r="D41" s="36"/>
      <c r="E41" s="35"/>
      <c r="F41" s="36"/>
      <c r="G41" s="39"/>
      <c r="H41" s="39">
        <f t="shared" si="0"/>
        <v>0</v>
      </c>
      <c r="I41" s="36"/>
      <c r="J41" s="39">
        <f t="shared" si="5"/>
        <v>0</v>
      </c>
      <c r="K41" s="39"/>
      <c r="L41" s="39">
        <f t="shared" si="2"/>
        <v>0</v>
      </c>
      <c r="M41" s="36"/>
      <c r="N41" s="39">
        <f t="shared" si="3"/>
        <v>0</v>
      </c>
      <c r="O41" s="39">
        <f t="shared" si="4"/>
        <v>0</v>
      </c>
      <c r="P41" s="35"/>
    </row>
    <row r="42" spans="1:16" ht="14.4" hidden="1">
      <c r="A42" s="26">
        <v>39</v>
      </c>
      <c r="B42" s="93"/>
      <c r="C42" s="35"/>
      <c r="D42" s="36"/>
      <c r="E42" s="35"/>
      <c r="F42" s="36"/>
      <c r="G42" s="39"/>
      <c r="H42" s="39">
        <f t="shared" si="0"/>
        <v>0</v>
      </c>
      <c r="I42" s="36"/>
      <c r="J42" s="39">
        <f t="shared" si="5"/>
        <v>0</v>
      </c>
      <c r="K42" s="39"/>
      <c r="L42" s="39">
        <f t="shared" si="2"/>
        <v>0</v>
      </c>
      <c r="M42" s="36"/>
      <c r="N42" s="39">
        <f t="shared" si="3"/>
        <v>0</v>
      </c>
      <c r="O42" s="39">
        <f t="shared" si="4"/>
        <v>0</v>
      </c>
      <c r="P42" s="35"/>
    </row>
    <row r="43" spans="1:16" ht="14.4" hidden="1">
      <c r="A43" s="26">
        <v>40</v>
      </c>
      <c r="B43" s="93"/>
      <c r="C43" s="35"/>
      <c r="D43" s="36"/>
      <c r="E43" s="35"/>
      <c r="F43" s="36"/>
      <c r="G43" s="39"/>
      <c r="H43" s="39">
        <f>G43</f>
        <v>0</v>
      </c>
      <c r="I43" s="36"/>
      <c r="J43" s="39">
        <f t="shared" si="5"/>
        <v>0</v>
      </c>
      <c r="K43" s="39"/>
      <c r="L43" s="39">
        <f t="shared" si="2"/>
        <v>0</v>
      </c>
      <c r="M43" s="36"/>
      <c r="N43" s="39">
        <f t="shared" si="3"/>
        <v>0</v>
      </c>
      <c r="O43" s="39">
        <f t="shared" si="4"/>
        <v>0</v>
      </c>
      <c r="P43" s="35"/>
    </row>
    <row r="44" spans="1:16" ht="14.4" hidden="1">
      <c r="A44" s="26">
        <v>41</v>
      </c>
      <c r="B44" s="93"/>
      <c r="C44" s="35"/>
      <c r="D44" s="36"/>
      <c r="E44" s="35"/>
      <c r="F44" s="36"/>
      <c r="G44" s="36"/>
      <c r="H44" s="39">
        <f>G44</f>
        <v>0</v>
      </c>
      <c r="I44" s="36"/>
      <c r="J44" s="39">
        <f t="shared" si="5"/>
        <v>0</v>
      </c>
      <c r="K44" s="39"/>
      <c r="L44" s="39">
        <f t="shared" si="2"/>
        <v>0</v>
      </c>
      <c r="M44" s="36"/>
      <c r="N44" s="39">
        <f t="shared" si="3"/>
        <v>0</v>
      </c>
      <c r="O44" s="39">
        <f t="shared" si="4"/>
        <v>0</v>
      </c>
      <c r="P44" s="35"/>
    </row>
    <row r="45" spans="1:16" ht="14.4" hidden="1">
      <c r="A45" s="26">
        <v>42</v>
      </c>
      <c r="B45" s="93"/>
      <c r="C45" s="35"/>
      <c r="D45" s="36"/>
      <c r="E45" s="35"/>
      <c r="F45" s="36"/>
      <c r="G45" s="39"/>
      <c r="H45" s="39">
        <f>G45</f>
        <v>0</v>
      </c>
      <c r="I45" s="36"/>
      <c r="J45" s="39">
        <f t="shared" si="5"/>
        <v>0</v>
      </c>
      <c r="K45" s="39"/>
      <c r="L45" s="39">
        <f t="shared" si="2"/>
        <v>0</v>
      </c>
      <c r="M45" s="36"/>
      <c r="N45" s="39">
        <f t="shared" si="3"/>
        <v>0</v>
      </c>
      <c r="O45" s="39">
        <f t="shared" si="4"/>
        <v>0</v>
      </c>
      <c r="P45" s="35"/>
    </row>
    <row r="46" spans="1:16" ht="14.4" hidden="1">
      <c r="A46" s="26">
        <v>43</v>
      </c>
      <c r="B46" s="93"/>
      <c r="C46" s="35"/>
      <c r="D46" s="36"/>
      <c r="E46" s="35"/>
      <c r="F46" s="36"/>
      <c r="G46" s="39"/>
      <c r="H46" s="39">
        <f>G46</f>
        <v>0</v>
      </c>
      <c r="I46" s="36"/>
      <c r="J46" s="39">
        <f t="shared" si="5"/>
        <v>0</v>
      </c>
      <c r="K46" s="39"/>
      <c r="L46" s="39">
        <f t="shared" si="2"/>
        <v>0</v>
      </c>
      <c r="M46" s="36"/>
      <c r="N46" s="39">
        <f t="shared" si="3"/>
        <v>0</v>
      </c>
      <c r="O46" s="39">
        <f t="shared" si="4"/>
        <v>0</v>
      </c>
      <c r="P46" s="35"/>
    </row>
    <row r="47" spans="1:16" ht="14.4" hidden="1">
      <c r="A47" s="26">
        <v>44</v>
      </c>
      <c r="B47" s="93"/>
      <c r="C47" s="35"/>
      <c r="D47" s="36"/>
      <c r="E47" s="35"/>
      <c r="F47" s="36"/>
      <c r="G47" s="39"/>
      <c r="H47" s="39">
        <f t="shared" si="0"/>
        <v>0</v>
      </c>
      <c r="I47" s="36"/>
      <c r="J47" s="39">
        <f t="shared" si="5"/>
        <v>0</v>
      </c>
      <c r="K47" s="39"/>
      <c r="L47" s="39">
        <f t="shared" si="2"/>
        <v>0</v>
      </c>
      <c r="M47" s="36"/>
      <c r="N47" s="39">
        <f t="shared" si="3"/>
        <v>0</v>
      </c>
      <c r="O47" s="39">
        <f t="shared" si="4"/>
        <v>0</v>
      </c>
      <c r="P47" s="35"/>
    </row>
    <row r="48" spans="1:16" ht="14.4" hidden="1">
      <c r="A48" s="26">
        <v>45</v>
      </c>
      <c r="B48" s="93"/>
      <c r="C48" s="35"/>
      <c r="D48" s="36"/>
      <c r="E48" s="35"/>
      <c r="F48" s="36"/>
      <c r="G48" s="39"/>
      <c r="H48" s="39">
        <f t="shared" si="0"/>
        <v>0</v>
      </c>
      <c r="I48" s="36"/>
      <c r="J48" s="39">
        <f t="shared" si="5"/>
        <v>0</v>
      </c>
      <c r="K48" s="39"/>
      <c r="L48" s="39">
        <f t="shared" si="2"/>
        <v>0</v>
      </c>
      <c r="M48" s="36"/>
      <c r="N48" s="39">
        <f t="shared" si="3"/>
        <v>0</v>
      </c>
      <c r="O48" s="39">
        <f t="shared" si="4"/>
        <v>0</v>
      </c>
      <c r="P48" s="35"/>
    </row>
    <row r="49" spans="1:16" ht="14.4" hidden="1">
      <c r="A49" s="26">
        <v>46</v>
      </c>
      <c r="B49" s="93"/>
      <c r="C49" s="35"/>
      <c r="D49" s="36"/>
      <c r="E49" s="35"/>
      <c r="F49" s="36"/>
      <c r="G49" s="39"/>
      <c r="H49" s="39">
        <f t="shared" si="0"/>
        <v>0</v>
      </c>
      <c r="I49" s="36"/>
      <c r="J49" s="39">
        <f t="shared" si="5"/>
        <v>0</v>
      </c>
      <c r="K49" s="39"/>
      <c r="L49" s="39">
        <f t="shared" si="2"/>
        <v>0</v>
      </c>
      <c r="M49" s="36"/>
      <c r="N49" s="39">
        <f t="shared" si="3"/>
        <v>0</v>
      </c>
      <c r="O49" s="39">
        <f t="shared" si="4"/>
        <v>0</v>
      </c>
      <c r="P49" s="35"/>
    </row>
    <row r="50" spans="1:16" ht="14.4" hidden="1">
      <c r="A50" s="26">
        <v>47</v>
      </c>
      <c r="B50" s="93"/>
      <c r="C50" s="35"/>
      <c r="D50" s="36"/>
      <c r="E50" s="35"/>
      <c r="F50" s="36"/>
      <c r="G50" s="39"/>
      <c r="H50" s="39">
        <f t="shared" si="0"/>
        <v>0</v>
      </c>
      <c r="I50" s="36"/>
      <c r="J50" s="39">
        <f t="shared" si="5"/>
        <v>0</v>
      </c>
      <c r="K50" s="39"/>
      <c r="L50" s="39">
        <f t="shared" si="2"/>
        <v>0</v>
      </c>
      <c r="M50" s="36"/>
      <c r="N50" s="39">
        <f t="shared" si="3"/>
        <v>0</v>
      </c>
      <c r="O50" s="39">
        <f t="shared" si="4"/>
        <v>0</v>
      </c>
      <c r="P50" s="35"/>
    </row>
    <row r="51" spans="1:16" ht="14.4" hidden="1">
      <c r="A51" s="26">
        <v>48</v>
      </c>
      <c r="B51" s="93"/>
      <c r="C51" s="35"/>
      <c r="D51" s="36"/>
      <c r="E51" s="35"/>
      <c r="F51" s="36"/>
      <c r="G51" s="39"/>
      <c r="H51" s="39">
        <f t="shared" si="0"/>
        <v>0</v>
      </c>
      <c r="I51" s="36"/>
      <c r="J51" s="39">
        <f t="shared" si="5"/>
        <v>0</v>
      </c>
      <c r="K51" s="39"/>
      <c r="L51" s="39">
        <f t="shared" si="2"/>
        <v>0</v>
      </c>
      <c r="M51" s="36"/>
      <c r="N51" s="39">
        <f t="shared" si="3"/>
        <v>0</v>
      </c>
      <c r="O51" s="39">
        <f t="shared" si="4"/>
        <v>0</v>
      </c>
      <c r="P51" s="35"/>
    </row>
    <row r="52" spans="1:16" ht="14.4" hidden="1">
      <c r="A52" s="26">
        <v>49</v>
      </c>
      <c r="B52" s="93"/>
      <c r="C52" s="35"/>
      <c r="D52" s="36"/>
      <c r="E52" s="35"/>
      <c r="F52" s="36"/>
      <c r="G52" s="39"/>
      <c r="H52" s="39">
        <f t="shared" si="0"/>
        <v>0</v>
      </c>
      <c r="I52" s="36"/>
      <c r="J52" s="39">
        <f t="shared" si="5"/>
        <v>0</v>
      </c>
      <c r="K52" s="39"/>
      <c r="L52" s="39">
        <f t="shared" si="2"/>
        <v>0</v>
      </c>
      <c r="M52" s="36"/>
      <c r="N52" s="39">
        <f t="shared" si="3"/>
        <v>0</v>
      </c>
      <c r="O52" s="39">
        <f t="shared" si="4"/>
        <v>0</v>
      </c>
      <c r="P52" s="35"/>
    </row>
    <row r="53" spans="1:16" ht="14.4" hidden="1">
      <c r="A53" s="26">
        <v>50</v>
      </c>
      <c r="B53" s="93"/>
      <c r="C53" s="35"/>
      <c r="D53" s="36"/>
      <c r="E53" s="35"/>
      <c r="F53" s="36"/>
      <c r="G53" s="39"/>
      <c r="H53" s="39">
        <f t="shared" si="0"/>
        <v>0</v>
      </c>
      <c r="I53" s="36"/>
      <c r="J53" s="39">
        <f t="shared" si="5"/>
        <v>0</v>
      </c>
      <c r="K53" s="39"/>
      <c r="L53" s="39">
        <f t="shared" si="2"/>
        <v>0</v>
      </c>
      <c r="M53" s="36"/>
      <c r="N53" s="39">
        <f t="shared" si="3"/>
        <v>0</v>
      </c>
      <c r="O53" s="39">
        <f t="shared" si="4"/>
        <v>0</v>
      </c>
      <c r="P53" s="35"/>
    </row>
    <row r="54" spans="1:16" ht="14.4" hidden="1">
      <c r="A54" s="26">
        <v>51</v>
      </c>
      <c r="B54" s="93"/>
      <c r="C54" s="35"/>
      <c r="D54" s="36"/>
      <c r="E54" s="35"/>
      <c r="F54" s="36"/>
      <c r="G54" s="39"/>
      <c r="H54" s="39">
        <f t="shared" si="0"/>
        <v>0</v>
      </c>
      <c r="I54" s="36"/>
      <c r="J54" s="39">
        <f t="shared" si="5"/>
        <v>0</v>
      </c>
      <c r="K54" s="39"/>
      <c r="L54" s="39">
        <f t="shared" si="2"/>
        <v>0</v>
      </c>
      <c r="M54" s="36"/>
      <c r="N54" s="39">
        <f t="shared" si="3"/>
        <v>0</v>
      </c>
      <c r="O54" s="39">
        <f t="shared" si="4"/>
        <v>0</v>
      </c>
      <c r="P54" s="35"/>
    </row>
    <row r="55" spans="1:16" ht="14.4" hidden="1">
      <c r="A55" s="26">
        <v>52</v>
      </c>
      <c r="B55" s="93"/>
      <c r="C55" s="35"/>
      <c r="D55" s="36"/>
      <c r="E55" s="35"/>
      <c r="F55" s="36"/>
      <c r="G55" s="39"/>
      <c r="H55" s="39">
        <f t="shared" si="0"/>
        <v>0</v>
      </c>
      <c r="I55" s="36"/>
      <c r="J55" s="39">
        <f t="shared" si="5"/>
        <v>0</v>
      </c>
      <c r="K55" s="39"/>
      <c r="L55" s="39">
        <f t="shared" si="2"/>
        <v>0</v>
      </c>
      <c r="M55" s="36"/>
      <c r="N55" s="39">
        <f t="shared" si="3"/>
        <v>0</v>
      </c>
      <c r="O55" s="39">
        <f t="shared" si="4"/>
        <v>0</v>
      </c>
      <c r="P55" s="35"/>
    </row>
    <row r="56" spans="1:16" ht="14.4" hidden="1">
      <c r="A56" s="26">
        <v>53</v>
      </c>
      <c r="B56" s="93"/>
      <c r="C56" s="35"/>
      <c r="D56" s="36"/>
      <c r="E56" s="35"/>
      <c r="F56" s="36"/>
      <c r="G56" s="39"/>
      <c r="H56" s="39">
        <f t="shared" si="0"/>
        <v>0</v>
      </c>
      <c r="I56" s="36"/>
      <c r="J56" s="39">
        <f t="shared" si="5"/>
        <v>0</v>
      </c>
      <c r="K56" s="39"/>
      <c r="L56" s="39">
        <f t="shared" si="2"/>
        <v>0</v>
      </c>
      <c r="M56" s="36"/>
      <c r="N56" s="39">
        <f t="shared" si="3"/>
        <v>0</v>
      </c>
      <c r="O56" s="39">
        <f t="shared" si="4"/>
        <v>0</v>
      </c>
      <c r="P56" s="35"/>
    </row>
    <row r="57" spans="1:16" ht="14.4" hidden="1">
      <c r="A57" s="26">
        <v>54</v>
      </c>
      <c r="B57" s="93"/>
      <c r="C57" s="35"/>
      <c r="D57" s="36"/>
      <c r="E57" s="35"/>
      <c r="F57" s="36"/>
      <c r="G57" s="39"/>
      <c r="H57" s="39">
        <f t="shared" si="0"/>
        <v>0</v>
      </c>
      <c r="I57" s="36"/>
      <c r="J57" s="39">
        <f t="shared" si="5"/>
        <v>0</v>
      </c>
      <c r="K57" s="39"/>
      <c r="L57" s="39">
        <f t="shared" si="2"/>
        <v>0</v>
      </c>
      <c r="M57" s="36"/>
      <c r="N57" s="39">
        <f t="shared" si="3"/>
        <v>0</v>
      </c>
      <c r="O57" s="39">
        <f t="shared" si="4"/>
        <v>0</v>
      </c>
      <c r="P57" s="35"/>
    </row>
    <row r="58" spans="1:16" ht="14.4" hidden="1">
      <c r="A58" s="26">
        <v>55</v>
      </c>
      <c r="B58" s="93"/>
      <c r="C58" s="35"/>
      <c r="D58" s="36"/>
      <c r="E58" s="35"/>
      <c r="F58" s="36"/>
      <c r="G58" s="39"/>
      <c r="H58" s="39">
        <f t="shared" si="0"/>
        <v>0</v>
      </c>
      <c r="I58" s="36"/>
      <c r="J58" s="39">
        <f t="shared" si="5"/>
        <v>0</v>
      </c>
      <c r="K58" s="39"/>
      <c r="L58" s="39">
        <f t="shared" si="2"/>
        <v>0</v>
      </c>
      <c r="M58" s="36"/>
      <c r="N58" s="39">
        <f t="shared" si="3"/>
        <v>0</v>
      </c>
      <c r="O58" s="39">
        <f t="shared" si="4"/>
        <v>0</v>
      </c>
      <c r="P58" s="35"/>
    </row>
    <row r="59" spans="1:16" ht="14.4" hidden="1">
      <c r="A59" s="26">
        <v>56</v>
      </c>
      <c r="B59" s="93"/>
      <c r="C59" s="35"/>
      <c r="D59" s="36"/>
      <c r="E59" s="35"/>
      <c r="F59" s="36"/>
      <c r="G59" s="39"/>
      <c r="H59" s="39">
        <f t="shared" si="0"/>
        <v>0</v>
      </c>
      <c r="I59" s="36"/>
      <c r="J59" s="39">
        <f t="shared" si="5"/>
        <v>0</v>
      </c>
      <c r="K59" s="39"/>
      <c r="L59" s="39">
        <f t="shared" si="2"/>
        <v>0</v>
      </c>
      <c r="M59" s="36"/>
      <c r="N59" s="39">
        <f t="shared" si="3"/>
        <v>0</v>
      </c>
      <c r="O59" s="39">
        <f t="shared" si="4"/>
        <v>0</v>
      </c>
      <c r="P59" s="35"/>
    </row>
    <row r="60" spans="1:16" ht="14.4" hidden="1">
      <c r="A60" s="26">
        <v>57</v>
      </c>
      <c r="B60" s="93"/>
      <c r="C60" s="35"/>
      <c r="D60" s="36"/>
      <c r="E60" s="35"/>
      <c r="F60" s="36"/>
      <c r="G60" s="39"/>
      <c r="H60" s="39">
        <f t="shared" si="0"/>
        <v>0</v>
      </c>
      <c r="I60" s="36"/>
      <c r="J60" s="39">
        <f t="shared" si="5"/>
        <v>0</v>
      </c>
      <c r="K60" s="39"/>
      <c r="L60" s="39">
        <f t="shared" si="2"/>
        <v>0</v>
      </c>
      <c r="M60" s="36"/>
      <c r="N60" s="39">
        <f t="shared" si="3"/>
        <v>0</v>
      </c>
      <c r="O60" s="39">
        <f t="shared" si="4"/>
        <v>0</v>
      </c>
      <c r="P60" s="35"/>
    </row>
    <row r="61" spans="1:16" ht="14.4" hidden="1">
      <c r="A61" s="26">
        <v>58</v>
      </c>
      <c r="B61" s="93"/>
      <c r="C61" s="35"/>
      <c r="D61" s="36"/>
      <c r="E61" s="35"/>
      <c r="F61" s="36"/>
      <c r="G61" s="39"/>
      <c r="H61" s="39">
        <f t="shared" si="0"/>
        <v>0</v>
      </c>
      <c r="I61" s="36"/>
      <c r="J61" s="39">
        <f t="shared" si="5"/>
        <v>0</v>
      </c>
      <c r="K61" s="39"/>
      <c r="L61" s="39">
        <f t="shared" si="2"/>
        <v>0</v>
      </c>
      <c r="M61" s="36"/>
      <c r="N61" s="39">
        <f t="shared" si="3"/>
        <v>0</v>
      </c>
      <c r="O61" s="39">
        <f t="shared" si="4"/>
        <v>0</v>
      </c>
      <c r="P61" s="35"/>
    </row>
    <row r="62" spans="1:16" ht="14.4" hidden="1">
      <c r="A62" s="26">
        <v>59</v>
      </c>
      <c r="B62" s="93"/>
      <c r="C62" s="35"/>
      <c r="D62" s="36"/>
      <c r="E62" s="35"/>
      <c r="F62" s="36"/>
      <c r="G62" s="39"/>
      <c r="H62" s="39">
        <f t="shared" si="0"/>
        <v>0</v>
      </c>
      <c r="I62" s="36"/>
      <c r="J62" s="39">
        <f t="shared" si="5"/>
        <v>0</v>
      </c>
      <c r="K62" s="39"/>
      <c r="L62" s="39">
        <f t="shared" si="2"/>
        <v>0</v>
      </c>
      <c r="M62" s="36"/>
      <c r="N62" s="39">
        <f t="shared" si="3"/>
        <v>0</v>
      </c>
      <c r="O62" s="39">
        <f t="shared" si="4"/>
        <v>0</v>
      </c>
      <c r="P62" s="35"/>
    </row>
    <row r="63" spans="1:16" ht="14.4" hidden="1">
      <c r="A63" s="26">
        <v>60</v>
      </c>
      <c r="B63" s="93"/>
      <c r="C63" s="35"/>
      <c r="D63" s="36"/>
      <c r="E63" s="35"/>
      <c r="F63" s="36"/>
      <c r="G63" s="39"/>
      <c r="H63" s="39">
        <f t="shared" si="0"/>
        <v>0</v>
      </c>
      <c r="I63" s="36"/>
      <c r="J63" s="39">
        <f t="shared" si="5"/>
        <v>0</v>
      </c>
      <c r="K63" s="39"/>
      <c r="L63" s="39">
        <f t="shared" si="2"/>
        <v>0</v>
      </c>
      <c r="M63" s="36"/>
      <c r="N63" s="39">
        <f t="shared" si="3"/>
        <v>0</v>
      </c>
      <c r="O63" s="39">
        <f t="shared" si="4"/>
        <v>0</v>
      </c>
      <c r="P63" s="35"/>
    </row>
    <row r="64" spans="1:16" ht="14.4" hidden="1">
      <c r="A64" s="26">
        <v>61</v>
      </c>
      <c r="B64" s="93"/>
      <c r="C64" s="35"/>
      <c r="D64" s="36"/>
      <c r="E64" s="35"/>
      <c r="F64" s="36"/>
      <c r="G64" s="39"/>
      <c r="H64" s="39">
        <f t="shared" si="0"/>
        <v>0</v>
      </c>
      <c r="I64" s="36"/>
      <c r="J64" s="39">
        <f t="shared" si="5"/>
        <v>0</v>
      </c>
      <c r="K64" s="39"/>
      <c r="L64" s="39">
        <f t="shared" si="2"/>
        <v>0</v>
      </c>
      <c r="M64" s="36"/>
      <c r="N64" s="39">
        <f t="shared" si="3"/>
        <v>0</v>
      </c>
      <c r="O64" s="39">
        <f t="shared" si="4"/>
        <v>0</v>
      </c>
      <c r="P64" s="35"/>
    </row>
    <row r="65" spans="1:16" ht="14.4" hidden="1">
      <c r="A65" s="26">
        <v>62</v>
      </c>
      <c r="B65" s="93"/>
      <c r="C65" s="35"/>
      <c r="D65" s="36"/>
      <c r="E65" s="35"/>
      <c r="F65" s="36"/>
      <c r="G65" s="39"/>
      <c r="H65" s="39">
        <f t="shared" si="0"/>
        <v>0</v>
      </c>
      <c r="I65" s="36"/>
      <c r="J65" s="39">
        <f t="shared" si="5"/>
        <v>0</v>
      </c>
      <c r="K65" s="39"/>
      <c r="L65" s="39">
        <f t="shared" si="2"/>
        <v>0</v>
      </c>
      <c r="M65" s="36"/>
      <c r="N65" s="39">
        <f t="shared" si="3"/>
        <v>0</v>
      </c>
      <c r="O65" s="39">
        <f t="shared" si="4"/>
        <v>0</v>
      </c>
      <c r="P65" s="35"/>
    </row>
    <row r="66" spans="1:16" ht="14.4" hidden="1">
      <c r="A66" s="26">
        <v>63</v>
      </c>
      <c r="B66" s="93"/>
      <c r="C66" s="35"/>
      <c r="D66" s="36"/>
      <c r="E66" s="35"/>
      <c r="F66" s="36"/>
      <c r="G66" s="39"/>
      <c r="H66" s="39">
        <f t="shared" si="0"/>
        <v>0</v>
      </c>
      <c r="I66" s="36"/>
      <c r="J66" s="39">
        <f t="shared" si="5"/>
        <v>0</v>
      </c>
      <c r="K66" s="39"/>
      <c r="L66" s="39">
        <f t="shared" si="2"/>
        <v>0</v>
      </c>
      <c r="M66" s="36"/>
      <c r="N66" s="39">
        <f t="shared" si="3"/>
        <v>0</v>
      </c>
      <c r="O66" s="39">
        <f t="shared" si="4"/>
        <v>0</v>
      </c>
      <c r="P66" s="35"/>
    </row>
    <row r="67" spans="1:16" ht="14.4" hidden="1">
      <c r="A67" s="26">
        <v>64</v>
      </c>
      <c r="B67" s="93"/>
      <c r="C67" s="35"/>
      <c r="D67" s="36"/>
      <c r="E67" s="35"/>
      <c r="F67" s="36"/>
      <c r="G67" s="39"/>
      <c r="H67" s="39">
        <f t="shared" si="0"/>
        <v>0</v>
      </c>
      <c r="I67" s="36"/>
      <c r="J67" s="39">
        <f t="shared" si="5"/>
        <v>0</v>
      </c>
      <c r="K67" s="39"/>
      <c r="L67" s="39">
        <f t="shared" si="2"/>
        <v>0</v>
      </c>
      <c r="M67" s="36"/>
      <c r="N67" s="39">
        <f t="shared" si="3"/>
        <v>0</v>
      </c>
      <c r="O67" s="39">
        <f t="shared" ref="O67:O128" si="6">J67+N67</f>
        <v>0</v>
      </c>
      <c r="P67" s="35"/>
    </row>
    <row r="68" spans="1:16" ht="14.4" hidden="1">
      <c r="A68" s="26">
        <v>65</v>
      </c>
      <c r="B68" s="93"/>
      <c r="C68" s="35"/>
      <c r="D68" s="36"/>
      <c r="E68" s="35"/>
      <c r="F68" s="36"/>
      <c r="G68" s="39"/>
      <c r="H68" s="39">
        <f t="shared" si="0"/>
        <v>0</v>
      </c>
      <c r="I68" s="36"/>
      <c r="J68" s="39">
        <f t="shared" si="5"/>
        <v>0</v>
      </c>
      <c r="K68" s="39"/>
      <c r="L68" s="39">
        <f t="shared" ref="L68:L128" si="7">K68</f>
        <v>0</v>
      </c>
      <c r="M68" s="36"/>
      <c r="N68" s="39">
        <f t="shared" ref="N68:N128" si="8">L68*M68</f>
        <v>0</v>
      </c>
      <c r="O68" s="39">
        <f t="shared" si="6"/>
        <v>0</v>
      </c>
      <c r="P68" s="35"/>
    </row>
    <row r="69" spans="1:16" ht="14.4" hidden="1">
      <c r="A69" s="26">
        <v>66</v>
      </c>
      <c r="B69" s="93"/>
      <c r="C69" s="35"/>
      <c r="D69" s="36"/>
      <c r="E69" s="35"/>
      <c r="F69" s="36"/>
      <c r="G69" s="39"/>
      <c r="H69" s="39">
        <f t="shared" si="0"/>
        <v>0</v>
      </c>
      <c r="I69" s="36"/>
      <c r="J69" s="39">
        <f t="shared" si="5"/>
        <v>0</v>
      </c>
      <c r="K69" s="39"/>
      <c r="L69" s="39">
        <f t="shared" si="7"/>
        <v>0</v>
      </c>
      <c r="M69" s="36"/>
      <c r="N69" s="39">
        <f t="shared" si="8"/>
        <v>0</v>
      </c>
      <c r="O69" s="39">
        <f t="shared" si="6"/>
        <v>0</v>
      </c>
      <c r="P69" s="35"/>
    </row>
    <row r="70" spans="1:16" ht="14.4" hidden="1">
      <c r="A70" s="26">
        <v>67</v>
      </c>
      <c r="B70" s="93"/>
      <c r="C70" s="35"/>
      <c r="D70" s="36"/>
      <c r="E70" s="35"/>
      <c r="F70" s="36"/>
      <c r="G70" s="39"/>
      <c r="H70" s="39">
        <f t="shared" si="0"/>
        <v>0</v>
      </c>
      <c r="I70" s="36"/>
      <c r="J70" s="39">
        <f t="shared" si="5"/>
        <v>0</v>
      </c>
      <c r="K70" s="39"/>
      <c r="L70" s="39">
        <f t="shared" si="7"/>
        <v>0</v>
      </c>
      <c r="M70" s="36"/>
      <c r="N70" s="39">
        <f t="shared" si="8"/>
        <v>0</v>
      </c>
      <c r="O70" s="39">
        <f t="shared" si="6"/>
        <v>0</v>
      </c>
      <c r="P70" s="35"/>
    </row>
    <row r="71" spans="1:16" ht="14.4" hidden="1">
      <c r="A71" s="26">
        <v>68</v>
      </c>
      <c r="B71" s="93"/>
      <c r="C71" s="35"/>
      <c r="D71" s="36"/>
      <c r="E71" s="35"/>
      <c r="F71" s="36"/>
      <c r="G71" s="39"/>
      <c r="H71" s="39">
        <f t="shared" si="0"/>
        <v>0</v>
      </c>
      <c r="I71" s="36"/>
      <c r="J71" s="39">
        <f t="shared" si="5"/>
        <v>0</v>
      </c>
      <c r="K71" s="39"/>
      <c r="L71" s="39">
        <f t="shared" si="7"/>
        <v>0</v>
      </c>
      <c r="M71" s="36"/>
      <c r="N71" s="39">
        <f t="shared" si="8"/>
        <v>0</v>
      </c>
      <c r="O71" s="39">
        <f t="shared" si="6"/>
        <v>0</v>
      </c>
      <c r="P71" s="35"/>
    </row>
    <row r="72" spans="1:16" ht="14.4" hidden="1">
      <c r="A72" s="26">
        <v>69</v>
      </c>
      <c r="B72" s="93"/>
      <c r="C72" s="35"/>
      <c r="D72" s="36"/>
      <c r="E72" s="35"/>
      <c r="F72" s="36"/>
      <c r="G72" s="39"/>
      <c r="H72" s="39">
        <f t="shared" si="0"/>
        <v>0</v>
      </c>
      <c r="I72" s="36"/>
      <c r="J72" s="39">
        <f t="shared" si="5"/>
        <v>0</v>
      </c>
      <c r="K72" s="39"/>
      <c r="L72" s="39">
        <f t="shared" si="7"/>
        <v>0</v>
      </c>
      <c r="M72" s="36"/>
      <c r="N72" s="39">
        <f t="shared" si="8"/>
        <v>0</v>
      </c>
      <c r="O72" s="39">
        <f t="shared" si="6"/>
        <v>0</v>
      </c>
      <c r="P72" s="35"/>
    </row>
    <row r="73" spans="1:16" ht="14.4" hidden="1">
      <c r="A73" s="26">
        <v>70</v>
      </c>
      <c r="B73" s="93"/>
      <c r="C73" s="35"/>
      <c r="D73" s="36"/>
      <c r="E73" s="35"/>
      <c r="F73" s="36"/>
      <c r="G73" s="39"/>
      <c r="H73" s="39">
        <f t="shared" si="0"/>
        <v>0</v>
      </c>
      <c r="I73" s="36"/>
      <c r="J73" s="39">
        <f t="shared" si="5"/>
        <v>0</v>
      </c>
      <c r="K73" s="39"/>
      <c r="L73" s="39">
        <f t="shared" si="7"/>
        <v>0</v>
      </c>
      <c r="M73" s="36"/>
      <c r="N73" s="39">
        <f t="shared" si="8"/>
        <v>0</v>
      </c>
      <c r="O73" s="39">
        <f t="shared" si="6"/>
        <v>0</v>
      </c>
      <c r="P73" s="35"/>
    </row>
    <row r="74" spans="1:16" ht="14.4" hidden="1">
      <c r="A74" s="26">
        <v>71</v>
      </c>
      <c r="B74" s="93"/>
      <c r="C74" s="35"/>
      <c r="D74" s="36"/>
      <c r="E74" s="35"/>
      <c r="F74" s="36"/>
      <c r="G74" s="39"/>
      <c r="H74" s="39">
        <f t="shared" si="0"/>
        <v>0</v>
      </c>
      <c r="I74" s="36"/>
      <c r="J74" s="39">
        <f t="shared" si="5"/>
        <v>0</v>
      </c>
      <c r="K74" s="39"/>
      <c r="L74" s="39">
        <f t="shared" si="7"/>
        <v>0</v>
      </c>
      <c r="M74" s="36"/>
      <c r="N74" s="39">
        <f t="shared" si="8"/>
        <v>0</v>
      </c>
      <c r="O74" s="39">
        <f t="shared" si="6"/>
        <v>0</v>
      </c>
      <c r="P74" s="35"/>
    </row>
    <row r="75" spans="1:16" ht="14.4" hidden="1">
      <c r="A75" s="26">
        <v>72</v>
      </c>
      <c r="B75" s="93"/>
      <c r="C75" s="35"/>
      <c r="D75" s="36"/>
      <c r="E75" s="35"/>
      <c r="F75" s="36"/>
      <c r="G75" s="39"/>
      <c r="H75" s="39">
        <f t="shared" si="0"/>
        <v>0</v>
      </c>
      <c r="I75" s="36"/>
      <c r="J75" s="39">
        <f t="shared" si="5"/>
        <v>0</v>
      </c>
      <c r="K75" s="39"/>
      <c r="L75" s="39">
        <f t="shared" si="7"/>
        <v>0</v>
      </c>
      <c r="M75" s="36"/>
      <c r="N75" s="39">
        <f t="shared" si="8"/>
        <v>0</v>
      </c>
      <c r="O75" s="39">
        <f t="shared" si="6"/>
        <v>0</v>
      </c>
      <c r="P75" s="35"/>
    </row>
    <row r="76" spans="1:16" ht="14.4" hidden="1">
      <c r="A76" s="26">
        <v>73</v>
      </c>
      <c r="B76" s="93"/>
      <c r="C76" s="35"/>
      <c r="D76" s="36"/>
      <c r="E76" s="35"/>
      <c r="F76" s="36"/>
      <c r="G76" s="39"/>
      <c r="H76" s="39">
        <f t="shared" si="0"/>
        <v>0</v>
      </c>
      <c r="I76" s="36"/>
      <c r="J76" s="39">
        <f t="shared" si="5"/>
        <v>0</v>
      </c>
      <c r="K76" s="39"/>
      <c r="L76" s="39">
        <f t="shared" si="7"/>
        <v>0</v>
      </c>
      <c r="M76" s="36"/>
      <c r="N76" s="39">
        <f t="shared" si="8"/>
        <v>0</v>
      </c>
      <c r="O76" s="39">
        <f t="shared" si="6"/>
        <v>0</v>
      </c>
      <c r="P76" s="35"/>
    </row>
    <row r="77" spans="1:16" ht="14.4" hidden="1">
      <c r="A77" s="26">
        <v>74</v>
      </c>
      <c r="B77" s="93"/>
      <c r="C77" s="35"/>
      <c r="D77" s="36"/>
      <c r="E77" s="35"/>
      <c r="F77" s="36"/>
      <c r="G77" s="39"/>
      <c r="H77" s="39">
        <f t="shared" si="0"/>
        <v>0</v>
      </c>
      <c r="I77" s="36"/>
      <c r="J77" s="39">
        <f t="shared" si="5"/>
        <v>0</v>
      </c>
      <c r="K77" s="39"/>
      <c r="L77" s="39">
        <f t="shared" si="7"/>
        <v>0</v>
      </c>
      <c r="M77" s="36"/>
      <c r="N77" s="39">
        <f t="shared" si="8"/>
        <v>0</v>
      </c>
      <c r="O77" s="39">
        <f t="shared" si="6"/>
        <v>0</v>
      </c>
      <c r="P77" s="35"/>
    </row>
    <row r="78" spans="1:16" ht="14.4" hidden="1">
      <c r="A78" s="26">
        <v>75</v>
      </c>
      <c r="B78" s="93"/>
      <c r="C78" s="35"/>
      <c r="D78" s="36"/>
      <c r="E78" s="35"/>
      <c r="F78" s="36"/>
      <c r="G78" s="39"/>
      <c r="H78" s="39">
        <f t="shared" si="0"/>
        <v>0</v>
      </c>
      <c r="I78" s="36"/>
      <c r="J78" s="39">
        <f t="shared" si="5"/>
        <v>0</v>
      </c>
      <c r="K78" s="39"/>
      <c r="L78" s="39">
        <f t="shared" si="7"/>
        <v>0</v>
      </c>
      <c r="M78" s="36"/>
      <c r="N78" s="39">
        <f t="shared" si="8"/>
        <v>0</v>
      </c>
      <c r="O78" s="39">
        <f t="shared" si="6"/>
        <v>0</v>
      </c>
      <c r="P78" s="35"/>
    </row>
    <row r="79" spans="1:16" ht="14.4" hidden="1">
      <c r="A79" s="26">
        <v>76</v>
      </c>
      <c r="B79" s="93"/>
      <c r="C79" s="35"/>
      <c r="D79" s="36"/>
      <c r="E79" s="35"/>
      <c r="F79" s="36"/>
      <c r="G79" s="39"/>
      <c r="H79" s="39">
        <f t="shared" si="0"/>
        <v>0</v>
      </c>
      <c r="I79" s="36"/>
      <c r="J79" s="39">
        <f t="shared" si="5"/>
        <v>0</v>
      </c>
      <c r="K79" s="39"/>
      <c r="L79" s="39">
        <f t="shared" si="7"/>
        <v>0</v>
      </c>
      <c r="M79" s="36"/>
      <c r="N79" s="39">
        <f t="shared" si="8"/>
        <v>0</v>
      </c>
      <c r="O79" s="39">
        <f t="shared" si="6"/>
        <v>0</v>
      </c>
      <c r="P79" s="35"/>
    </row>
    <row r="80" spans="1:16" ht="14.4" hidden="1">
      <c r="A80" s="26">
        <v>77</v>
      </c>
      <c r="B80" s="93"/>
      <c r="C80" s="35"/>
      <c r="D80" s="36"/>
      <c r="E80" s="35"/>
      <c r="F80" s="36"/>
      <c r="G80" s="39"/>
      <c r="H80" s="39">
        <f t="shared" si="0"/>
        <v>0</v>
      </c>
      <c r="I80" s="36"/>
      <c r="J80" s="39">
        <f t="shared" si="5"/>
        <v>0</v>
      </c>
      <c r="K80" s="39"/>
      <c r="L80" s="39">
        <f t="shared" si="7"/>
        <v>0</v>
      </c>
      <c r="M80" s="36"/>
      <c r="N80" s="39">
        <f t="shared" si="8"/>
        <v>0</v>
      </c>
      <c r="O80" s="39">
        <f t="shared" si="6"/>
        <v>0</v>
      </c>
      <c r="P80" s="35"/>
    </row>
    <row r="81" spans="1:16" ht="14.4" hidden="1">
      <c r="A81" s="26">
        <v>78</v>
      </c>
      <c r="B81" s="93"/>
      <c r="C81" s="35"/>
      <c r="D81" s="36"/>
      <c r="E81" s="35"/>
      <c r="F81" s="36"/>
      <c r="G81" s="39"/>
      <c r="H81" s="39">
        <f t="shared" si="0"/>
        <v>0</v>
      </c>
      <c r="I81" s="36"/>
      <c r="J81" s="39">
        <f t="shared" si="5"/>
        <v>0</v>
      </c>
      <c r="K81" s="39"/>
      <c r="L81" s="39">
        <f t="shared" si="7"/>
        <v>0</v>
      </c>
      <c r="M81" s="36"/>
      <c r="N81" s="39">
        <f t="shared" si="8"/>
        <v>0</v>
      </c>
      <c r="O81" s="39">
        <f t="shared" si="6"/>
        <v>0</v>
      </c>
      <c r="P81" s="35"/>
    </row>
    <row r="82" spans="1:16" ht="14.4" hidden="1">
      <c r="A82" s="26">
        <v>79</v>
      </c>
      <c r="B82" s="93"/>
      <c r="C82" s="35"/>
      <c r="D82" s="36"/>
      <c r="E82" s="35"/>
      <c r="F82" s="36"/>
      <c r="G82" s="39"/>
      <c r="H82" s="39">
        <f t="shared" si="0"/>
        <v>0</v>
      </c>
      <c r="I82" s="36"/>
      <c r="J82" s="39">
        <f t="shared" si="5"/>
        <v>0</v>
      </c>
      <c r="K82" s="39"/>
      <c r="L82" s="39">
        <f t="shared" si="7"/>
        <v>0</v>
      </c>
      <c r="M82" s="36"/>
      <c r="N82" s="39">
        <f t="shared" si="8"/>
        <v>0</v>
      </c>
      <c r="O82" s="39">
        <f t="shared" si="6"/>
        <v>0</v>
      </c>
      <c r="P82" s="35"/>
    </row>
    <row r="83" spans="1:16" ht="14.4" hidden="1">
      <c r="A83" s="26">
        <v>80</v>
      </c>
      <c r="B83" s="93"/>
      <c r="C83" s="35"/>
      <c r="D83" s="36"/>
      <c r="E83" s="35"/>
      <c r="F83" s="36"/>
      <c r="G83" s="39"/>
      <c r="H83" s="39">
        <f t="shared" si="0"/>
        <v>0</v>
      </c>
      <c r="I83" s="36"/>
      <c r="J83" s="39">
        <f t="shared" si="5"/>
        <v>0</v>
      </c>
      <c r="K83" s="39"/>
      <c r="L83" s="39">
        <f t="shared" si="7"/>
        <v>0</v>
      </c>
      <c r="M83" s="36"/>
      <c r="N83" s="39">
        <f t="shared" si="8"/>
        <v>0</v>
      </c>
      <c r="O83" s="39">
        <f t="shared" si="6"/>
        <v>0</v>
      </c>
      <c r="P83" s="35"/>
    </row>
    <row r="84" spans="1:16" ht="14.4" hidden="1">
      <c r="A84" s="26">
        <v>81</v>
      </c>
      <c r="B84" s="93"/>
      <c r="C84" s="35"/>
      <c r="D84" s="36"/>
      <c r="E84" s="35"/>
      <c r="F84" s="36"/>
      <c r="G84" s="39"/>
      <c r="H84" s="39">
        <f t="shared" si="0"/>
        <v>0</v>
      </c>
      <c r="I84" s="36"/>
      <c r="J84" s="39">
        <f t="shared" si="5"/>
        <v>0</v>
      </c>
      <c r="K84" s="39"/>
      <c r="L84" s="39">
        <f t="shared" si="7"/>
        <v>0</v>
      </c>
      <c r="M84" s="36"/>
      <c r="N84" s="39">
        <f t="shared" si="8"/>
        <v>0</v>
      </c>
      <c r="O84" s="39">
        <f t="shared" si="6"/>
        <v>0</v>
      </c>
      <c r="P84" s="35"/>
    </row>
    <row r="85" spans="1:16" ht="14.4" hidden="1">
      <c r="A85" s="26">
        <v>82</v>
      </c>
      <c r="B85" s="93"/>
      <c r="C85" s="35"/>
      <c r="D85" s="36"/>
      <c r="E85" s="35"/>
      <c r="F85" s="36"/>
      <c r="G85" s="39"/>
      <c r="H85" s="39">
        <f t="shared" si="0"/>
        <v>0</v>
      </c>
      <c r="I85" s="36"/>
      <c r="J85" s="39">
        <f t="shared" si="5"/>
        <v>0</v>
      </c>
      <c r="K85" s="39"/>
      <c r="L85" s="39">
        <f t="shared" si="7"/>
        <v>0</v>
      </c>
      <c r="M85" s="36"/>
      <c r="N85" s="39">
        <f t="shared" si="8"/>
        <v>0</v>
      </c>
      <c r="O85" s="39">
        <f t="shared" si="6"/>
        <v>0</v>
      </c>
      <c r="P85" s="35"/>
    </row>
    <row r="86" spans="1:16" ht="14.4" hidden="1">
      <c r="A86" s="26">
        <v>83</v>
      </c>
      <c r="B86" s="93"/>
      <c r="C86" s="35"/>
      <c r="D86" s="36"/>
      <c r="E86" s="35"/>
      <c r="F86" s="36"/>
      <c r="G86" s="39"/>
      <c r="H86" s="39">
        <f t="shared" si="0"/>
        <v>0</v>
      </c>
      <c r="I86" s="36"/>
      <c r="J86" s="39">
        <f t="shared" si="5"/>
        <v>0</v>
      </c>
      <c r="K86" s="39"/>
      <c r="L86" s="39">
        <f t="shared" si="7"/>
        <v>0</v>
      </c>
      <c r="M86" s="36"/>
      <c r="N86" s="39">
        <f t="shared" si="8"/>
        <v>0</v>
      </c>
      <c r="O86" s="39">
        <f t="shared" si="6"/>
        <v>0</v>
      </c>
      <c r="P86" s="35"/>
    </row>
    <row r="87" spans="1:16" ht="14.4" hidden="1">
      <c r="A87" s="26">
        <v>84</v>
      </c>
      <c r="B87" s="93"/>
      <c r="C87" s="35"/>
      <c r="D87" s="36"/>
      <c r="E87" s="35"/>
      <c r="F87" s="36"/>
      <c r="G87" s="39"/>
      <c r="H87" s="39">
        <f t="shared" si="0"/>
        <v>0</v>
      </c>
      <c r="I87" s="36"/>
      <c r="J87" s="39">
        <f t="shared" si="5"/>
        <v>0</v>
      </c>
      <c r="K87" s="39"/>
      <c r="L87" s="39">
        <f t="shared" si="7"/>
        <v>0</v>
      </c>
      <c r="M87" s="36"/>
      <c r="N87" s="39">
        <f t="shared" si="8"/>
        <v>0</v>
      </c>
      <c r="O87" s="39">
        <f t="shared" si="6"/>
        <v>0</v>
      </c>
      <c r="P87" s="35"/>
    </row>
    <row r="88" spans="1:16" ht="14.4" hidden="1">
      <c r="A88" s="26">
        <v>85</v>
      </c>
      <c r="B88" s="93"/>
      <c r="C88" s="35"/>
      <c r="D88" s="36"/>
      <c r="E88" s="35"/>
      <c r="F88" s="36"/>
      <c r="G88" s="39"/>
      <c r="H88" s="39">
        <f t="shared" si="0"/>
        <v>0</v>
      </c>
      <c r="I88" s="36"/>
      <c r="J88" s="39">
        <f t="shared" ref="J88:J128" si="9">I88*H88</f>
        <v>0</v>
      </c>
      <c r="K88" s="39"/>
      <c r="L88" s="39">
        <f t="shared" si="7"/>
        <v>0</v>
      </c>
      <c r="M88" s="36"/>
      <c r="N88" s="39">
        <f t="shared" si="8"/>
        <v>0</v>
      </c>
      <c r="O88" s="39">
        <f t="shared" si="6"/>
        <v>0</v>
      </c>
      <c r="P88" s="35"/>
    </row>
    <row r="89" spans="1:16" ht="14.4" hidden="1">
      <c r="A89" s="26">
        <v>86</v>
      </c>
      <c r="B89" s="93"/>
      <c r="C89" s="35"/>
      <c r="D89" s="36"/>
      <c r="E89" s="35"/>
      <c r="F89" s="36"/>
      <c r="G89" s="39"/>
      <c r="H89" s="39">
        <f t="shared" si="0"/>
        <v>0</v>
      </c>
      <c r="I89" s="36"/>
      <c r="J89" s="39">
        <f t="shared" si="9"/>
        <v>0</v>
      </c>
      <c r="K89" s="39"/>
      <c r="L89" s="39">
        <f t="shared" si="7"/>
        <v>0</v>
      </c>
      <c r="M89" s="36"/>
      <c r="N89" s="39">
        <f t="shared" si="8"/>
        <v>0</v>
      </c>
      <c r="O89" s="39">
        <f t="shared" si="6"/>
        <v>0</v>
      </c>
      <c r="P89" s="35"/>
    </row>
    <row r="90" spans="1:16" ht="14.4" hidden="1">
      <c r="A90" s="26">
        <v>87</v>
      </c>
      <c r="B90" s="93"/>
      <c r="C90" s="35"/>
      <c r="D90" s="36"/>
      <c r="E90" s="35"/>
      <c r="F90" s="36"/>
      <c r="G90" s="39"/>
      <c r="H90" s="39">
        <f t="shared" si="0"/>
        <v>0</v>
      </c>
      <c r="I90" s="36"/>
      <c r="J90" s="39">
        <f t="shared" si="9"/>
        <v>0</v>
      </c>
      <c r="K90" s="39"/>
      <c r="L90" s="39">
        <f t="shared" si="7"/>
        <v>0</v>
      </c>
      <c r="M90" s="36"/>
      <c r="N90" s="39">
        <f t="shared" si="8"/>
        <v>0</v>
      </c>
      <c r="O90" s="39">
        <f t="shared" si="6"/>
        <v>0</v>
      </c>
      <c r="P90" s="35"/>
    </row>
    <row r="91" spans="1:16" ht="14.4" hidden="1">
      <c r="A91" s="26">
        <v>88</v>
      </c>
      <c r="B91" s="93"/>
      <c r="C91" s="35"/>
      <c r="D91" s="36"/>
      <c r="E91" s="35"/>
      <c r="F91" s="36"/>
      <c r="G91" s="39"/>
      <c r="H91" s="39">
        <f t="shared" si="0"/>
        <v>0</v>
      </c>
      <c r="I91" s="36"/>
      <c r="J91" s="39">
        <f t="shared" si="9"/>
        <v>0</v>
      </c>
      <c r="K91" s="39"/>
      <c r="L91" s="39">
        <f t="shared" si="7"/>
        <v>0</v>
      </c>
      <c r="M91" s="36"/>
      <c r="N91" s="39">
        <f t="shared" si="8"/>
        <v>0</v>
      </c>
      <c r="O91" s="39">
        <f t="shared" si="6"/>
        <v>0</v>
      </c>
      <c r="P91" s="35"/>
    </row>
    <row r="92" spans="1:16" ht="14.4" hidden="1">
      <c r="A92" s="26">
        <v>89</v>
      </c>
      <c r="B92" s="93"/>
      <c r="C92" s="35"/>
      <c r="D92" s="36"/>
      <c r="E92" s="35"/>
      <c r="F92" s="36"/>
      <c r="G92" s="39"/>
      <c r="H92" s="39">
        <f t="shared" si="0"/>
        <v>0</v>
      </c>
      <c r="I92" s="36"/>
      <c r="J92" s="39">
        <f t="shared" si="9"/>
        <v>0</v>
      </c>
      <c r="K92" s="39"/>
      <c r="L92" s="39">
        <f t="shared" si="7"/>
        <v>0</v>
      </c>
      <c r="M92" s="36"/>
      <c r="N92" s="39">
        <f t="shared" si="8"/>
        <v>0</v>
      </c>
      <c r="O92" s="39">
        <f t="shared" si="6"/>
        <v>0</v>
      </c>
      <c r="P92" s="35"/>
    </row>
    <row r="93" spans="1:16" ht="14.4" hidden="1">
      <c r="A93" s="26">
        <v>90</v>
      </c>
      <c r="B93" s="93"/>
      <c r="C93" s="35"/>
      <c r="D93" s="36"/>
      <c r="E93" s="35"/>
      <c r="F93" s="36"/>
      <c r="G93" s="39"/>
      <c r="H93" s="39">
        <f t="shared" si="0"/>
        <v>0</v>
      </c>
      <c r="I93" s="36"/>
      <c r="J93" s="39">
        <f t="shared" si="9"/>
        <v>0</v>
      </c>
      <c r="K93" s="39"/>
      <c r="L93" s="39">
        <f t="shared" si="7"/>
        <v>0</v>
      </c>
      <c r="M93" s="36"/>
      <c r="N93" s="39">
        <f t="shared" si="8"/>
        <v>0</v>
      </c>
      <c r="O93" s="39">
        <f t="shared" si="6"/>
        <v>0</v>
      </c>
      <c r="P93" s="35"/>
    </row>
    <row r="94" spans="1:16" ht="14.4" hidden="1">
      <c r="A94" s="26">
        <v>91</v>
      </c>
      <c r="B94" s="93"/>
      <c r="C94" s="35"/>
      <c r="D94" s="36"/>
      <c r="E94" s="35"/>
      <c r="F94" s="36"/>
      <c r="G94" s="39"/>
      <c r="H94" s="39">
        <f t="shared" si="0"/>
        <v>0</v>
      </c>
      <c r="I94" s="36"/>
      <c r="J94" s="39">
        <f t="shared" si="9"/>
        <v>0</v>
      </c>
      <c r="K94" s="39"/>
      <c r="L94" s="39">
        <f t="shared" si="7"/>
        <v>0</v>
      </c>
      <c r="M94" s="36"/>
      <c r="N94" s="39">
        <f t="shared" si="8"/>
        <v>0</v>
      </c>
      <c r="O94" s="39">
        <f t="shared" si="6"/>
        <v>0</v>
      </c>
      <c r="P94" s="35"/>
    </row>
    <row r="95" spans="1:16" ht="14.4" hidden="1">
      <c r="A95" s="26">
        <v>92</v>
      </c>
      <c r="B95" s="93"/>
      <c r="C95" s="35"/>
      <c r="D95" s="36"/>
      <c r="E95" s="35"/>
      <c r="F95" s="36"/>
      <c r="G95" s="39"/>
      <c r="H95" s="39">
        <f t="shared" si="0"/>
        <v>0</v>
      </c>
      <c r="I95" s="36"/>
      <c r="J95" s="39">
        <f t="shared" si="9"/>
        <v>0</v>
      </c>
      <c r="K95" s="39"/>
      <c r="L95" s="39">
        <f t="shared" si="7"/>
        <v>0</v>
      </c>
      <c r="M95" s="36"/>
      <c r="N95" s="39">
        <f t="shared" si="8"/>
        <v>0</v>
      </c>
      <c r="O95" s="39">
        <f t="shared" si="6"/>
        <v>0</v>
      </c>
      <c r="P95" s="35"/>
    </row>
    <row r="96" spans="1:16" ht="14.4" hidden="1">
      <c r="A96" s="26">
        <v>93</v>
      </c>
      <c r="B96" s="93"/>
      <c r="C96" s="35"/>
      <c r="D96" s="36"/>
      <c r="E96" s="35"/>
      <c r="F96" s="36"/>
      <c r="G96" s="39"/>
      <c r="H96" s="39">
        <f t="shared" si="0"/>
        <v>0</v>
      </c>
      <c r="I96" s="36"/>
      <c r="J96" s="39">
        <f t="shared" si="9"/>
        <v>0</v>
      </c>
      <c r="K96" s="39"/>
      <c r="L96" s="39">
        <f t="shared" si="7"/>
        <v>0</v>
      </c>
      <c r="M96" s="36"/>
      <c r="N96" s="39">
        <f t="shared" si="8"/>
        <v>0</v>
      </c>
      <c r="O96" s="39">
        <f t="shared" si="6"/>
        <v>0</v>
      </c>
      <c r="P96" s="35"/>
    </row>
    <row r="97" spans="1:16" ht="14.4" hidden="1">
      <c r="A97" s="26">
        <v>94</v>
      </c>
      <c r="B97" s="93"/>
      <c r="C97" s="35"/>
      <c r="D97" s="36"/>
      <c r="E97" s="35"/>
      <c r="F97" s="36"/>
      <c r="G97" s="39"/>
      <c r="H97" s="39">
        <f t="shared" si="0"/>
        <v>0</v>
      </c>
      <c r="I97" s="36"/>
      <c r="J97" s="39">
        <f t="shared" si="9"/>
        <v>0</v>
      </c>
      <c r="K97" s="39"/>
      <c r="L97" s="39">
        <f t="shared" si="7"/>
        <v>0</v>
      </c>
      <c r="M97" s="36"/>
      <c r="N97" s="39">
        <f t="shared" si="8"/>
        <v>0</v>
      </c>
      <c r="O97" s="39">
        <f t="shared" si="6"/>
        <v>0</v>
      </c>
      <c r="P97" s="35"/>
    </row>
    <row r="98" spans="1:16" ht="14.4" hidden="1">
      <c r="A98" s="26">
        <v>95</v>
      </c>
      <c r="B98" s="93"/>
      <c r="C98" s="35"/>
      <c r="D98" s="36"/>
      <c r="E98" s="35"/>
      <c r="F98" s="36"/>
      <c r="G98" s="39"/>
      <c r="H98" s="39">
        <f t="shared" si="0"/>
        <v>0</v>
      </c>
      <c r="I98" s="36"/>
      <c r="J98" s="39">
        <f t="shared" si="9"/>
        <v>0</v>
      </c>
      <c r="K98" s="39"/>
      <c r="L98" s="39">
        <f t="shared" si="7"/>
        <v>0</v>
      </c>
      <c r="M98" s="36"/>
      <c r="N98" s="39">
        <f t="shared" si="8"/>
        <v>0</v>
      </c>
      <c r="O98" s="39">
        <f t="shared" si="6"/>
        <v>0</v>
      </c>
      <c r="P98" s="35"/>
    </row>
    <row r="99" spans="1:16" ht="14.4" hidden="1">
      <c r="A99" s="26">
        <v>96</v>
      </c>
      <c r="B99" s="93"/>
      <c r="C99" s="35"/>
      <c r="D99" s="36"/>
      <c r="E99" s="35"/>
      <c r="F99" s="36"/>
      <c r="G99" s="39"/>
      <c r="H99" s="39">
        <f t="shared" si="0"/>
        <v>0</v>
      </c>
      <c r="I99" s="36"/>
      <c r="J99" s="39">
        <f t="shared" si="9"/>
        <v>0</v>
      </c>
      <c r="K99" s="39"/>
      <c r="L99" s="39">
        <f t="shared" si="7"/>
        <v>0</v>
      </c>
      <c r="M99" s="36"/>
      <c r="N99" s="39">
        <f t="shared" si="8"/>
        <v>0</v>
      </c>
      <c r="O99" s="39">
        <f t="shared" si="6"/>
        <v>0</v>
      </c>
      <c r="P99" s="35"/>
    </row>
    <row r="100" spans="1:16" ht="14.4" hidden="1">
      <c r="A100" s="26">
        <v>97</v>
      </c>
      <c r="B100" s="93"/>
      <c r="C100" s="35"/>
      <c r="D100" s="36"/>
      <c r="E100" s="35"/>
      <c r="F100" s="36"/>
      <c r="G100" s="39"/>
      <c r="H100" s="39">
        <f t="shared" si="0"/>
        <v>0</v>
      </c>
      <c r="I100" s="36"/>
      <c r="J100" s="39">
        <f t="shared" si="9"/>
        <v>0</v>
      </c>
      <c r="K100" s="39"/>
      <c r="L100" s="39">
        <f t="shared" si="7"/>
        <v>0</v>
      </c>
      <c r="M100" s="36"/>
      <c r="N100" s="39">
        <f t="shared" si="8"/>
        <v>0</v>
      </c>
      <c r="O100" s="39">
        <f t="shared" si="6"/>
        <v>0</v>
      </c>
      <c r="P100" s="35"/>
    </row>
    <row r="101" spans="1:16" ht="14.4" hidden="1">
      <c r="A101" s="26">
        <v>98</v>
      </c>
      <c r="B101" s="93"/>
      <c r="C101" s="35"/>
      <c r="D101" s="36"/>
      <c r="E101" s="35"/>
      <c r="F101" s="36"/>
      <c r="G101" s="39"/>
      <c r="H101" s="39">
        <f t="shared" si="0"/>
        <v>0</v>
      </c>
      <c r="I101" s="36"/>
      <c r="J101" s="39">
        <f t="shared" si="9"/>
        <v>0</v>
      </c>
      <c r="K101" s="39"/>
      <c r="L101" s="39">
        <f t="shared" si="7"/>
        <v>0</v>
      </c>
      <c r="M101" s="36"/>
      <c r="N101" s="39">
        <f t="shared" si="8"/>
        <v>0</v>
      </c>
      <c r="O101" s="39">
        <f t="shared" si="6"/>
        <v>0</v>
      </c>
      <c r="P101" s="35"/>
    </row>
    <row r="102" spans="1:16" ht="14.4" hidden="1">
      <c r="A102" s="26">
        <v>99</v>
      </c>
      <c r="B102" s="93"/>
      <c r="C102" s="35"/>
      <c r="D102" s="36"/>
      <c r="E102" s="35"/>
      <c r="F102" s="36"/>
      <c r="G102" s="39"/>
      <c r="H102" s="39">
        <f t="shared" si="0"/>
        <v>0</v>
      </c>
      <c r="I102" s="36"/>
      <c r="J102" s="39">
        <f t="shared" si="9"/>
        <v>0</v>
      </c>
      <c r="K102" s="39"/>
      <c r="L102" s="39">
        <f t="shared" si="7"/>
        <v>0</v>
      </c>
      <c r="M102" s="36"/>
      <c r="N102" s="39">
        <f t="shared" si="8"/>
        <v>0</v>
      </c>
      <c r="O102" s="39">
        <f t="shared" si="6"/>
        <v>0</v>
      </c>
      <c r="P102" s="35"/>
    </row>
    <row r="103" spans="1:16" ht="14.4" hidden="1">
      <c r="A103" s="26">
        <v>100</v>
      </c>
      <c r="B103" s="93"/>
      <c r="C103" s="35"/>
      <c r="D103" s="36"/>
      <c r="E103" s="35"/>
      <c r="F103" s="36"/>
      <c r="G103" s="39"/>
      <c r="H103" s="39">
        <f t="shared" si="0"/>
        <v>0</v>
      </c>
      <c r="I103" s="36"/>
      <c r="J103" s="39">
        <f t="shared" si="9"/>
        <v>0</v>
      </c>
      <c r="K103" s="39"/>
      <c r="L103" s="39">
        <f t="shared" si="7"/>
        <v>0</v>
      </c>
      <c r="M103" s="36"/>
      <c r="N103" s="39">
        <f t="shared" si="8"/>
        <v>0</v>
      </c>
      <c r="O103" s="39">
        <f t="shared" si="6"/>
        <v>0</v>
      </c>
      <c r="P103" s="35"/>
    </row>
    <row r="104" spans="1:16" ht="14.4" hidden="1">
      <c r="A104" s="26">
        <v>101</v>
      </c>
      <c r="B104" s="93"/>
      <c r="C104" s="35"/>
      <c r="D104" s="36"/>
      <c r="E104" s="35"/>
      <c r="F104" s="36"/>
      <c r="G104" s="39"/>
      <c r="H104" s="39">
        <f t="shared" si="0"/>
        <v>0</v>
      </c>
      <c r="I104" s="36"/>
      <c r="J104" s="39">
        <f t="shared" si="9"/>
        <v>0</v>
      </c>
      <c r="K104" s="39"/>
      <c r="L104" s="39">
        <f t="shared" si="7"/>
        <v>0</v>
      </c>
      <c r="M104" s="36"/>
      <c r="N104" s="39">
        <f t="shared" si="8"/>
        <v>0</v>
      </c>
      <c r="O104" s="39">
        <f t="shared" si="6"/>
        <v>0</v>
      </c>
      <c r="P104" s="35"/>
    </row>
    <row r="105" spans="1:16" ht="14.4" hidden="1">
      <c r="A105" s="26">
        <v>102</v>
      </c>
      <c r="B105" s="93"/>
      <c r="C105" s="35"/>
      <c r="D105" s="36"/>
      <c r="E105" s="35"/>
      <c r="F105" s="36"/>
      <c r="G105" s="39"/>
      <c r="H105" s="39">
        <f t="shared" si="0"/>
        <v>0</v>
      </c>
      <c r="I105" s="36"/>
      <c r="J105" s="39">
        <f t="shared" si="9"/>
        <v>0</v>
      </c>
      <c r="K105" s="39"/>
      <c r="L105" s="39">
        <f t="shared" si="7"/>
        <v>0</v>
      </c>
      <c r="M105" s="36"/>
      <c r="N105" s="39">
        <f t="shared" si="8"/>
        <v>0</v>
      </c>
      <c r="O105" s="39">
        <f t="shared" si="6"/>
        <v>0</v>
      </c>
      <c r="P105" s="35"/>
    </row>
    <row r="106" spans="1:16" ht="14.4" hidden="1">
      <c r="A106" s="26">
        <v>103</v>
      </c>
      <c r="B106" s="93"/>
      <c r="C106" s="35"/>
      <c r="D106" s="36"/>
      <c r="E106" s="35"/>
      <c r="F106" s="36"/>
      <c r="G106" s="39"/>
      <c r="H106" s="39">
        <f t="shared" si="0"/>
        <v>0</v>
      </c>
      <c r="I106" s="36"/>
      <c r="J106" s="39">
        <f t="shared" si="9"/>
        <v>0</v>
      </c>
      <c r="K106" s="39"/>
      <c r="L106" s="39">
        <f t="shared" si="7"/>
        <v>0</v>
      </c>
      <c r="M106" s="36"/>
      <c r="N106" s="39">
        <f t="shared" si="8"/>
        <v>0</v>
      </c>
      <c r="O106" s="39">
        <f t="shared" si="6"/>
        <v>0</v>
      </c>
      <c r="P106" s="35"/>
    </row>
    <row r="107" spans="1:16" ht="14.4" hidden="1">
      <c r="A107" s="26">
        <v>104</v>
      </c>
      <c r="B107" s="93"/>
      <c r="C107" s="35"/>
      <c r="D107" s="36"/>
      <c r="E107" s="35"/>
      <c r="F107" s="36"/>
      <c r="G107" s="39"/>
      <c r="H107" s="39">
        <f t="shared" si="0"/>
        <v>0</v>
      </c>
      <c r="I107" s="36"/>
      <c r="J107" s="39">
        <f t="shared" si="9"/>
        <v>0</v>
      </c>
      <c r="K107" s="39"/>
      <c r="L107" s="39">
        <f t="shared" si="7"/>
        <v>0</v>
      </c>
      <c r="M107" s="36"/>
      <c r="N107" s="39">
        <f t="shared" si="8"/>
        <v>0</v>
      </c>
      <c r="O107" s="39">
        <f t="shared" si="6"/>
        <v>0</v>
      </c>
      <c r="P107" s="35"/>
    </row>
    <row r="108" spans="1:16" ht="14.4" hidden="1">
      <c r="A108" s="26">
        <v>105</v>
      </c>
      <c r="B108" s="93"/>
      <c r="C108" s="35"/>
      <c r="D108" s="36"/>
      <c r="E108" s="35"/>
      <c r="F108" s="36"/>
      <c r="G108" s="39"/>
      <c r="H108" s="39">
        <f t="shared" si="0"/>
        <v>0</v>
      </c>
      <c r="I108" s="36"/>
      <c r="J108" s="39">
        <f t="shared" si="9"/>
        <v>0</v>
      </c>
      <c r="K108" s="39"/>
      <c r="L108" s="39">
        <f t="shared" si="7"/>
        <v>0</v>
      </c>
      <c r="M108" s="36"/>
      <c r="N108" s="39">
        <f t="shared" si="8"/>
        <v>0</v>
      </c>
      <c r="O108" s="39">
        <f t="shared" si="6"/>
        <v>0</v>
      </c>
      <c r="P108" s="35"/>
    </row>
    <row r="109" spans="1:16" ht="14.4" hidden="1">
      <c r="A109" s="26">
        <v>106</v>
      </c>
      <c r="B109" s="93"/>
      <c r="C109" s="35"/>
      <c r="D109" s="36"/>
      <c r="E109" s="35"/>
      <c r="F109" s="36"/>
      <c r="G109" s="39"/>
      <c r="H109" s="39">
        <f t="shared" si="0"/>
        <v>0</v>
      </c>
      <c r="I109" s="36"/>
      <c r="J109" s="39">
        <f t="shared" si="9"/>
        <v>0</v>
      </c>
      <c r="K109" s="39"/>
      <c r="L109" s="39">
        <f t="shared" si="7"/>
        <v>0</v>
      </c>
      <c r="M109" s="36"/>
      <c r="N109" s="39">
        <f t="shared" si="8"/>
        <v>0</v>
      </c>
      <c r="O109" s="39">
        <f t="shared" si="6"/>
        <v>0</v>
      </c>
      <c r="P109" s="35"/>
    </row>
    <row r="110" spans="1:16" ht="14.4" hidden="1">
      <c r="A110" s="26">
        <v>107</v>
      </c>
      <c r="B110" s="93"/>
      <c r="C110" s="35"/>
      <c r="D110" s="36"/>
      <c r="E110" s="35"/>
      <c r="F110" s="36"/>
      <c r="G110" s="39"/>
      <c r="H110" s="39">
        <f t="shared" si="0"/>
        <v>0</v>
      </c>
      <c r="I110" s="36"/>
      <c r="J110" s="39">
        <f t="shared" si="9"/>
        <v>0</v>
      </c>
      <c r="K110" s="39"/>
      <c r="L110" s="39">
        <f t="shared" si="7"/>
        <v>0</v>
      </c>
      <c r="M110" s="36"/>
      <c r="N110" s="39">
        <f t="shared" si="8"/>
        <v>0</v>
      </c>
      <c r="O110" s="39">
        <f t="shared" si="6"/>
        <v>0</v>
      </c>
      <c r="P110" s="35"/>
    </row>
    <row r="111" spans="1:16" ht="14.4" hidden="1">
      <c r="A111" s="26">
        <v>108</v>
      </c>
      <c r="B111" s="93"/>
      <c r="C111" s="35"/>
      <c r="D111" s="36"/>
      <c r="E111" s="35"/>
      <c r="F111" s="36"/>
      <c r="G111" s="39"/>
      <c r="H111" s="39">
        <f t="shared" si="0"/>
        <v>0</v>
      </c>
      <c r="I111" s="36"/>
      <c r="J111" s="39">
        <f t="shared" si="9"/>
        <v>0</v>
      </c>
      <c r="K111" s="39"/>
      <c r="L111" s="39">
        <f t="shared" si="7"/>
        <v>0</v>
      </c>
      <c r="M111" s="36"/>
      <c r="N111" s="39">
        <f t="shared" si="8"/>
        <v>0</v>
      </c>
      <c r="O111" s="39">
        <f t="shared" si="6"/>
        <v>0</v>
      </c>
      <c r="P111" s="35"/>
    </row>
    <row r="112" spans="1:16" ht="14.4" hidden="1">
      <c r="A112" s="26">
        <v>109</v>
      </c>
      <c r="B112" s="93"/>
      <c r="C112" s="35"/>
      <c r="D112" s="36"/>
      <c r="E112" s="35"/>
      <c r="F112" s="36"/>
      <c r="G112" s="39"/>
      <c r="H112" s="39">
        <f t="shared" si="0"/>
        <v>0</v>
      </c>
      <c r="I112" s="36"/>
      <c r="J112" s="39">
        <f t="shared" si="9"/>
        <v>0</v>
      </c>
      <c r="K112" s="39"/>
      <c r="L112" s="39">
        <f t="shared" si="7"/>
        <v>0</v>
      </c>
      <c r="M112" s="36"/>
      <c r="N112" s="39">
        <f t="shared" si="8"/>
        <v>0</v>
      </c>
      <c r="O112" s="39">
        <f t="shared" si="6"/>
        <v>0</v>
      </c>
      <c r="P112" s="35"/>
    </row>
    <row r="113" spans="1:16" ht="14.4" hidden="1">
      <c r="A113" s="26">
        <v>110</v>
      </c>
      <c r="B113" s="93"/>
      <c r="C113" s="35"/>
      <c r="D113" s="36"/>
      <c r="E113" s="35"/>
      <c r="F113" s="36"/>
      <c r="G113" s="39"/>
      <c r="H113" s="39">
        <f t="shared" si="0"/>
        <v>0</v>
      </c>
      <c r="I113" s="36"/>
      <c r="J113" s="39">
        <f t="shared" si="9"/>
        <v>0</v>
      </c>
      <c r="K113" s="39"/>
      <c r="L113" s="39">
        <f t="shared" si="7"/>
        <v>0</v>
      </c>
      <c r="M113" s="36"/>
      <c r="N113" s="39">
        <f t="shared" si="8"/>
        <v>0</v>
      </c>
      <c r="O113" s="39">
        <f t="shared" si="6"/>
        <v>0</v>
      </c>
      <c r="P113" s="35"/>
    </row>
    <row r="114" spans="1:16" ht="14.4" hidden="1">
      <c r="A114" s="26">
        <v>111</v>
      </c>
      <c r="B114" s="93"/>
      <c r="C114" s="35"/>
      <c r="D114" s="36"/>
      <c r="E114" s="35"/>
      <c r="F114" s="36"/>
      <c r="G114" s="39"/>
      <c r="H114" s="39">
        <f t="shared" si="0"/>
        <v>0</v>
      </c>
      <c r="I114" s="36"/>
      <c r="J114" s="39">
        <f t="shared" si="9"/>
        <v>0</v>
      </c>
      <c r="K114" s="39"/>
      <c r="L114" s="39">
        <f t="shared" si="7"/>
        <v>0</v>
      </c>
      <c r="M114" s="36"/>
      <c r="N114" s="39">
        <f t="shared" si="8"/>
        <v>0</v>
      </c>
      <c r="O114" s="39">
        <f t="shared" si="6"/>
        <v>0</v>
      </c>
      <c r="P114" s="35"/>
    </row>
    <row r="115" spans="1:16" ht="14.4" hidden="1">
      <c r="A115" s="26">
        <v>112</v>
      </c>
      <c r="B115" s="93"/>
      <c r="C115" s="35"/>
      <c r="D115" s="36"/>
      <c r="E115" s="35"/>
      <c r="F115" s="36"/>
      <c r="G115" s="39"/>
      <c r="H115" s="39">
        <f t="shared" si="0"/>
        <v>0</v>
      </c>
      <c r="I115" s="36"/>
      <c r="J115" s="39">
        <f t="shared" si="9"/>
        <v>0</v>
      </c>
      <c r="K115" s="39"/>
      <c r="L115" s="39">
        <f t="shared" si="7"/>
        <v>0</v>
      </c>
      <c r="M115" s="36"/>
      <c r="N115" s="39">
        <f t="shared" si="8"/>
        <v>0</v>
      </c>
      <c r="O115" s="39">
        <f t="shared" si="6"/>
        <v>0</v>
      </c>
      <c r="P115" s="35"/>
    </row>
    <row r="116" spans="1:16" ht="14.4" hidden="1">
      <c r="A116" s="26">
        <v>113</v>
      </c>
      <c r="B116" s="93"/>
      <c r="C116" s="35"/>
      <c r="D116" s="36"/>
      <c r="E116" s="35"/>
      <c r="F116" s="36"/>
      <c r="G116" s="39"/>
      <c r="H116" s="39">
        <f t="shared" si="0"/>
        <v>0</v>
      </c>
      <c r="I116" s="36"/>
      <c r="J116" s="39">
        <f t="shared" si="9"/>
        <v>0</v>
      </c>
      <c r="K116" s="39"/>
      <c r="L116" s="39">
        <f t="shared" si="7"/>
        <v>0</v>
      </c>
      <c r="M116" s="36"/>
      <c r="N116" s="39">
        <f t="shared" si="8"/>
        <v>0</v>
      </c>
      <c r="O116" s="39">
        <f t="shared" si="6"/>
        <v>0</v>
      </c>
      <c r="P116" s="35"/>
    </row>
    <row r="117" spans="1:16" ht="14.4" hidden="1">
      <c r="A117" s="26">
        <v>114</v>
      </c>
      <c r="B117" s="93"/>
      <c r="C117" s="35"/>
      <c r="D117" s="36"/>
      <c r="E117" s="35"/>
      <c r="F117" s="36"/>
      <c r="G117" s="39"/>
      <c r="H117" s="39">
        <f t="shared" si="0"/>
        <v>0</v>
      </c>
      <c r="I117" s="36"/>
      <c r="J117" s="39">
        <f t="shared" si="9"/>
        <v>0</v>
      </c>
      <c r="K117" s="39"/>
      <c r="L117" s="39">
        <f t="shared" si="7"/>
        <v>0</v>
      </c>
      <c r="M117" s="36"/>
      <c r="N117" s="39">
        <f t="shared" si="8"/>
        <v>0</v>
      </c>
      <c r="O117" s="39">
        <f t="shared" si="6"/>
        <v>0</v>
      </c>
      <c r="P117" s="35"/>
    </row>
    <row r="118" spans="1:16" ht="14.4" hidden="1">
      <c r="A118" s="26">
        <v>115</v>
      </c>
      <c r="B118" s="93"/>
      <c r="C118" s="35"/>
      <c r="D118" s="36"/>
      <c r="E118" s="35"/>
      <c r="F118" s="36"/>
      <c r="G118" s="39"/>
      <c r="H118" s="39">
        <f t="shared" si="0"/>
        <v>0</v>
      </c>
      <c r="I118" s="36"/>
      <c r="J118" s="39">
        <f t="shared" si="9"/>
        <v>0</v>
      </c>
      <c r="K118" s="39"/>
      <c r="L118" s="39">
        <f t="shared" si="7"/>
        <v>0</v>
      </c>
      <c r="M118" s="36"/>
      <c r="N118" s="39">
        <f t="shared" si="8"/>
        <v>0</v>
      </c>
      <c r="O118" s="39">
        <f t="shared" si="6"/>
        <v>0</v>
      </c>
      <c r="P118" s="35"/>
    </row>
    <row r="119" spans="1:16" ht="14.4" hidden="1">
      <c r="A119" s="26">
        <v>116</v>
      </c>
      <c r="B119" s="93"/>
      <c r="C119" s="35"/>
      <c r="D119" s="36"/>
      <c r="E119" s="35"/>
      <c r="F119" s="36"/>
      <c r="G119" s="39"/>
      <c r="H119" s="39">
        <f t="shared" si="0"/>
        <v>0</v>
      </c>
      <c r="I119" s="36"/>
      <c r="J119" s="39">
        <f t="shared" si="9"/>
        <v>0</v>
      </c>
      <c r="K119" s="39"/>
      <c r="L119" s="39">
        <f t="shared" si="7"/>
        <v>0</v>
      </c>
      <c r="M119" s="36"/>
      <c r="N119" s="39">
        <f t="shared" si="8"/>
        <v>0</v>
      </c>
      <c r="O119" s="39">
        <f t="shared" si="6"/>
        <v>0</v>
      </c>
      <c r="P119" s="35"/>
    </row>
    <row r="120" spans="1:16" ht="14.4" hidden="1">
      <c r="A120" s="26">
        <v>117</v>
      </c>
      <c r="B120" s="93"/>
      <c r="C120" s="35"/>
      <c r="D120" s="36"/>
      <c r="E120" s="35"/>
      <c r="F120" s="36"/>
      <c r="G120" s="39"/>
      <c r="H120" s="39">
        <f t="shared" si="0"/>
        <v>0</v>
      </c>
      <c r="I120" s="36"/>
      <c r="J120" s="39">
        <f t="shared" si="9"/>
        <v>0</v>
      </c>
      <c r="K120" s="39"/>
      <c r="L120" s="39">
        <f t="shared" si="7"/>
        <v>0</v>
      </c>
      <c r="M120" s="36"/>
      <c r="N120" s="39">
        <f t="shared" si="8"/>
        <v>0</v>
      </c>
      <c r="O120" s="39">
        <f t="shared" si="6"/>
        <v>0</v>
      </c>
      <c r="P120" s="35"/>
    </row>
    <row r="121" spans="1:16" ht="14.4" hidden="1">
      <c r="A121" s="26">
        <v>118</v>
      </c>
      <c r="B121" s="93"/>
      <c r="C121" s="35"/>
      <c r="D121" s="36"/>
      <c r="E121" s="35"/>
      <c r="F121" s="36"/>
      <c r="G121" s="39"/>
      <c r="H121" s="39">
        <f t="shared" si="0"/>
        <v>0</v>
      </c>
      <c r="I121" s="36"/>
      <c r="J121" s="39">
        <f t="shared" si="9"/>
        <v>0</v>
      </c>
      <c r="K121" s="39"/>
      <c r="L121" s="39">
        <f t="shared" si="7"/>
        <v>0</v>
      </c>
      <c r="M121" s="36"/>
      <c r="N121" s="39">
        <f t="shared" si="8"/>
        <v>0</v>
      </c>
      <c r="O121" s="39">
        <f t="shared" si="6"/>
        <v>0</v>
      </c>
      <c r="P121" s="35"/>
    </row>
    <row r="122" spans="1:16" ht="14.4" hidden="1">
      <c r="A122" s="26">
        <v>119</v>
      </c>
      <c r="B122" s="93"/>
      <c r="C122" s="35"/>
      <c r="D122" s="36"/>
      <c r="E122" s="35"/>
      <c r="F122" s="36"/>
      <c r="G122" s="39"/>
      <c r="H122" s="39">
        <f t="shared" si="0"/>
        <v>0</v>
      </c>
      <c r="I122" s="36"/>
      <c r="J122" s="39">
        <f t="shared" si="9"/>
        <v>0</v>
      </c>
      <c r="K122" s="39"/>
      <c r="L122" s="39">
        <f t="shared" si="7"/>
        <v>0</v>
      </c>
      <c r="M122" s="36"/>
      <c r="N122" s="39">
        <f t="shared" si="8"/>
        <v>0</v>
      </c>
      <c r="O122" s="39">
        <f t="shared" si="6"/>
        <v>0</v>
      </c>
      <c r="P122" s="35"/>
    </row>
    <row r="123" spans="1:16" ht="14.4" hidden="1">
      <c r="A123" s="26">
        <v>120</v>
      </c>
      <c r="B123" s="93"/>
      <c r="C123" s="35"/>
      <c r="D123" s="36"/>
      <c r="E123" s="35"/>
      <c r="F123" s="36"/>
      <c r="G123" s="39"/>
      <c r="H123" s="39">
        <f t="shared" si="0"/>
        <v>0</v>
      </c>
      <c r="I123" s="36"/>
      <c r="J123" s="39">
        <f t="shared" si="9"/>
        <v>0</v>
      </c>
      <c r="K123" s="39"/>
      <c r="L123" s="39">
        <f t="shared" si="7"/>
        <v>0</v>
      </c>
      <c r="M123" s="36"/>
      <c r="N123" s="39">
        <f t="shared" si="8"/>
        <v>0</v>
      </c>
      <c r="O123" s="39">
        <f t="shared" si="6"/>
        <v>0</v>
      </c>
      <c r="P123" s="35"/>
    </row>
    <row r="124" spans="1:16" ht="14.4" hidden="1">
      <c r="A124" s="26">
        <v>121</v>
      </c>
      <c r="B124" s="93"/>
      <c r="C124" s="35"/>
      <c r="D124" s="36"/>
      <c r="E124" s="35"/>
      <c r="F124" s="36"/>
      <c r="G124" s="39"/>
      <c r="H124" s="39">
        <f t="shared" si="0"/>
        <v>0</v>
      </c>
      <c r="I124" s="36"/>
      <c r="J124" s="39">
        <f t="shared" si="9"/>
        <v>0</v>
      </c>
      <c r="K124" s="39"/>
      <c r="L124" s="39">
        <f t="shared" si="7"/>
        <v>0</v>
      </c>
      <c r="M124" s="36"/>
      <c r="N124" s="39">
        <f t="shared" si="8"/>
        <v>0</v>
      </c>
      <c r="O124" s="39">
        <f t="shared" si="6"/>
        <v>0</v>
      </c>
      <c r="P124" s="35"/>
    </row>
    <row r="125" spans="1:16" ht="14.4" hidden="1">
      <c r="A125" s="26">
        <v>122</v>
      </c>
      <c r="B125" s="93"/>
      <c r="C125" s="35"/>
      <c r="D125" s="36"/>
      <c r="E125" s="35"/>
      <c r="F125" s="36"/>
      <c r="G125" s="39"/>
      <c r="H125" s="39">
        <f t="shared" si="0"/>
        <v>0</v>
      </c>
      <c r="I125" s="36"/>
      <c r="J125" s="39">
        <f t="shared" si="9"/>
        <v>0</v>
      </c>
      <c r="K125" s="39"/>
      <c r="L125" s="39">
        <f t="shared" si="7"/>
        <v>0</v>
      </c>
      <c r="M125" s="36"/>
      <c r="N125" s="39">
        <f t="shared" si="8"/>
        <v>0</v>
      </c>
      <c r="O125" s="39">
        <f t="shared" si="6"/>
        <v>0</v>
      </c>
      <c r="P125" s="35"/>
    </row>
    <row r="126" spans="1:16" ht="14.4" hidden="1">
      <c r="A126" s="26">
        <v>123</v>
      </c>
      <c r="B126" s="93"/>
      <c r="C126" s="35"/>
      <c r="D126" s="36"/>
      <c r="E126" s="35"/>
      <c r="F126" s="36"/>
      <c r="G126" s="39"/>
      <c r="H126" s="39">
        <f t="shared" si="0"/>
        <v>0</v>
      </c>
      <c r="I126" s="36"/>
      <c r="J126" s="39">
        <f t="shared" si="9"/>
        <v>0</v>
      </c>
      <c r="K126" s="39"/>
      <c r="L126" s="39">
        <f t="shared" si="7"/>
        <v>0</v>
      </c>
      <c r="M126" s="36"/>
      <c r="N126" s="39">
        <f t="shared" si="8"/>
        <v>0</v>
      </c>
      <c r="O126" s="39">
        <f t="shared" si="6"/>
        <v>0</v>
      </c>
      <c r="P126" s="35"/>
    </row>
    <row r="127" spans="1:16" ht="14.4" hidden="1">
      <c r="A127" s="26">
        <v>124</v>
      </c>
      <c r="B127" s="93"/>
      <c r="C127" s="35"/>
      <c r="D127" s="36"/>
      <c r="E127" s="35"/>
      <c r="F127" s="36"/>
      <c r="G127" s="39"/>
      <c r="H127" s="39">
        <f t="shared" si="0"/>
        <v>0</v>
      </c>
      <c r="I127" s="36"/>
      <c r="J127" s="39">
        <f t="shared" si="9"/>
        <v>0</v>
      </c>
      <c r="K127" s="39"/>
      <c r="L127" s="39">
        <f t="shared" si="7"/>
        <v>0</v>
      </c>
      <c r="M127" s="36"/>
      <c r="N127" s="39">
        <f t="shared" si="8"/>
        <v>0</v>
      </c>
      <c r="O127" s="39">
        <f t="shared" si="6"/>
        <v>0</v>
      </c>
      <c r="P127" s="35"/>
    </row>
    <row r="128" spans="1:16" ht="14.4" hidden="1">
      <c r="A128" s="26">
        <v>125</v>
      </c>
      <c r="B128" s="93"/>
      <c r="C128" s="35"/>
      <c r="D128" s="36"/>
      <c r="E128" s="35"/>
      <c r="F128" s="36"/>
      <c r="G128" s="39"/>
      <c r="H128" s="39">
        <f t="shared" si="0"/>
        <v>0</v>
      </c>
      <c r="I128" s="36"/>
      <c r="J128" s="39">
        <f t="shared" si="9"/>
        <v>0</v>
      </c>
      <c r="K128" s="39"/>
      <c r="L128" s="39">
        <f t="shared" si="7"/>
        <v>0</v>
      </c>
      <c r="M128" s="36"/>
      <c r="N128" s="39">
        <f t="shared" si="8"/>
        <v>0</v>
      </c>
      <c r="O128" s="39">
        <f t="shared" si="6"/>
        <v>0</v>
      </c>
      <c r="P128" s="35"/>
    </row>
    <row r="129" spans="1:16">
      <c r="A129" s="95"/>
      <c r="B129" s="96"/>
      <c r="C129" s="97"/>
      <c r="D129" s="96"/>
      <c r="E129" s="96"/>
      <c r="F129" s="96"/>
      <c r="G129" s="96"/>
      <c r="H129" s="96"/>
      <c r="I129" s="98">
        <f>SUM(I3:I128)</f>
        <v>0</v>
      </c>
      <c r="J129" s="99">
        <f>SUM(J3:J128)</f>
        <v>0</v>
      </c>
      <c r="K129" s="99"/>
      <c r="L129" s="99"/>
      <c r="M129" s="98">
        <f>SUM(M3:M128)</f>
        <v>0</v>
      </c>
      <c r="N129" s="99">
        <f>SUM(N3:N128)</f>
        <v>0</v>
      </c>
      <c r="O129" s="99">
        <f>SUM(O3:O128)</f>
        <v>0</v>
      </c>
      <c r="P129" s="99"/>
    </row>
  </sheetData>
  <mergeCells count="14">
    <mergeCell ref="B1:P1"/>
    <mergeCell ref="Q14:AC14"/>
    <mergeCell ref="Q10:AC10"/>
    <mergeCell ref="Q11:AC11"/>
    <mergeCell ref="Q12:AC12"/>
    <mergeCell ref="Q3:AC3"/>
    <mergeCell ref="Q4:AC4"/>
    <mergeCell ref="Q5:AC5"/>
    <mergeCell ref="Q6:AC6"/>
    <mergeCell ref="Q7:AC7"/>
    <mergeCell ref="Q2:AC2"/>
    <mergeCell ref="Q9:AC9"/>
    <mergeCell ref="Q8:AC8"/>
    <mergeCell ref="Q13:AC13"/>
  </mergeCells>
  <printOptions gridLines="1"/>
  <pageMargins left="0.25" right="0.25" top="0.75" bottom="0.75" header="0.3" footer="0.3"/>
  <pageSetup paperSize="17" scale="76" fitToHeight="0" orientation="landscape" r:id="rId1"/>
  <headerFooter>
    <oddHeader>&amp;L&amp;A&amp;R&amp;F</oddHead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BE6D6-EAD9-4C89-A5F1-C6FD8B4B1A8D}">
  <dimension ref="A1:U25"/>
  <sheetViews>
    <sheetView view="pageBreakPreview" zoomScale="60" zoomScaleNormal="65" workbookViewId="0">
      <pane ySplit="5" topLeftCell="A6" activePane="bottomLeft" state="frozen"/>
      <selection pane="bottomLeft" sqref="A1:G2"/>
    </sheetView>
  </sheetViews>
  <sheetFormatPr defaultColWidth="9.109375" defaultRowHeight="13.8"/>
  <cols>
    <col min="1" max="1" width="10.109375" style="4" customWidth="1"/>
    <col min="2" max="2" width="28.5546875" style="1" customWidth="1"/>
    <col min="3" max="3" width="15.44140625" style="1" customWidth="1"/>
    <col min="4" max="4" width="12.109375" style="1" customWidth="1"/>
    <col min="5" max="5" width="14.88671875" style="1" customWidth="1"/>
    <col min="6" max="6" width="14.5546875" style="1" customWidth="1"/>
    <col min="7" max="7" width="35.109375" style="1" customWidth="1"/>
    <col min="8" max="20" width="9.109375" style="1"/>
    <col min="21" max="21" width="51.88671875" style="1" customWidth="1"/>
    <col min="22" max="16384" width="9.109375" style="1"/>
  </cols>
  <sheetData>
    <row r="1" spans="1:21" s="20" customFormat="1" ht="16.8">
      <c r="A1" s="187" t="s">
        <v>88</v>
      </c>
      <c r="B1" s="187"/>
      <c r="C1" s="187"/>
      <c r="D1" s="187"/>
      <c r="E1" s="187"/>
      <c r="F1" s="187"/>
      <c r="G1" s="188"/>
      <c r="I1" s="91" t="s">
        <v>32</v>
      </c>
      <c r="L1" s="91"/>
      <c r="M1" s="91"/>
      <c r="N1" s="91"/>
      <c r="O1" s="91"/>
      <c r="P1" s="91"/>
      <c r="Q1" s="91"/>
      <c r="R1" s="91"/>
      <c r="S1" s="91"/>
      <c r="T1" s="91"/>
      <c r="U1" s="91"/>
    </row>
    <row r="2" spans="1:21" s="20" customFormat="1">
      <c r="A2" s="187"/>
      <c r="B2" s="187"/>
      <c r="C2" s="187"/>
      <c r="D2" s="187"/>
      <c r="E2" s="187"/>
      <c r="F2" s="187"/>
      <c r="G2" s="188"/>
      <c r="I2" s="102" t="s">
        <v>48</v>
      </c>
      <c r="L2" s="102"/>
      <c r="M2" s="102"/>
      <c r="N2" s="102"/>
      <c r="O2" s="102"/>
      <c r="P2" s="102"/>
      <c r="Q2" s="102"/>
      <c r="R2" s="102"/>
      <c r="S2" s="102"/>
      <c r="T2" s="102"/>
      <c r="U2" s="102"/>
    </row>
    <row r="3" spans="1:21" ht="28.2" thickBot="1">
      <c r="A3" s="44" t="s">
        <v>1</v>
      </c>
      <c r="B3" s="45" t="s">
        <v>26</v>
      </c>
      <c r="C3" s="38" t="s">
        <v>2</v>
      </c>
      <c r="D3" s="46" t="s">
        <v>112</v>
      </c>
      <c r="E3" s="46" t="s">
        <v>150</v>
      </c>
      <c r="F3" s="118" t="s">
        <v>159</v>
      </c>
      <c r="G3" s="117" t="s">
        <v>144</v>
      </c>
      <c r="I3" s="102" t="s">
        <v>124</v>
      </c>
      <c r="L3" s="72"/>
      <c r="M3" s="72"/>
      <c r="N3" s="72"/>
      <c r="O3" s="72"/>
      <c r="P3" s="72"/>
      <c r="Q3" s="72"/>
      <c r="R3" s="72"/>
      <c r="S3" s="72"/>
      <c r="T3" s="72"/>
      <c r="U3" s="72"/>
    </row>
    <row r="4" spans="1:21" ht="13.95" customHeight="1">
      <c r="A4" s="26">
        <v>1</v>
      </c>
      <c r="B4" s="41"/>
      <c r="C4" s="48"/>
      <c r="D4" s="49"/>
      <c r="E4" s="115"/>
      <c r="F4" s="116">
        <f>D4*E4</f>
        <v>0</v>
      </c>
      <c r="G4" s="47"/>
      <c r="I4" s="103" t="s">
        <v>119</v>
      </c>
      <c r="L4" s="72"/>
      <c r="M4" s="72"/>
      <c r="N4" s="72"/>
      <c r="O4" s="72"/>
      <c r="P4" s="72"/>
      <c r="Q4" s="72"/>
      <c r="R4" s="72"/>
      <c r="S4" s="72"/>
      <c r="T4" s="72"/>
      <c r="U4" s="72"/>
    </row>
    <row r="5" spans="1:21">
      <c r="A5" s="26">
        <v>2</v>
      </c>
      <c r="B5" s="41"/>
      <c r="C5" s="36"/>
      <c r="D5" s="39"/>
      <c r="E5" s="109"/>
      <c r="F5" s="39">
        <f t="shared" ref="F5:F21" si="0">D5*E5</f>
        <v>0</v>
      </c>
      <c r="G5" s="35"/>
      <c r="I5" s="72" t="s">
        <v>120</v>
      </c>
      <c r="L5" s="72"/>
      <c r="M5" s="72"/>
      <c r="N5" s="72"/>
      <c r="O5" s="72"/>
      <c r="P5" s="72"/>
      <c r="Q5" s="72"/>
      <c r="R5" s="72"/>
      <c r="S5" s="72"/>
      <c r="T5" s="72"/>
      <c r="U5" s="72"/>
    </row>
    <row r="6" spans="1:21" s="20" customFormat="1" ht="16.8">
      <c r="A6" s="26">
        <v>3</v>
      </c>
      <c r="B6" s="41"/>
      <c r="C6" s="36"/>
      <c r="D6" s="39"/>
      <c r="E6" s="109"/>
      <c r="F6" s="39">
        <f t="shared" si="0"/>
        <v>0</v>
      </c>
      <c r="G6" s="35"/>
      <c r="I6" s="72" t="s">
        <v>121</v>
      </c>
      <c r="J6" s="91"/>
      <c r="K6" s="91"/>
    </row>
    <row r="7" spans="1:21">
      <c r="A7" s="26">
        <v>4</v>
      </c>
      <c r="B7" s="41"/>
      <c r="C7" s="36"/>
      <c r="D7" s="39"/>
      <c r="E7" s="109"/>
      <c r="F7" s="39">
        <f t="shared" si="0"/>
        <v>0</v>
      </c>
      <c r="G7" s="35"/>
      <c r="I7" s="72" t="s">
        <v>122</v>
      </c>
      <c r="J7" s="102"/>
      <c r="K7" s="102"/>
    </row>
    <row r="8" spans="1:21">
      <c r="A8" s="26">
        <v>5</v>
      </c>
      <c r="B8" s="41"/>
      <c r="C8" s="36"/>
      <c r="D8" s="39"/>
      <c r="E8" s="109"/>
      <c r="F8" s="39">
        <f t="shared" si="0"/>
        <v>0</v>
      </c>
      <c r="G8" s="35"/>
      <c r="I8" s="72" t="s">
        <v>149</v>
      </c>
      <c r="J8" s="102"/>
      <c r="K8" s="102"/>
    </row>
    <row r="9" spans="1:21">
      <c r="A9" s="26">
        <v>6</v>
      </c>
      <c r="B9" s="41"/>
      <c r="C9" s="36"/>
      <c r="D9" s="39"/>
      <c r="E9" s="109"/>
      <c r="F9" s="39">
        <f t="shared" si="0"/>
        <v>0</v>
      </c>
      <c r="G9" s="35"/>
      <c r="J9" s="103"/>
      <c r="K9" s="103"/>
    </row>
    <row r="10" spans="1:21" ht="15.75" customHeight="1">
      <c r="A10" s="26">
        <v>7</v>
      </c>
      <c r="B10" s="41"/>
      <c r="C10" s="36"/>
      <c r="D10" s="39"/>
      <c r="E10" s="109"/>
      <c r="F10" s="39">
        <f t="shared" si="0"/>
        <v>0</v>
      </c>
      <c r="G10" s="35"/>
      <c r="J10" s="72"/>
      <c r="K10" s="72"/>
    </row>
    <row r="11" spans="1:21" ht="15.75" customHeight="1">
      <c r="A11" s="26">
        <v>8</v>
      </c>
      <c r="B11" s="41"/>
      <c r="C11" s="36"/>
      <c r="D11" s="39"/>
      <c r="E11" s="109"/>
      <c r="F11" s="39">
        <f t="shared" si="0"/>
        <v>0</v>
      </c>
      <c r="G11" s="35"/>
      <c r="J11" s="72"/>
      <c r="K11" s="72"/>
    </row>
    <row r="12" spans="1:21" ht="15.75" customHeight="1">
      <c r="A12" s="26">
        <v>9</v>
      </c>
      <c r="B12" s="41"/>
      <c r="C12" s="36"/>
      <c r="D12" s="39"/>
      <c r="E12" s="109"/>
      <c r="F12" s="39">
        <f t="shared" si="0"/>
        <v>0</v>
      </c>
      <c r="G12" s="35"/>
      <c r="J12" s="72"/>
      <c r="K12" s="72"/>
    </row>
    <row r="13" spans="1:21" ht="15.75" customHeight="1">
      <c r="A13" s="26">
        <v>10</v>
      </c>
      <c r="B13" s="41"/>
      <c r="C13" s="36"/>
      <c r="D13" s="39"/>
      <c r="E13" s="109"/>
      <c r="F13" s="39">
        <f t="shared" si="0"/>
        <v>0</v>
      </c>
      <c r="G13" s="35"/>
      <c r="J13" s="72"/>
      <c r="K13" s="72"/>
    </row>
    <row r="14" spans="1:21" ht="15.75" customHeight="1">
      <c r="A14" s="26">
        <v>11</v>
      </c>
      <c r="B14" s="41"/>
      <c r="C14" s="36"/>
      <c r="D14" s="39"/>
      <c r="E14" s="109"/>
      <c r="F14" s="39">
        <f t="shared" si="0"/>
        <v>0</v>
      </c>
      <c r="G14" s="35"/>
    </row>
    <row r="15" spans="1:21">
      <c r="A15" s="26">
        <v>12</v>
      </c>
      <c r="B15" s="41"/>
      <c r="C15" s="36"/>
      <c r="D15" s="39"/>
      <c r="E15" s="109"/>
      <c r="F15" s="39">
        <f t="shared" si="0"/>
        <v>0</v>
      </c>
      <c r="G15" s="35"/>
      <c r="I15" s="87"/>
      <c r="J15" s="87"/>
      <c r="K15" s="87"/>
      <c r="L15" s="87"/>
      <c r="M15" s="87"/>
      <c r="N15" s="87"/>
      <c r="O15" s="87"/>
      <c r="P15" s="87"/>
      <c r="Q15" s="87"/>
      <c r="R15" s="87"/>
      <c r="S15" s="87"/>
      <c r="T15" s="87"/>
      <c r="U15" s="87"/>
    </row>
    <row r="16" spans="1:21">
      <c r="A16" s="26">
        <v>13</v>
      </c>
      <c r="B16" s="41"/>
      <c r="C16" s="36"/>
      <c r="D16" s="39"/>
      <c r="E16" s="109"/>
      <c r="F16" s="39">
        <f t="shared" si="0"/>
        <v>0</v>
      </c>
      <c r="G16" s="35"/>
    </row>
    <row r="17" spans="1:21">
      <c r="A17" s="26">
        <v>14</v>
      </c>
      <c r="B17" s="41"/>
      <c r="C17" s="36"/>
      <c r="D17" s="39"/>
      <c r="E17" s="109"/>
      <c r="F17" s="39">
        <f t="shared" si="0"/>
        <v>0</v>
      </c>
      <c r="G17" s="35"/>
    </row>
    <row r="18" spans="1:21">
      <c r="A18" s="26">
        <v>15</v>
      </c>
      <c r="B18" s="41"/>
      <c r="C18" s="36"/>
      <c r="D18" s="39"/>
      <c r="E18" s="109"/>
      <c r="F18" s="39">
        <f t="shared" si="0"/>
        <v>0</v>
      </c>
      <c r="G18" s="35"/>
      <c r="I18" s="87"/>
      <c r="J18" s="87"/>
      <c r="K18" s="87"/>
      <c r="L18" s="87"/>
      <c r="M18" s="87"/>
      <c r="N18" s="87"/>
      <c r="O18" s="87"/>
      <c r="P18" s="87"/>
      <c r="Q18" s="87"/>
      <c r="R18" s="87"/>
      <c r="S18" s="87"/>
      <c r="T18" s="87"/>
      <c r="U18" s="87"/>
    </row>
    <row r="19" spans="1:21">
      <c r="A19" s="26">
        <v>16</v>
      </c>
      <c r="B19" s="41"/>
      <c r="C19" s="36"/>
      <c r="D19" s="39"/>
      <c r="E19" s="109"/>
      <c r="F19" s="39">
        <f t="shared" si="0"/>
        <v>0</v>
      </c>
      <c r="G19" s="35"/>
      <c r="I19" s="87"/>
      <c r="J19" s="87"/>
      <c r="K19" s="87"/>
      <c r="L19" s="87"/>
      <c r="M19" s="87"/>
      <c r="N19" s="87"/>
      <c r="O19" s="87"/>
      <c r="P19" s="87"/>
      <c r="Q19" s="87"/>
      <c r="R19" s="87"/>
      <c r="S19" s="87"/>
      <c r="T19" s="87"/>
      <c r="U19" s="87"/>
    </row>
    <row r="20" spans="1:21">
      <c r="A20" s="26">
        <v>17</v>
      </c>
      <c r="B20" s="41"/>
      <c r="C20" s="36"/>
      <c r="D20" s="39"/>
      <c r="E20" s="109"/>
      <c r="F20" s="39">
        <f t="shared" si="0"/>
        <v>0</v>
      </c>
      <c r="G20" s="35"/>
    </row>
    <row r="21" spans="1:21">
      <c r="A21" s="26">
        <v>18</v>
      </c>
      <c r="B21" s="41"/>
      <c r="C21" s="36"/>
      <c r="D21" s="39"/>
      <c r="E21" s="109"/>
      <c r="F21" s="39">
        <f t="shared" si="0"/>
        <v>0</v>
      </c>
      <c r="G21" s="35"/>
      <c r="I21" s="72"/>
      <c r="J21" s="72"/>
      <c r="K21" s="72"/>
      <c r="L21" s="72"/>
      <c r="M21" s="72"/>
      <c r="N21" s="72"/>
      <c r="O21" s="72"/>
      <c r="P21" s="72"/>
      <c r="Q21" s="72"/>
      <c r="R21" s="72"/>
      <c r="S21" s="72"/>
      <c r="T21" s="72"/>
      <c r="U21" s="72"/>
    </row>
    <row r="22" spans="1:21">
      <c r="A22" s="42"/>
      <c r="B22" s="31"/>
      <c r="C22" s="31"/>
      <c r="D22" s="31"/>
      <c r="E22" s="31"/>
      <c r="F22" s="32">
        <f>SUM(F4:F21)</f>
        <v>0</v>
      </c>
      <c r="G22" s="31"/>
      <c r="I22" s="72"/>
      <c r="J22" s="72"/>
      <c r="K22" s="72"/>
      <c r="L22" s="72"/>
      <c r="M22" s="72"/>
      <c r="N22" s="72"/>
      <c r="O22" s="72"/>
      <c r="P22" s="72"/>
      <c r="Q22" s="72"/>
      <c r="R22" s="72"/>
      <c r="S22" s="72"/>
      <c r="T22" s="72"/>
      <c r="U22" s="72"/>
    </row>
    <row r="23" spans="1:21">
      <c r="I23" s="87"/>
      <c r="J23" s="87"/>
      <c r="K23" s="87"/>
      <c r="L23" s="87"/>
      <c r="M23" s="87"/>
      <c r="N23" s="87"/>
      <c r="O23" s="87"/>
      <c r="P23" s="87"/>
      <c r="Q23" s="87"/>
      <c r="R23" s="87"/>
      <c r="S23" s="87"/>
      <c r="T23" s="87"/>
      <c r="U23" s="87"/>
    </row>
    <row r="24" spans="1:21">
      <c r="I24" s="16"/>
      <c r="J24" s="8"/>
      <c r="K24" s="8"/>
      <c r="L24" s="8"/>
      <c r="M24" s="8"/>
      <c r="N24" s="8"/>
      <c r="O24" s="8"/>
      <c r="P24" s="8"/>
      <c r="Q24" s="8"/>
      <c r="R24" s="8"/>
      <c r="S24" s="8"/>
      <c r="T24" s="8"/>
      <c r="U24" s="8"/>
    </row>
    <row r="25" spans="1:21">
      <c r="I25" s="87"/>
      <c r="J25" s="87"/>
      <c r="K25" s="87"/>
      <c r="L25" s="87"/>
      <c r="M25" s="87"/>
      <c r="N25" s="87"/>
      <c r="O25" s="87"/>
      <c r="P25" s="87"/>
      <c r="Q25" s="87"/>
      <c r="R25" s="87"/>
      <c r="S25" s="87"/>
      <c r="T25" s="87"/>
      <c r="U25" s="87"/>
    </row>
  </sheetData>
  <mergeCells count="1">
    <mergeCell ref="A1:G2"/>
  </mergeCells>
  <pageMargins left="0.7" right="0.7" top="0.75" bottom="0.75" header="0.3" footer="0.3"/>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58993-1A03-42C4-AEFC-ACF237B19456}">
  <dimension ref="A1:AD38"/>
  <sheetViews>
    <sheetView zoomScale="70" zoomScaleNormal="70" workbookViewId="0">
      <selection activeCell="Q22" sqref="Q22"/>
    </sheetView>
  </sheetViews>
  <sheetFormatPr defaultColWidth="9.109375" defaultRowHeight="13.8" outlineLevelRow="1" outlineLevelCol="1"/>
  <cols>
    <col min="1" max="1" width="26.6640625" style="1" customWidth="1"/>
    <col min="2" max="7" width="20.6640625" style="1" customWidth="1"/>
    <col min="8" max="14" width="9.6640625" style="1" customWidth="1" outlineLevel="1"/>
    <col min="15" max="16" width="9.6640625" style="1" customWidth="1"/>
    <col min="17" max="16384" width="9.109375" style="1"/>
  </cols>
  <sheetData>
    <row r="1" spans="1:30" s="20" customFormat="1" ht="16.8" customHeight="1">
      <c r="A1" s="187" t="s">
        <v>88</v>
      </c>
      <c r="B1" s="187"/>
      <c r="C1" s="187"/>
      <c r="D1" s="187"/>
      <c r="E1" s="187"/>
      <c r="F1" s="187"/>
      <c r="G1" s="187"/>
      <c r="H1" s="187"/>
      <c r="I1" s="187"/>
      <c r="J1" s="187"/>
      <c r="K1" s="187"/>
      <c r="L1" s="187"/>
      <c r="M1" s="187"/>
      <c r="N1" s="187"/>
      <c r="P1" s="91" t="s">
        <v>31</v>
      </c>
      <c r="Q1"/>
      <c r="R1" s="1"/>
      <c r="S1" s="1"/>
      <c r="T1" s="1"/>
      <c r="U1" s="1"/>
      <c r="V1" s="1"/>
      <c r="W1" s="1"/>
      <c r="X1" s="1"/>
      <c r="Y1" s="1"/>
      <c r="Z1" s="1"/>
    </row>
    <row r="2" spans="1:30" ht="14.4" customHeight="1">
      <c r="A2" s="187"/>
      <c r="B2" s="187"/>
      <c r="C2" s="187"/>
      <c r="D2" s="187"/>
      <c r="E2" s="187"/>
      <c r="F2" s="187"/>
      <c r="G2" s="187"/>
      <c r="H2" s="187"/>
      <c r="I2" s="187"/>
      <c r="J2" s="187"/>
      <c r="K2" s="187"/>
      <c r="L2" s="187"/>
      <c r="M2" s="187"/>
      <c r="N2" s="187"/>
      <c r="P2" s="72" t="s">
        <v>134</v>
      </c>
      <c r="Q2"/>
    </row>
    <row r="3" spans="1:30" ht="15" customHeight="1">
      <c r="A3" s="110" t="s">
        <v>108</v>
      </c>
      <c r="B3" s="111"/>
      <c r="C3" s="111"/>
      <c r="D3" s="111"/>
      <c r="E3" s="111"/>
      <c r="F3" s="111"/>
      <c r="G3" s="111"/>
      <c r="H3" s="111"/>
      <c r="I3" s="111"/>
      <c r="J3" s="111"/>
      <c r="K3" s="111"/>
      <c r="L3" s="111"/>
      <c r="M3" s="111"/>
      <c r="N3" s="111"/>
      <c r="P3" s="72" t="s">
        <v>123</v>
      </c>
      <c r="Q3"/>
    </row>
    <row r="4" spans="1:30" ht="29.25" customHeight="1">
      <c r="A4" s="74" t="s">
        <v>95</v>
      </c>
      <c r="B4" s="73"/>
      <c r="C4" s="73"/>
      <c r="D4" s="73"/>
      <c r="E4" s="73"/>
      <c r="F4" s="73"/>
      <c r="G4" s="73"/>
      <c r="H4" s="73"/>
      <c r="I4" s="73"/>
      <c r="J4" s="73"/>
      <c r="K4" s="73"/>
      <c r="L4" s="73"/>
      <c r="M4" s="73"/>
      <c r="N4" s="73"/>
      <c r="P4" s="72" t="s">
        <v>127</v>
      </c>
    </row>
    <row r="5" spans="1:30" ht="29.25" customHeight="1">
      <c r="A5" s="74" t="s">
        <v>96</v>
      </c>
      <c r="B5" s="88"/>
      <c r="C5" s="78"/>
      <c r="D5" s="78"/>
      <c r="E5" s="78"/>
      <c r="F5" s="78"/>
      <c r="G5" s="78"/>
      <c r="H5" s="78"/>
      <c r="I5" s="78"/>
      <c r="J5" s="78"/>
      <c r="K5" s="78"/>
      <c r="L5" s="78"/>
      <c r="M5" s="78"/>
      <c r="N5" s="78"/>
      <c r="P5" s="72" t="s">
        <v>129</v>
      </c>
      <c r="Q5"/>
      <c r="Y5" s="87"/>
      <c r="Z5" s="87"/>
    </row>
    <row r="6" spans="1:30" ht="29.25" customHeight="1">
      <c r="A6" s="74" t="s">
        <v>97</v>
      </c>
      <c r="B6" s="88"/>
      <c r="C6" s="78"/>
      <c r="D6" s="78"/>
      <c r="E6" s="78"/>
      <c r="F6" s="78"/>
      <c r="G6" s="78"/>
      <c r="H6" s="78"/>
      <c r="I6" s="78"/>
      <c r="J6" s="78"/>
      <c r="K6" s="78"/>
      <c r="L6" s="78"/>
      <c r="M6" s="78"/>
      <c r="N6" s="78"/>
      <c r="P6" s="72" t="s">
        <v>130</v>
      </c>
      <c r="Q6"/>
      <c r="Y6" s="87"/>
      <c r="Z6" s="87"/>
      <c r="AB6" s="87"/>
      <c r="AC6" s="87"/>
      <c r="AD6" s="87"/>
    </row>
    <row r="7" spans="1:30" ht="29.25" customHeight="1">
      <c r="A7" s="74" t="s">
        <v>98</v>
      </c>
      <c r="B7" s="88"/>
      <c r="C7" s="78"/>
      <c r="D7" s="78"/>
      <c r="E7" s="78"/>
      <c r="F7" s="78"/>
      <c r="G7" s="78"/>
      <c r="H7" s="78"/>
      <c r="I7" s="78"/>
      <c r="J7" s="78"/>
      <c r="K7" s="78"/>
      <c r="L7" s="78"/>
      <c r="M7" s="78"/>
      <c r="N7" s="78"/>
      <c r="O7" s="79"/>
      <c r="P7" s="72" t="s">
        <v>135</v>
      </c>
      <c r="Q7"/>
      <c r="Y7" s="87"/>
      <c r="Z7" s="87"/>
      <c r="AB7" s="87"/>
      <c r="AC7" s="87"/>
      <c r="AD7" s="87"/>
    </row>
    <row r="8" spans="1:30" ht="29.25" customHeight="1">
      <c r="A8" s="74" t="s">
        <v>99</v>
      </c>
      <c r="B8" s="88"/>
      <c r="C8" s="78"/>
      <c r="D8" s="78"/>
      <c r="E8" s="78"/>
      <c r="F8" s="78"/>
      <c r="G8" s="78"/>
      <c r="H8" s="78"/>
      <c r="I8" s="78"/>
      <c r="J8" s="78"/>
      <c r="K8" s="78"/>
      <c r="L8" s="78"/>
      <c r="M8" s="78"/>
      <c r="N8" s="78"/>
      <c r="O8" s="79"/>
      <c r="P8" s="72" t="s">
        <v>132</v>
      </c>
      <c r="Q8"/>
      <c r="Y8" s="87"/>
      <c r="Z8" s="87"/>
      <c r="AB8" s="87"/>
      <c r="AC8" s="87"/>
      <c r="AD8" s="87"/>
    </row>
    <row r="9" spans="1:30" ht="21" customHeight="1">
      <c r="A9" s="74" t="s">
        <v>21</v>
      </c>
      <c r="B9" s="101"/>
      <c r="C9" s="101"/>
      <c r="D9" s="101"/>
      <c r="E9" s="101"/>
      <c r="F9" s="101"/>
      <c r="G9" s="101"/>
      <c r="H9" s="101"/>
      <c r="I9" s="101"/>
      <c r="J9" s="101"/>
      <c r="K9" s="101"/>
      <c r="L9" s="101"/>
      <c r="M9" s="101"/>
      <c r="N9" s="101"/>
      <c r="P9" s="72" t="s">
        <v>136</v>
      </c>
      <c r="Q9"/>
      <c r="Y9" s="87"/>
      <c r="Z9" s="87"/>
      <c r="AB9" s="87"/>
      <c r="AC9" s="87"/>
      <c r="AD9" s="87"/>
    </row>
    <row r="10" spans="1:30" ht="21" customHeight="1">
      <c r="A10" s="74" t="s">
        <v>22</v>
      </c>
      <c r="B10" s="101"/>
      <c r="C10" s="101"/>
      <c r="D10" s="101"/>
      <c r="E10" s="101"/>
      <c r="F10" s="101"/>
      <c r="G10" s="101"/>
      <c r="H10" s="101"/>
      <c r="I10" s="101"/>
      <c r="J10" s="101"/>
      <c r="K10" s="101"/>
      <c r="L10" s="101"/>
      <c r="M10" s="101"/>
      <c r="N10" s="101"/>
      <c r="O10" s="80"/>
      <c r="P10" s="72" t="s">
        <v>131</v>
      </c>
      <c r="Q10"/>
      <c r="Y10" s="87"/>
      <c r="Z10" s="87"/>
      <c r="AB10" s="87"/>
      <c r="AC10" s="87"/>
      <c r="AD10" s="87"/>
    </row>
    <row r="11" spans="1:30" ht="21" customHeight="1">
      <c r="A11" s="74" t="s">
        <v>106</v>
      </c>
      <c r="B11" s="75"/>
      <c r="C11" s="75"/>
      <c r="D11" s="75"/>
      <c r="E11" s="75"/>
      <c r="F11" s="75"/>
      <c r="G11" s="75"/>
      <c r="H11" s="75"/>
      <c r="I11" s="75"/>
      <c r="J11" s="75"/>
      <c r="K11" s="75"/>
      <c r="L11" s="75"/>
      <c r="M11" s="75"/>
      <c r="N11" s="75"/>
      <c r="O11" s="79"/>
      <c r="P11" s="72" t="s">
        <v>137</v>
      </c>
      <c r="Q11"/>
      <c r="Y11" s="87"/>
      <c r="Z11" s="87"/>
      <c r="AB11" s="87"/>
      <c r="AC11" s="87"/>
      <c r="AD11" s="87"/>
    </row>
    <row r="12" spans="1:30" ht="21" customHeight="1">
      <c r="A12" s="74" t="s">
        <v>104</v>
      </c>
      <c r="B12" s="100">
        <f>B11*B10</f>
        <v>0</v>
      </c>
      <c r="C12" s="100">
        <f>C11*C10</f>
        <v>0</v>
      </c>
      <c r="D12" s="100">
        <f t="shared" ref="D12:G12" si="0">D11*D10</f>
        <v>0</v>
      </c>
      <c r="E12" s="100">
        <f t="shared" si="0"/>
        <v>0</v>
      </c>
      <c r="F12" s="100">
        <f t="shared" si="0"/>
        <v>0</v>
      </c>
      <c r="G12" s="100">
        <f t="shared" si="0"/>
        <v>0</v>
      </c>
      <c r="H12" s="100">
        <f t="shared" ref="H12:N12" si="1">H11*H10</f>
        <v>0</v>
      </c>
      <c r="I12" s="100">
        <f t="shared" si="1"/>
        <v>0</v>
      </c>
      <c r="J12" s="100">
        <f t="shared" si="1"/>
        <v>0</v>
      </c>
      <c r="K12" s="100">
        <f t="shared" si="1"/>
        <v>0</v>
      </c>
      <c r="L12" s="100">
        <f t="shared" si="1"/>
        <v>0</v>
      </c>
      <c r="M12" s="100">
        <f t="shared" si="1"/>
        <v>0</v>
      </c>
      <c r="N12" s="100">
        <f t="shared" si="1"/>
        <v>0</v>
      </c>
      <c r="O12" s="79"/>
      <c r="P12" s="72" t="s">
        <v>133</v>
      </c>
      <c r="Q12"/>
      <c r="Y12" s="87"/>
      <c r="Z12" s="87"/>
      <c r="AB12" s="87"/>
      <c r="AC12" s="87"/>
      <c r="AD12" s="87"/>
    </row>
    <row r="13" spans="1:30" ht="21" customHeight="1">
      <c r="A13" s="74" t="s">
        <v>23</v>
      </c>
      <c r="B13" s="101"/>
      <c r="C13" s="101"/>
      <c r="D13" s="101"/>
      <c r="E13" s="101"/>
      <c r="F13" s="101"/>
      <c r="G13" s="101"/>
      <c r="H13" s="101"/>
      <c r="I13" s="101"/>
      <c r="J13" s="101"/>
      <c r="K13" s="101"/>
      <c r="L13" s="101"/>
      <c r="M13" s="101"/>
      <c r="N13" s="101"/>
      <c r="O13" s="79"/>
      <c r="P13" s="72" t="s">
        <v>125</v>
      </c>
      <c r="Q13"/>
      <c r="Y13" s="87"/>
      <c r="Z13" s="87"/>
      <c r="AB13" s="87"/>
      <c r="AC13" s="87"/>
      <c r="AD13" s="87"/>
    </row>
    <row r="14" spans="1:30" ht="21" customHeight="1">
      <c r="A14" s="74" t="s">
        <v>24</v>
      </c>
      <c r="B14" s="101"/>
      <c r="C14" s="101"/>
      <c r="D14" s="101"/>
      <c r="E14" s="101"/>
      <c r="F14" s="101"/>
      <c r="G14" s="101"/>
      <c r="H14" s="101"/>
      <c r="I14" s="101"/>
      <c r="J14" s="101"/>
      <c r="K14" s="101"/>
      <c r="L14" s="101"/>
      <c r="M14" s="101"/>
      <c r="N14" s="101"/>
      <c r="P14" s="72" t="s">
        <v>126</v>
      </c>
      <c r="Q14"/>
      <c r="Y14" s="87"/>
      <c r="Z14" s="87"/>
      <c r="AB14" s="87"/>
      <c r="AC14" s="87"/>
      <c r="AD14" s="87"/>
    </row>
    <row r="15" spans="1:30" ht="35.25" customHeight="1">
      <c r="A15" s="74" t="s">
        <v>128</v>
      </c>
      <c r="B15" s="101"/>
      <c r="C15" s="101"/>
      <c r="D15" s="101"/>
      <c r="E15" s="101"/>
      <c r="F15" s="101"/>
      <c r="G15" s="101"/>
      <c r="H15" s="101"/>
      <c r="I15" s="101"/>
      <c r="J15" s="101"/>
      <c r="K15" s="101"/>
      <c r="L15" s="101"/>
      <c r="M15" s="101"/>
      <c r="N15" s="101"/>
      <c r="O15" s="79"/>
      <c r="P15" s="72" t="s">
        <v>138</v>
      </c>
      <c r="Q15"/>
      <c r="Y15" s="87"/>
      <c r="Z15" s="87"/>
      <c r="AB15" s="87"/>
      <c r="AC15" s="87"/>
      <c r="AD15" s="87"/>
    </row>
    <row r="16" spans="1:30" ht="39.75" customHeight="1">
      <c r="A16" s="74" t="s">
        <v>100</v>
      </c>
      <c r="B16" s="119">
        <v>0.72499999999999998</v>
      </c>
      <c r="C16" s="119">
        <v>0.72499999999999998</v>
      </c>
      <c r="D16" s="119">
        <v>0.72499999999999998</v>
      </c>
      <c r="E16" s="119">
        <v>0.72499999999999998</v>
      </c>
      <c r="F16" s="119">
        <v>0.72499999999999998</v>
      </c>
      <c r="G16" s="119">
        <v>0.72499999999999998</v>
      </c>
      <c r="H16" s="119">
        <v>0.72499999999999998</v>
      </c>
      <c r="I16" s="119">
        <v>0.72499999999999998</v>
      </c>
      <c r="J16" s="119">
        <v>0.72499999999999998</v>
      </c>
      <c r="K16" s="119">
        <v>0.72499999999999998</v>
      </c>
      <c r="L16" s="119">
        <v>0.72499999999999998</v>
      </c>
      <c r="M16" s="119">
        <v>0.72499999999999998</v>
      </c>
      <c r="N16" s="119">
        <v>0.72499999999999998</v>
      </c>
      <c r="O16" s="81"/>
      <c r="P16" s="72" t="s">
        <v>139</v>
      </c>
      <c r="Q16"/>
      <c r="Y16" s="87"/>
      <c r="Z16" s="87"/>
      <c r="AB16" s="87"/>
      <c r="AC16" s="87"/>
      <c r="AD16" s="87"/>
    </row>
    <row r="17" spans="1:30" ht="34.5" customHeight="1">
      <c r="A17" s="74" t="s">
        <v>103</v>
      </c>
      <c r="B17" s="77"/>
      <c r="C17" s="77"/>
      <c r="D17" s="77"/>
      <c r="E17" s="77"/>
      <c r="F17" s="77"/>
      <c r="G17" s="77"/>
      <c r="H17" s="77"/>
      <c r="I17" s="77"/>
      <c r="J17" s="77"/>
      <c r="K17" s="77"/>
      <c r="L17" s="77"/>
      <c r="M17" s="77"/>
      <c r="N17" s="77"/>
      <c r="O17" s="82"/>
      <c r="P17" s="72" t="s">
        <v>140</v>
      </c>
      <c r="Y17" s="87"/>
      <c r="Z17" s="87"/>
      <c r="AB17" s="87"/>
      <c r="AC17" s="87"/>
      <c r="AD17" s="87"/>
    </row>
    <row r="18" spans="1:30" ht="43.5" customHeight="1">
      <c r="A18" s="74" t="s">
        <v>102</v>
      </c>
      <c r="B18" s="100">
        <f>B16*B17</f>
        <v>0</v>
      </c>
      <c r="C18" s="100">
        <f t="shared" ref="C18:F18" si="2">C16*C17</f>
        <v>0</v>
      </c>
      <c r="D18" s="100">
        <f t="shared" si="2"/>
        <v>0</v>
      </c>
      <c r="E18" s="100">
        <f t="shared" si="2"/>
        <v>0</v>
      </c>
      <c r="F18" s="100">
        <f t="shared" si="2"/>
        <v>0</v>
      </c>
      <c r="G18" s="100">
        <f t="shared" ref="G18" si="3">G16*G17</f>
        <v>0</v>
      </c>
      <c r="H18" s="100">
        <f t="shared" ref="H18:N18" si="4">H16*H17</f>
        <v>0</v>
      </c>
      <c r="I18" s="100">
        <f t="shared" si="4"/>
        <v>0</v>
      </c>
      <c r="J18" s="100">
        <f t="shared" si="4"/>
        <v>0</v>
      </c>
      <c r="K18" s="100">
        <f t="shared" si="4"/>
        <v>0</v>
      </c>
      <c r="L18" s="100">
        <f t="shared" si="4"/>
        <v>0</v>
      </c>
      <c r="M18" s="100">
        <f t="shared" si="4"/>
        <v>0</v>
      </c>
      <c r="N18" s="100">
        <f t="shared" si="4"/>
        <v>0</v>
      </c>
      <c r="AB18" s="87"/>
      <c r="AC18" s="87"/>
      <c r="AD18" s="87"/>
    </row>
    <row r="19" spans="1:30" ht="14.25" customHeight="1">
      <c r="A19" s="74" t="s">
        <v>101</v>
      </c>
      <c r="B19" s="100">
        <f>B6*((IF(B7&gt;0,(1*(B10+B12)),0)+(IF(B7&gt;0,(B7*(0.75*B13)),0)))+B8*(B10+B12+B13+B14)+B9+B15+B18)</f>
        <v>0</v>
      </c>
      <c r="C19" s="100">
        <f t="shared" ref="C19:G19" si="5">C6*((IF(C7&gt;0,(1*(C10+C12)),0)+(IF(C7&gt;0,(C7*(0.75*C13)),0)))+C8*(C10+C12+C13+C14)+C9+C15+C18)</f>
        <v>0</v>
      </c>
      <c r="D19" s="100">
        <f t="shared" si="5"/>
        <v>0</v>
      </c>
      <c r="E19" s="100">
        <f t="shared" si="5"/>
        <v>0</v>
      </c>
      <c r="F19" s="100">
        <f t="shared" si="5"/>
        <v>0</v>
      </c>
      <c r="G19" s="100">
        <f t="shared" si="5"/>
        <v>0</v>
      </c>
      <c r="H19" s="100">
        <f t="shared" ref="H19:N19" si="6">H6*((IF(H7&gt;0,(1*(H10+H12)),0)+(IF(H7&gt;0,(H7*(0.75*H13)),0)))+H8*(H10+H12+H13+H14)+H9+H15+H18)</f>
        <v>0</v>
      </c>
      <c r="I19" s="100">
        <f t="shared" si="6"/>
        <v>0</v>
      </c>
      <c r="J19" s="100">
        <f t="shared" si="6"/>
        <v>0</v>
      </c>
      <c r="K19" s="100">
        <f t="shared" si="6"/>
        <v>0</v>
      </c>
      <c r="L19" s="100">
        <f t="shared" si="6"/>
        <v>0</v>
      </c>
      <c r="M19" s="100">
        <f t="shared" si="6"/>
        <v>0</v>
      </c>
      <c r="N19" s="100">
        <f t="shared" si="6"/>
        <v>0</v>
      </c>
      <c r="Z19" s="87"/>
      <c r="AA19" s="87"/>
      <c r="AB19" s="87"/>
      <c r="AC19" s="87"/>
      <c r="AD19" s="87"/>
    </row>
    <row r="20" spans="1:30" ht="14.4" customHeight="1">
      <c r="A20"/>
      <c r="B20"/>
      <c r="C20"/>
      <c r="D20"/>
      <c r="E20"/>
      <c r="F20"/>
      <c r="G20"/>
      <c r="S20" s="87"/>
      <c r="T20" s="87"/>
      <c r="U20" s="87"/>
      <c r="V20" s="87"/>
      <c r="W20" s="87"/>
      <c r="X20" s="87"/>
      <c r="Y20" s="87"/>
      <c r="Z20" s="87"/>
      <c r="AA20" s="87"/>
      <c r="AB20" s="87"/>
      <c r="AC20" s="87"/>
      <c r="AD20" s="87"/>
    </row>
    <row r="21" spans="1:30" ht="14.4" customHeight="1">
      <c r="A21" s="189" t="s">
        <v>107</v>
      </c>
      <c r="B21" s="190"/>
      <c r="C21" s="190"/>
      <c r="D21" s="190"/>
      <c r="E21"/>
      <c r="S21" s="87"/>
      <c r="T21" s="87"/>
      <c r="U21" s="87"/>
      <c r="V21" s="87"/>
      <c r="W21" s="87"/>
      <c r="X21" s="87"/>
      <c r="Y21" s="87"/>
      <c r="Z21" s="87"/>
      <c r="AA21" s="87"/>
      <c r="AB21" s="87"/>
      <c r="AC21" s="87"/>
      <c r="AD21" s="87"/>
    </row>
    <row r="22" spans="1:30" ht="27" customHeight="1">
      <c r="A22" s="74" t="s">
        <v>95</v>
      </c>
      <c r="B22" s="74" t="s">
        <v>101</v>
      </c>
      <c r="C22" s="74" t="s">
        <v>96</v>
      </c>
      <c r="D22" s="74" t="s">
        <v>157</v>
      </c>
      <c r="E22"/>
    </row>
    <row r="23" spans="1:30" ht="14.4">
      <c r="A23" s="83" t="str">
        <f>IF(ISBLANK(B4),"",B4)</f>
        <v/>
      </c>
      <c r="B23" s="84">
        <f>B19</f>
        <v>0</v>
      </c>
      <c r="C23" s="89">
        <f>B5</f>
        <v>0</v>
      </c>
      <c r="D23" s="84">
        <f t="shared" ref="D23:D27" si="7">B23*C23</f>
        <v>0</v>
      </c>
      <c r="E23"/>
    </row>
    <row r="24" spans="1:30" ht="14.4">
      <c r="A24" s="83" t="str">
        <f>IF(ISBLANK(C4),"",C4)</f>
        <v/>
      </c>
      <c r="B24" s="84">
        <f>C19</f>
        <v>0</v>
      </c>
      <c r="C24" s="89">
        <f>C5</f>
        <v>0</v>
      </c>
      <c r="D24" s="84">
        <f t="shared" si="7"/>
        <v>0</v>
      </c>
      <c r="E24"/>
    </row>
    <row r="25" spans="1:30" ht="14.4">
      <c r="A25" s="83" t="str">
        <f>IF(ISBLANK(D4),"",D4)</f>
        <v/>
      </c>
      <c r="B25" s="84">
        <f>D19</f>
        <v>0</v>
      </c>
      <c r="C25" s="89">
        <f>D5</f>
        <v>0</v>
      </c>
      <c r="D25" s="84">
        <f t="shared" si="7"/>
        <v>0</v>
      </c>
      <c r="E25"/>
    </row>
    <row r="26" spans="1:30" ht="14.4">
      <c r="A26" s="83" t="str">
        <f>IF(ISBLANK(E4),"",E4)</f>
        <v/>
      </c>
      <c r="B26" s="84">
        <f>E19</f>
        <v>0</v>
      </c>
      <c r="C26" s="89">
        <f>E5</f>
        <v>0</v>
      </c>
      <c r="D26" s="84">
        <f t="shared" si="7"/>
        <v>0</v>
      </c>
      <c r="E26"/>
    </row>
    <row r="27" spans="1:30" ht="14.4" outlineLevel="1">
      <c r="A27" s="83" t="str">
        <f>IF(ISBLANK(F4),"",F4)</f>
        <v/>
      </c>
      <c r="B27" s="84">
        <f>F19</f>
        <v>0</v>
      </c>
      <c r="C27" s="89">
        <f>F5</f>
        <v>0</v>
      </c>
      <c r="D27" s="84">
        <f t="shared" si="7"/>
        <v>0</v>
      </c>
      <c r="E27"/>
    </row>
    <row r="28" spans="1:30" ht="14.4" outlineLevel="1">
      <c r="A28" s="83" t="str">
        <f>IF(ISBLANK(G4),"",G4)</f>
        <v/>
      </c>
      <c r="B28" s="84">
        <f>G19</f>
        <v>0</v>
      </c>
      <c r="C28" s="89">
        <f>G5</f>
        <v>0</v>
      </c>
      <c r="D28" s="84">
        <f t="shared" ref="D28:D35" si="8">B28*C28</f>
        <v>0</v>
      </c>
      <c r="E28"/>
    </row>
    <row r="29" spans="1:30" ht="14.4" outlineLevel="1">
      <c r="A29" s="83"/>
      <c r="B29" s="84">
        <f>H19</f>
        <v>0</v>
      </c>
      <c r="C29" s="89">
        <f>H5</f>
        <v>0</v>
      </c>
      <c r="D29" s="84">
        <f t="shared" si="8"/>
        <v>0</v>
      </c>
      <c r="E29"/>
    </row>
    <row r="30" spans="1:30" ht="14.4" outlineLevel="1">
      <c r="A30" s="83"/>
      <c r="B30" s="84">
        <f>I19</f>
        <v>0</v>
      </c>
      <c r="C30" s="89">
        <f>I5</f>
        <v>0</v>
      </c>
      <c r="D30" s="84">
        <f t="shared" si="8"/>
        <v>0</v>
      </c>
      <c r="E30"/>
    </row>
    <row r="31" spans="1:30" ht="14.4" outlineLevel="1">
      <c r="A31" s="83"/>
      <c r="B31" s="84">
        <f>J19</f>
        <v>0</v>
      </c>
      <c r="C31" s="89">
        <f>J5</f>
        <v>0</v>
      </c>
      <c r="D31" s="84">
        <f t="shared" si="8"/>
        <v>0</v>
      </c>
      <c r="E31"/>
    </row>
    <row r="32" spans="1:30" ht="14.4" outlineLevel="1">
      <c r="A32" s="83"/>
      <c r="B32" s="84">
        <f>K19</f>
        <v>0</v>
      </c>
      <c r="C32" s="89">
        <f>K5</f>
        <v>0</v>
      </c>
      <c r="D32" s="84">
        <f t="shared" si="8"/>
        <v>0</v>
      </c>
      <c r="E32"/>
    </row>
    <row r="33" spans="1:5" ht="14.4" outlineLevel="1">
      <c r="A33" s="83"/>
      <c r="B33" s="84">
        <f>L19</f>
        <v>0</v>
      </c>
      <c r="C33" s="89">
        <f>L5</f>
        <v>0</v>
      </c>
      <c r="D33" s="84">
        <f t="shared" si="8"/>
        <v>0</v>
      </c>
      <c r="E33"/>
    </row>
    <row r="34" spans="1:5" ht="14.4">
      <c r="A34" s="83"/>
      <c r="B34" s="84">
        <f>M19</f>
        <v>0</v>
      </c>
      <c r="C34" s="89">
        <f>M5</f>
        <v>0</v>
      </c>
      <c r="D34" s="84">
        <f t="shared" si="8"/>
        <v>0</v>
      </c>
      <c r="E34"/>
    </row>
    <row r="35" spans="1:5" ht="14.4">
      <c r="A35" s="83"/>
      <c r="B35" s="84">
        <f>N19</f>
        <v>0</v>
      </c>
      <c r="C35" s="89">
        <f>N5</f>
        <v>0</v>
      </c>
      <c r="D35" s="84">
        <f t="shared" si="8"/>
        <v>0</v>
      </c>
      <c r="E35"/>
    </row>
    <row r="36" spans="1:5" ht="14.4">
      <c r="A36" s="74" t="s">
        <v>155</v>
      </c>
      <c r="B36" s="74"/>
      <c r="C36" s="90">
        <f>SUM(C23:C35)</f>
        <v>0</v>
      </c>
      <c r="D36" s="76">
        <f>SUM(D23:D35)</f>
        <v>0</v>
      </c>
      <c r="E36"/>
    </row>
    <row r="38" spans="1:5" ht="14.4">
      <c r="A38" s="86" t="s">
        <v>105</v>
      </c>
      <c r="B38" s="85"/>
    </row>
  </sheetData>
  <mergeCells count="2">
    <mergeCell ref="A21:D21"/>
    <mergeCell ref="A1:N2"/>
  </mergeCells>
  <pageMargins left="0.7" right="0.7" top="0.75" bottom="0.75" header="0.3" footer="0.3"/>
  <pageSetup scale="55"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ACED544C-F217-4DB7-BDEA-52A711784899}">
          <x14:formula1>
            <xm:f>Sheet1!$A$1:$A$3</xm:f>
          </x14:formula1>
          <xm:sqref>H7:N7 B7:G7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BBE5E-D373-4F06-8BD0-67259C7BA9D8}">
  <dimension ref="A1:A3"/>
  <sheetViews>
    <sheetView workbookViewId="0">
      <selection activeCell="A4" sqref="A4"/>
    </sheetView>
  </sheetViews>
  <sheetFormatPr defaultRowHeight="14.4"/>
  <sheetData>
    <row r="1" spans="1:1">
      <c r="A1">
        <v>0</v>
      </c>
    </row>
    <row r="2" spans="1:1">
      <c r="A2">
        <v>1</v>
      </c>
    </row>
    <row r="3" spans="1:1">
      <c r="A3">
        <v>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CB36-82E5-46B7-B4E5-672FC3E07481}">
  <sheetPr>
    <pageSetUpPr fitToPage="1"/>
  </sheetPr>
  <dimension ref="A1:AE24"/>
  <sheetViews>
    <sheetView workbookViewId="0">
      <pane xSplit="2" topLeftCell="C1" activePane="topRight" state="frozen"/>
      <selection pane="topRight" activeCell="AC4" sqref="AC4"/>
    </sheetView>
  </sheetViews>
  <sheetFormatPr defaultRowHeight="14.4"/>
  <cols>
    <col min="1" max="1" width="5.109375" bestFit="1" customWidth="1"/>
    <col min="2" max="2" width="63.88671875" bestFit="1" customWidth="1"/>
    <col min="3" max="3" width="15.33203125" bestFit="1" customWidth="1"/>
    <col min="4" max="29" width="15.6640625" customWidth="1"/>
  </cols>
  <sheetData>
    <row r="1" spans="1:31" ht="15" thickBot="1">
      <c r="A1" s="71"/>
      <c r="B1" s="70" t="s">
        <v>87</v>
      </c>
    </row>
    <row r="2" spans="1:31" s="65" customFormat="1" ht="28.8">
      <c r="A2" s="69"/>
      <c r="B2" s="68" t="s">
        <v>71</v>
      </c>
      <c r="C2" s="67"/>
      <c r="D2" s="66" t="s">
        <v>70</v>
      </c>
      <c r="E2" s="66" t="s">
        <v>70</v>
      </c>
      <c r="F2" s="66" t="s">
        <v>70</v>
      </c>
      <c r="G2" s="66" t="s">
        <v>70</v>
      </c>
      <c r="H2" s="66" t="s">
        <v>70</v>
      </c>
      <c r="I2" s="66" t="s">
        <v>70</v>
      </c>
      <c r="J2" s="66" t="s">
        <v>70</v>
      </c>
      <c r="K2" s="66" t="s">
        <v>70</v>
      </c>
      <c r="L2" s="66" t="s">
        <v>70</v>
      </c>
      <c r="M2" s="66" t="s">
        <v>70</v>
      </c>
      <c r="N2" s="66" t="s">
        <v>70</v>
      </c>
      <c r="O2" s="66" t="s">
        <v>70</v>
      </c>
      <c r="P2" s="66" t="s">
        <v>70</v>
      </c>
      <c r="Q2" s="66" t="s">
        <v>70</v>
      </c>
      <c r="R2" s="66" t="s">
        <v>70</v>
      </c>
      <c r="S2" s="66" t="s">
        <v>70</v>
      </c>
      <c r="T2" s="66" t="s">
        <v>70</v>
      </c>
      <c r="U2" s="66" t="s">
        <v>70</v>
      </c>
      <c r="V2" s="66" t="s">
        <v>70</v>
      </c>
      <c r="W2" s="66" t="s">
        <v>70</v>
      </c>
      <c r="X2" s="66" t="s">
        <v>70</v>
      </c>
      <c r="Y2" s="66" t="s">
        <v>70</v>
      </c>
      <c r="Z2" s="66" t="s">
        <v>70</v>
      </c>
      <c r="AA2" s="66" t="s">
        <v>70</v>
      </c>
      <c r="AB2" s="191" t="s">
        <v>69</v>
      </c>
      <c r="AC2" s="193" t="s">
        <v>68</v>
      </c>
      <c r="AE2" s="72" t="s">
        <v>72</v>
      </c>
    </row>
    <row r="3" spans="1:31">
      <c r="A3" s="64" t="s">
        <v>1</v>
      </c>
      <c r="B3" s="64" t="s">
        <v>67</v>
      </c>
      <c r="C3" s="63" t="s">
        <v>66</v>
      </c>
      <c r="D3" s="62">
        <v>45509</v>
      </c>
      <c r="E3" s="62">
        <v>45540</v>
      </c>
      <c r="F3" s="62">
        <v>45571</v>
      </c>
      <c r="G3" s="62">
        <v>45602</v>
      </c>
      <c r="H3" s="62">
        <v>45633</v>
      </c>
      <c r="I3" s="62">
        <v>45664</v>
      </c>
      <c r="J3" s="62">
        <v>45695</v>
      </c>
      <c r="K3" s="62">
        <f t="shared" ref="K3:AA3" si="0">J3+31</f>
        <v>45726</v>
      </c>
      <c r="L3" s="62">
        <f t="shared" si="0"/>
        <v>45757</v>
      </c>
      <c r="M3" s="62">
        <f t="shared" si="0"/>
        <v>45788</v>
      </c>
      <c r="N3" s="62">
        <f t="shared" si="0"/>
        <v>45819</v>
      </c>
      <c r="O3" s="62">
        <f t="shared" si="0"/>
        <v>45850</v>
      </c>
      <c r="P3" s="62">
        <f t="shared" si="0"/>
        <v>45881</v>
      </c>
      <c r="Q3" s="62">
        <f t="shared" si="0"/>
        <v>45912</v>
      </c>
      <c r="R3" s="62">
        <f t="shared" si="0"/>
        <v>45943</v>
      </c>
      <c r="S3" s="62">
        <f t="shared" si="0"/>
        <v>45974</v>
      </c>
      <c r="T3" s="62">
        <f t="shared" si="0"/>
        <v>46005</v>
      </c>
      <c r="U3" s="62">
        <f t="shared" si="0"/>
        <v>46036</v>
      </c>
      <c r="V3" s="62">
        <f t="shared" si="0"/>
        <v>46067</v>
      </c>
      <c r="W3" s="62">
        <f t="shared" si="0"/>
        <v>46098</v>
      </c>
      <c r="X3" s="62">
        <f t="shared" si="0"/>
        <v>46129</v>
      </c>
      <c r="Y3" s="62">
        <f t="shared" si="0"/>
        <v>46160</v>
      </c>
      <c r="Z3" s="62">
        <f t="shared" si="0"/>
        <v>46191</v>
      </c>
      <c r="AA3" s="62">
        <f t="shared" si="0"/>
        <v>46222</v>
      </c>
      <c r="AB3" s="192"/>
      <c r="AC3" s="194"/>
    </row>
    <row r="4" spans="1:31">
      <c r="A4" s="60">
        <v>1</v>
      </c>
      <c r="B4" s="59"/>
      <c r="C4" s="54"/>
      <c r="D4" s="58"/>
      <c r="E4" s="58"/>
      <c r="F4" s="58"/>
      <c r="G4" s="58"/>
      <c r="H4" s="58"/>
      <c r="I4" s="58"/>
      <c r="J4" s="58"/>
      <c r="K4" s="58"/>
      <c r="L4" s="58"/>
      <c r="M4" s="58"/>
      <c r="N4" s="58"/>
      <c r="O4" s="58"/>
      <c r="P4" s="58"/>
      <c r="Q4" s="58"/>
      <c r="R4" s="58"/>
      <c r="S4" s="58"/>
      <c r="T4" s="58"/>
      <c r="U4" s="58"/>
      <c r="V4" s="58"/>
      <c r="W4" s="58"/>
      <c r="X4" s="58"/>
      <c r="Y4" s="58"/>
      <c r="Z4" s="58"/>
      <c r="AA4" s="58"/>
      <c r="AB4" s="57">
        <f>SUM(D4:AA4)</f>
        <v>0</v>
      </c>
      <c r="AC4" s="56" t="str">
        <f t="shared" ref="AC4:AC24" si="1">IF(AB4=C4,"Y","N")</f>
        <v>Y</v>
      </c>
    </row>
    <row r="5" spans="1:31">
      <c r="A5" s="60">
        <v>2</v>
      </c>
      <c r="B5" s="59"/>
      <c r="C5" s="54"/>
      <c r="D5" s="58"/>
      <c r="E5" s="58"/>
      <c r="F5" s="58"/>
      <c r="G5" s="58"/>
      <c r="H5" s="58"/>
      <c r="I5" s="58"/>
      <c r="J5" s="58"/>
      <c r="K5" s="58"/>
      <c r="L5" s="58"/>
      <c r="M5" s="58"/>
      <c r="N5" s="58"/>
      <c r="O5" s="58"/>
      <c r="P5" s="58"/>
      <c r="Q5" s="58"/>
      <c r="R5" s="58"/>
      <c r="S5" s="58"/>
      <c r="T5" s="58"/>
      <c r="U5" s="58"/>
      <c r="V5" s="58"/>
      <c r="W5" s="58"/>
      <c r="X5" s="58"/>
      <c r="Y5" s="58"/>
      <c r="Z5" s="58"/>
      <c r="AA5" s="58"/>
      <c r="AB5" s="57">
        <f t="shared" ref="AB5:AB23" si="2">SUM(D5:AA5)</f>
        <v>0</v>
      </c>
      <c r="AC5" s="56" t="str">
        <f t="shared" si="1"/>
        <v>Y</v>
      </c>
    </row>
    <row r="6" spans="1:31">
      <c r="A6" s="60">
        <v>3</v>
      </c>
      <c r="B6" s="59"/>
      <c r="C6" s="54"/>
      <c r="D6" s="58"/>
      <c r="E6" s="58"/>
      <c r="F6" s="58"/>
      <c r="G6" s="58"/>
      <c r="H6" s="58"/>
      <c r="I6" s="58"/>
      <c r="J6" s="58"/>
      <c r="K6" s="58"/>
      <c r="L6" s="58"/>
      <c r="M6" s="58"/>
      <c r="N6" s="58"/>
      <c r="O6" s="58"/>
      <c r="P6" s="58"/>
      <c r="Q6" s="58"/>
      <c r="R6" s="58"/>
      <c r="S6" s="58"/>
      <c r="T6" s="58"/>
      <c r="U6" s="58"/>
      <c r="V6" s="58"/>
      <c r="W6" s="58"/>
      <c r="X6" s="58"/>
      <c r="Y6" s="58"/>
      <c r="Z6" s="58"/>
      <c r="AA6" s="58"/>
      <c r="AB6" s="57">
        <f t="shared" si="2"/>
        <v>0</v>
      </c>
      <c r="AC6" s="56" t="str">
        <f t="shared" si="1"/>
        <v>Y</v>
      </c>
    </row>
    <row r="7" spans="1:31">
      <c r="A7" s="60">
        <v>4</v>
      </c>
      <c r="B7" s="59"/>
      <c r="C7" s="54"/>
      <c r="D7" s="58"/>
      <c r="E7" s="58"/>
      <c r="F7" s="58"/>
      <c r="G7" s="58"/>
      <c r="H7" s="58"/>
      <c r="I7" s="58"/>
      <c r="J7" s="58"/>
      <c r="K7" s="58"/>
      <c r="L7" s="58"/>
      <c r="M7" s="58"/>
      <c r="N7" s="58"/>
      <c r="O7" s="58"/>
      <c r="P7" s="58"/>
      <c r="Q7" s="58"/>
      <c r="R7" s="58"/>
      <c r="S7" s="58"/>
      <c r="T7" s="58"/>
      <c r="U7" s="58"/>
      <c r="V7" s="58"/>
      <c r="W7" s="58"/>
      <c r="X7" s="58"/>
      <c r="Y7" s="58"/>
      <c r="Z7" s="58"/>
      <c r="AA7" s="58"/>
      <c r="AB7" s="57">
        <f t="shared" si="2"/>
        <v>0</v>
      </c>
      <c r="AC7" s="56" t="str">
        <f t="shared" si="1"/>
        <v>Y</v>
      </c>
    </row>
    <row r="8" spans="1:31">
      <c r="A8" s="60">
        <v>5</v>
      </c>
      <c r="B8" s="59"/>
      <c r="C8" s="54"/>
      <c r="D8" s="58"/>
      <c r="E8" s="58"/>
      <c r="F8" s="58"/>
      <c r="G8" s="58"/>
      <c r="H8" s="58"/>
      <c r="I8" s="58"/>
      <c r="J8" s="58"/>
      <c r="K8" s="58"/>
      <c r="L8" s="58"/>
      <c r="M8" s="58"/>
      <c r="N8" s="58"/>
      <c r="O8" s="58"/>
      <c r="P8" s="58"/>
      <c r="Q8" s="58"/>
      <c r="R8" s="58"/>
      <c r="S8" s="58"/>
      <c r="T8" s="58"/>
      <c r="U8" s="58"/>
      <c r="V8" s="58"/>
      <c r="W8" s="58"/>
      <c r="X8" s="58"/>
      <c r="Y8" s="58"/>
      <c r="Z8" s="58"/>
      <c r="AA8" s="58"/>
      <c r="AB8" s="57">
        <f t="shared" si="2"/>
        <v>0</v>
      </c>
      <c r="AC8" s="56" t="str">
        <f t="shared" si="1"/>
        <v>Y</v>
      </c>
    </row>
    <row r="9" spans="1:31">
      <c r="A9" s="60">
        <v>6</v>
      </c>
      <c r="B9" s="59"/>
      <c r="C9" s="54"/>
      <c r="D9" s="58"/>
      <c r="E9" s="58"/>
      <c r="F9" s="58"/>
      <c r="G9" s="58"/>
      <c r="H9" s="58"/>
      <c r="I9" s="58"/>
      <c r="J9" s="58"/>
      <c r="K9" s="58"/>
      <c r="L9" s="58"/>
      <c r="M9" s="58"/>
      <c r="N9" s="58"/>
      <c r="O9" s="58"/>
      <c r="P9" s="58"/>
      <c r="Q9" s="58"/>
      <c r="R9" s="58"/>
      <c r="S9" s="58"/>
      <c r="T9" s="58"/>
      <c r="U9" s="58"/>
      <c r="V9" s="58"/>
      <c r="W9" s="58"/>
      <c r="X9" s="58"/>
      <c r="Y9" s="58"/>
      <c r="Z9" s="58"/>
      <c r="AA9" s="58"/>
      <c r="AB9" s="57">
        <f t="shared" si="2"/>
        <v>0</v>
      </c>
      <c r="AC9" s="56" t="str">
        <f t="shared" si="1"/>
        <v>Y</v>
      </c>
    </row>
    <row r="10" spans="1:31">
      <c r="A10" s="60">
        <v>7</v>
      </c>
      <c r="B10" s="59"/>
      <c r="C10" s="54"/>
      <c r="D10" s="58"/>
      <c r="E10" s="58"/>
      <c r="F10" s="58"/>
      <c r="G10" s="58"/>
      <c r="H10" s="58"/>
      <c r="I10" s="58"/>
      <c r="J10" s="58"/>
      <c r="K10" s="58"/>
      <c r="L10" s="58"/>
      <c r="M10" s="58"/>
      <c r="N10" s="58"/>
      <c r="O10" s="58"/>
      <c r="P10" s="58"/>
      <c r="Q10" s="58"/>
      <c r="R10" s="58"/>
      <c r="S10" s="58"/>
      <c r="T10" s="58"/>
      <c r="U10" s="58"/>
      <c r="V10" s="58"/>
      <c r="W10" s="58"/>
      <c r="X10" s="58"/>
      <c r="Y10" s="58"/>
      <c r="Z10" s="58"/>
      <c r="AA10" s="58"/>
      <c r="AB10" s="57">
        <f t="shared" si="2"/>
        <v>0</v>
      </c>
      <c r="AC10" s="56" t="str">
        <f t="shared" si="1"/>
        <v>Y</v>
      </c>
    </row>
    <row r="11" spans="1:31">
      <c r="A11" s="60">
        <v>8</v>
      </c>
      <c r="B11" s="59"/>
      <c r="C11" s="54"/>
      <c r="D11" s="58"/>
      <c r="E11" s="58"/>
      <c r="F11" s="58"/>
      <c r="G11" s="58"/>
      <c r="H11" s="58"/>
      <c r="I11" s="58"/>
      <c r="J11" s="58"/>
      <c r="K11" s="58"/>
      <c r="L11" s="58"/>
      <c r="M11" s="58"/>
      <c r="N11" s="58"/>
      <c r="O11" s="58"/>
      <c r="P11" s="58"/>
      <c r="Q11" s="58"/>
      <c r="R11" s="58"/>
      <c r="S11" s="58"/>
      <c r="T11" s="58"/>
      <c r="U11" s="58"/>
      <c r="V11" s="58"/>
      <c r="W11" s="58"/>
      <c r="X11" s="58"/>
      <c r="Y11" s="58"/>
      <c r="Z11" s="58"/>
      <c r="AA11" s="58"/>
      <c r="AB11" s="57">
        <f t="shared" si="2"/>
        <v>0</v>
      </c>
      <c r="AC11" s="56" t="str">
        <f t="shared" si="1"/>
        <v>Y</v>
      </c>
    </row>
    <row r="12" spans="1:31">
      <c r="A12" s="60">
        <v>9</v>
      </c>
      <c r="B12" s="59"/>
      <c r="C12" s="54"/>
      <c r="D12" s="58"/>
      <c r="E12" s="58"/>
      <c r="F12" s="58"/>
      <c r="G12" s="58"/>
      <c r="H12" s="58"/>
      <c r="I12" s="58"/>
      <c r="J12" s="58"/>
      <c r="K12" s="58"/>
      <c r="L12" s="58"/>
      <c r="M12" s="58"/>
      <c r="N12" s="58"/>
      <c r="O12" s="58"/>
      <c r="P12" s="58"/>
      <c r="Q12" s="58"/>
      <c r="R12" s="58"/>
      <c r="S12" s="58"/>
      <c r="T12" s="58"/>
      <c r="U12" s="58"/>
      <c r="V12" s="58"/>
      <c r="W12" s="58"/>
      <c r="X12" s="58"/>
      <c r="Y12" s="58"/>
      <c r="Z12" s="58"/>
      <c r="AA12" s="58"/>
      <c r="AB12" s="57">
        <f t="shared" si="2"/>
        <v>0</v>
      </c>
      <c r="AC12" s="56" t="str">
        <f t="shared" si="1"/>
        <v>Y</v>
      </c>
    </row>
    <row r="13" spans="1:31">
      <c r="A13" s="60">
        <v>10</v>
      </c>
      <c r="B13" s="59"/>
      <c r="C13" s="54"/>
      <c r="D13" s="58"/>
      <c r="E13" s="58"/>
      <c r="F13" s="58"/>
      <c r="G13" s="58"/>
      <c r="H13" s="58"/>
      <c r="I13" s="58"/>
      <c r="J13" s="58"/>
      <c r="K13" s="58"/>
      <c r="L13" s="58"/>
      <c r="M13" s="58"/>
      <c r="N13" s="58"/>
      <c r="O13" s="58"/>
      <c r="P13" s="58"/>
      <c r="Q13" s="58"/>
      <c r="R13" s="58"/>
      <c r="S13" s="58"/>
      <c r="T13" s="58"/>
      <c r="U13" s="58"/>
      <c r="V13" s="58"/>
      <c r="W13" s="58"/>
      <c r="X13" s="58"/>
      <c r="Y13" s="58"/>
      <c r="Z13" s="58"/>
      <c r="AA13" s="58"/>
      <c r="AB13" s="57">
        <f t="shared" si="2"/>
        <v>0</v>
      </c>
      <c r="AC13" s="56" t="str">
        <f t="shared" si="1"/>
        <v>Y</v>
      </c>
    </row>
    <row r="14" spans="1:31">
      <c r="A14" s="60">
        <v>11</v>
      </c>
      <c r="B14" s="59"/>
      <c r="C14" s="54"/>
      <c r="D14" s="58"/>
      <c r="E14" s="58"/>
      <c r="F14" s="58"/>
      <c r="G14" s="58"/>
      <c r="H14" s="58"/>
      <c r="I14" s="58"/>
      <c r="J14" s="58"/>
      <c r="K14" s="58"/>
      <c r="L14" s="58"/>
      <c r="M14" s="58"/>
      <c r="N14" s="58"/>
      <c r="O14" s="58"/>
      <c r="P14" s="58"/>
      <c r="Q14" s="58"/>
      <c r="R14" s="58"/>
      <c r="S14" s="58"/>
      <c r="T14" s="58"/>
      <c r="U14" s="58"/>
      <c r="V14" s="58"/>
      <c r="W14" s="58"/>
      <c r="X14" s="58"/>
      <c r="Y14" s="58"/>
      <c r="Z14" s="58"/>
      <c r="AA14" s="58"/>
      <c r="AB14" s="57">
        <f t="shared" si="2"/>
        <v>0</v>
      </c>
      <c r="AC14" s="56" t="str">
        <f t="shared" si="1"/>
        <v>Y</v>
      </c>
    </row>
    <row r="15" spans="1:31">
      <c r="A15" s="60">
        <v>12</v>
      </c>
      <c r="B15" s="59"/>
      <c r="C15" s="54"/>
      <c r="D15" s="58"/>
      <c r="E15" s="58"/>
      <c r="F15" s="58"/>
      <c r="G15" s="58"/>
      <c r="H15" s="58"/>
      <c r="I15" s="58"/>
      <c r="J15" s="58"/>
      <c r="K15" s="58"/>
      <c r="L15" s="58"/>
      <c r="M15" s="58"/>
      <c r="N15" s="58"/>
      <c r="O15" s="58"/>
      <c r="P15" s="58"/>
      <c r="Q15" s="58"/>
      <c r="R15" s="58"/>
      <c r="S15" s="58"/>
      <c r="T15" s="58"/>
      <c r="U15" s="58"/>
      <c r="V15" s="58"/>
      <c r="W15" s="58"/>
      <c r="X15" s="58"/>
      <c r="Y15" s="58"/>
      <c r="Z15" s="58"/>
      <c r="AA15" s="58"/>
      <c r="AB15" s="57">
        <f t="shared" si="2"/>
        <v>0</v>
      </c>
      <c r="AC15" s="56" t="str">
        <f t="shared" si="1"/>
        <v>Y</v>
      </c>
    </row>
    <row r="16" spans="1:31">
      <c r="A16" s="60">
        <v>13</v>
      </c>
      <c r="B16" s="59"/>
      <c r="C16" s="54"/>
      <c r="D16" s="58"/>
      <c r="E16" s="58"/>
      <c r="F16" s="58"/>
      <c r="G16" s="58"/>
      <c r="H16" s="58"/>
      <c r="I16" s="58"/>
      <c r="J16" s="58"/>
      <c r="K16" s="58"/>
      <c r="L16" s="58"/>
      <c r="M16" s="58"/>
      <c r="N16" s="58"/>
      <c r="O16" s="58"/>
      <c r="P16" s="58"/>
      <c r="Q16" s="58"/>
      <c r="R16" s="58"/>
      <c r="S16" s="58"/>
      <c r="T16" s="58"/>
      <c r="U16" s="58"/>
      <c r="V16" s="58"/>
      <c r="W16" s="58"/>
      <c r="X16" s="58"/>
      <c r="Y16" s="58"/>
      <c r="Z16" s="58"/>
      <c r="AA16" s="58"/>
      <c r="AB16" s="57">
        <f t="shared" si="2"/>
        <v>0</v>
      </c>
      <c r="AC16" s="56" t="str">
        <f t="shared" si="1"/>
        <v>Y</v>
      </c>
    </row>
    <row r="17" spans="1:29">
      <c r="A17" s="60">
        <v>14</v>
      </c>
      <c r="B17" s="59"/>
      <c r="C17" s="54"/>
      <c r="D17" s="58"/>
      <c r="E17" s="58"/>
      <c r="F17" s="58"/>
      <c r="G17" s="58"/>
      <c r="H17" s="58"/>
      <c r="I17" s="58"/>
      <c r="J17" s="58"/>
      <c r="K17" s="58"/>
      <c r="L17" s="58"/>
      <c r="M17" s="58"/>
      <c r="N17" s="58"/>
      <c r="O17" s="58"/>
      <c r="P17" s="58"/>
      <c r="Q17" s="58"/>
      <c r="R17" s="58"/>
      <c r="S17" s="58"/>
      <c r="T17" s="58"/>
      <c r="U17" s="58"/>
      <c r="V17" s="58"/>
      <c r="W17" s="58"/>
      <c r="X17" s="58"/>
      <c r="Y17" s="58"/>
      <c r="Z17" s="58"/>
      <c r="AA17" s="58"/>
      <c r="AB17" s="57">
        <f t="shared" si="2"/>
        <v>0</v>
      </c>
      <c r="AC17" s="56" t="str">
        <f t="shared" si="1"/>
        <v>Y</v>
      </c>
    </row>
    <row r="18" spans="1:29">
      <c r="A18" s="60">
        <v>15</v>
      </c>
      <c r="B18" s="59"/>
      <c r="C18" s="54"/>
      <c r="D18" s="58"/>
      <c r="E18" s="58"/>
      <c r="F18" s="58"/>
      <c r="G18" s="58"/>
      <c r="H18" s="58"/>
      <c r="I18" s="58"/>
      <c r="J18" s="58"/>
      <c r="K18" s="58"/>
      <c r="L18" s="58"/>
      <c r="M18" s="58"/>
      <c r="N18" s="58"/>
      <c r="O18" s="58"/>
      <c r="P18" s="58"/>
      <c r="Q18" s="58"/>
      <c r="R18" s="58"/>
      <c r="S18" s="58"/>
      <c r="T18" s="58"/>
      <c r="U18" s="58"/>
      <c r="V18" s="58"/>
      <c r="W18" s="58"/>
      <c r="X18" s="58"/>
      <c r="Y18" s="58"/>
      <c r="Z18" s="58"/>
      <c r="AA18" s="58"/>
      <c r="AB18" s="57">
        <f t="shared" si="2"/>
        <v>0</v>
      </c>
      <c r="AC18" s="56" t="str">
        <f t="shared" si="1"/>
        <v>Y</v>
      </c>
    </row>
    <row r="19" spans="1:29">
      <c r="A19" s="60">
        <v>16</v>
      </c>
      <c r="B19" s="61"/>
      <c r="C19" s="54"/>
      <c r="D19" s="58"/>
      <c r="E19" s="58"/>
      <c r="F19" s="58"/>
      <c r="G19" s="58"/>
      <c r="H19" s="58"/>
      <c r="I19" s="58"/>
      <c r="J19" s="58"/>
      <c r="K19" s="58"/>
      <c r="L19" s="58"/>
      <c r="M19" s="58"/>
      <c r="N19" s="58"/>
      <c r="O19" s="58"/>
      <c r="P19" s="58"/>
      <c r="Q19" s="58"/>
      <c r="R19" s="58"/>
      <c r="S19" s="58"/>
      <c r="T19" s="58"/>
      <c r="U19" s="58"/>
      <c r="V19" s="58"/>
      <c r="W19" s="58"/>
      <c r="X19" s="58"/>
      <c r="Y19" s="58"/>
      <c r="Z19" s="58"/>
      <c r="AA19" s="58"/>
      <c r="AB19" s="57">
        <f t="shared" si="2"/>
        <v>0</v>
      </c>
      <c r="AC19" s="56" t="str">
        <f t="shared" si="1"/>
        <v>Y</v>
      </c>
    </row>
    <row r="20" spans="1:29">
      <c r="A20" s="60">
        <v>17</v>
      </c>
      <c r="B20" s="61"/>
      <c r="C20" s="54"/>
      <c r="D20" s="58"/>
      <c r="E20" s="58"/>
      <c r="F20" s="58"/>
      <c r="G20" s="58"/>
      <c r="H20" s="58"/>
      <c r="I20" s="58"/>
      <c r="J20" s="58"/>
      <c r="K20" s="58"/>
      <c r="L20" s="58"/>
      <c r="M20" s="58"/>
      <c r="N20" s="58"/>
      <c r="O20" s="58"/>
      <c r="P20" s="58"/>
      <c r="Q20" s="58"/>
      <c r="R20" s="58"/>
      <c r="S20" s="58"/>
      <c r="T20" s="58"/>
      <c r="U20" s="58"/>
      <c r="V20" s="58"/>
      <c r="W20" s="58"/>
      <c r="X20" s="58"/>
      <c r="Y20" s="58"/>
      <c r="Z20" s="58"/>
      <c r="AA20" s="58"/>
      <c r="AB20" s="57">
        <f t="shared" si="2"/>
        <v>0</v>
      </c>
      <c r="AC20" s="56" t="str">
        <f t="shared" si="1"/>
        <v>Y</v>
      </c>
    </row>
    <row r="21" spans="1:29">
      <c r="A21" s="60">
        <v>18</v>
      </c>
      <c r="B21" s="59"/>
      <c r="C21" s="54"/>
      <c r="D21" s="58"/>
      <c r="E21" s="58"/>
      <c r="F21" s="58"/>
      <c r="G21" s="58"/>
      <c r="H21" s="58"/>
      <c r="I21" s="58"/>
      <c r="J21" s="58"/>
      <c r="K21" s="58"/>
      <c r="L21" s="58"/>
      <c r="M21" s="58"/>
      <c r="N21" s="58"/>
      <c r="O21" s="58"/>
      <c r="P21" s="58"/>
      <c r="Q21" s="58"/>
      <c r="R21" s="58"/>
      <c r="S21" s="58"/>
      <c r="T21" s="58"/>
      <c r="U21" s="58"/>
      <c r="V21" s="58"/>
      <c r="W21" s="58"/>
      <c r="X21" s="58"/>
      <c r="Y21" s="58"/>
      <c r="Z21" s="58"/>
      <c r="AA21" s="58"/>
      <c r="AB21" s="57">
        <f t="shared" si="2"/>
        <v>0</v>
      </c>
      <c r="AC21" s="56" t="str">
        <f t="shared" si="1"/>
        <v>Y</v>
      </c>
    </row>
    <row r="22" spans="1:29">
      <c r="A22" s="60">
        <v>19</v>
      </c>
      <c r="B22" s="59"/>
      <c r="C22" s="54"/>
      <c r="D22" s="58"/>
      <c r="E22" s="58"/>
      <c r="F22" s="58"/>
      <c r="G22" s="58"/>
      <c r="H22" s="58"/>
      <c r="I22" s="58"/>
      <c r="J22" s="58"/>
      <c r="K22" s="58"/>
      <c r="L22" s="58"/>
      <c r="M22" s="58"/>
      <c r="N22" s="58"/>
      <c r="O22" s="58"/>
      <c r="P22" s="58"/>
      <c r="Q22" s="58"/>
      <c r="R22" s="58"/>
      <c r="S22" s="58"/>
      <c r="T22" s="58"/>
      <c r="U22" s="58"/>
      <c r="V22" s="58"/>
      <c r="W22" s="58"/>
      <c r="X22" s="58"/>
      <c r="Y22" s="58"/>
      <c r="Z22" s="58"/>
      <c r="AA22" s="58"/>
      <c r="AB22" s="57">
        <f t="shared" si="2"/>
        <v>0</v>
      </c>
      <c r="AC22" s="56" t="str">
        <f t="shared" si="1"/>
        <v>Y</v>
      </c>
    </row>
    <row r="23" spans="1:29">
      <c r="A23" s="60">
        <v>20</v>
      </c>
      <c r="B23" s="59"/>
      <c r="C23" s="54"/>
      <c r="D23" s="58"/>
      <c r="E23" s="58"/>
      <c r="F23" s="58"/>
      <c r="G23" s="58"/>
      <c r="H23" s="58"/>
      <c r="I23" s="58"/>
      <c r="J23" s="58"/>
      <c r="K23" s="58"/>
      <c r="L23" s="58"/>
      <c r="M23" s="58"/>
      <c r="N23" s="58"/>
      <c r="O23" s="58"/>
      <c r="P23" s="58"/>
      <c r="Q23" s="58"/>
      <c r="R23" s="58"/>
      <c r="S23" s="58"/>
      <c r="T23" s="58"/>
      <c r="U23" s="58"/>
      <c r="V23" s="58"/>
      <c r="W23" s="58"/>
      <c r="X23" s="58"/>
      <c r="Y23" s="58"/>
      <c r="Z23" s="58"/>
      <c r="AA23" s="58"/>
      <c r="AB23" s="57">
        <f t="shared" si="2"/>
        <v>0</v>
      </c>
      <c r="AC23" s="56" t="str">
        <f t="shared" si="1"/>
        <v>Y</v>
      </c>
    </row>
    <row r="24" spans="1:29" ht="15" thickBot="1">
      <c r="B24" s="55" t="s">
        <v>20</v>
      </c>
      <c r="C24" s="54">
        <f t="shared" ref="C24:S24" si="3">SUM(C4:C23)</f>
        <v>0</v>
      </c>
      <c r="D24" s="53">
        <f t="shared" si="3"/>
        <v>0</v>
      </c>
      <c r="E24" s="53">
        <f t="shared" si="3"/>
        <v>0</v>
      </c>
      <c r="F24" s="53">
        <f t="shared" si="3"/>
        <v>0</v>
      </c>
      <c r="G24" s="53">
        <f t="shared" si="3"/>
        <v>0</v>
      </c>
      <c r="H24" s="53">
        <f t="shared" si="3"/>
        <v>0</v>
      </c>
      <c r="I24" s="53">
        <f t="shared" si="3"/>
        <v>0</v>
      </c>
      <c r="J24" s="53">
        <f t="shared" si="3"/>
        <v>0</v>
      </c>
      <c r="K24" s="53">
        <f t="shared" si="3"/>
        <v>0</v>
      </c>
      <c r="L24" s="53">
        <f t="shared" si="3"/>
        <v>0</v>
      </c>
      <c r="M24" s="53">
        <f t="shared" si="3"/>
        <v>0</v>
      </c>
      <c r="N24" s="53">
        <f t="shared" si="3"/>
        <v>0</v>
      </c>
      <c r="O24" s="53">
        <f t="shared" si="3"/>
        <v>0</v>
      </c>
      <c r="P24" s="53">
        <f t="shared" si="3"/>
        <v>0</v>
      </c>
      <c r="Q24" s="53">
        <f t="shared" si="3"/>
        <v>0</v>
      </c>
      <c r="R24" s="53">
        <f t="shared" si="3"/>
        <v>0</v>
      </c>
      <c r="S24" s="53">
        <f t="shared" si="3"/>
        <v>0</v>
      </c>
      <c r="T24" s="53">
        <f t="shared" ref="T24:AB24" si="4">SUM(T4:T23)</f>
        <v>0</v>
      </c>
      <c r="U24" s="53">
        <f t="shared" si="4"/>
        <v>0</v>
      </c>
      <c r="V24" s="53">
        <f t="shared" si="4"/>
        <v>0</v>
      </c>
      <c r="W24" s="53">
        <f t="shared" si="4"/>
        <v>0</v>
      </c>
      <c r="X24" s="53">
        <f t="shared" si="4"/>
        <v>0</v>
      </c>
      <c r="Y24" s="53">
        <f t="shared" si="4"/>
        <v>0</v>
      </c>
      <c r="Z24" s="53">
        <f t="shared" si="4"/>
        <v>0</v>
      </c>
      <c r="AA24" s="53">
        <f t="shared" si="4"/>
        <v>0</v>
      </c>
      <c r="AB24" s="52">
        <f t="shared" si="4"/>
        <v>0</v>
      </c>
      <c r="AC24" s="51" t="str">
        <f t="shared" si="1"/>
        <v>Y</v>
      </c>
    </row>
  </sheetData>
  <mergeCells count="2">
    <mergeCell ref="AB2:AB3"/>
    <mergeCell ref="AC2:AC3"/>
  </mergeCells>
  <pageMargins left="0.25" right="0.25" top="0.75" bottom="0.75" header="0.3" footer="0.3"/>
  <pageSetup paperSize="17" scale="4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7A4DDA4C51F9488EF5324170D9A57F" ma:contentTypeVersion="11" ma:contentTypeDescription="Create a new document." ma:contentTypeScope="" ma:versionID="0663eec18164a9dbe5fd4116fc18f806">
  <xsd:schema xmlns:xsd="http://www.w3.org/2001/XMLSchema" xmlns:xs="http://www.w3.org/2001/XMLSchema" xmlns:p="http://schemas.microsoft.com/office/2006/metadata/properties" xmlns:ns2="73331353-e2c5-4faa-898b-6af6b239ebf4" xmlns:ns3="4840915a-ba3f-4767-847b-eb5ad60caddd" targetNamespace="http://schemas.microsoft.com/office/2006/metadata/properties" ma:root="true" ma:fieldsID="93b05b705ccb509be6dcbb93b9de7ee5" ns2:_="" ns3:_="">
    <xsd:import namespace="73331353-e2c5-4faa-898b-6af6b239ebf4"/>
    <xsd:import namespace="4840915a-ba3f-4767-847b-eb5ad60cad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331353-e2c5-4faa-898b-6af6b239e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92cb72b-dd27-4372-bfe2-a420052d4cc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40915a-ba3f-4767-847b-eb5ad60cadd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7c3983-0078-4b9e-8044-a154c6a516e7}" ma:internalName="TaxCatchAll" ma:showField="CatchAllData" ma:web="4840915a-ba3f-4767-847b-eb5ad60cad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3331353-e2c5-4faa-898b-6af6b239ebf4">
      <Terms xmlns="http://schemas.microsoft.com/office/infopath/2007/PartnerControls"/>
    </lcf76f155ced4ddcb4097134ff3c332f>
    <TaxCatchAll xmlns="4840915a-ba3f-4767-847b-eb5ad60cadd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924086-F278-41C3-A13C-07FF3CCD15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331353-e2c5-4faa-898b-6af6b239ebf4"/>
    <ds:schemaRef ds:uri="4840915a-ba3f-4767-847b-eb5ad60cad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FE5716-2008-4EC6-BF17-136868B58265}">
  <ds:schemaRefs>
    <ds:schemaRef ds:uri="http://purl.org/dc/terms/"/>
    <ds:schemaRef ds:uri="http://www.w3.org/XML/1998/namespace"/>
    <ds:schemaRef ds:uri="http://schemas.microsoft.com/office/2006/metadata/properties"/>
    <ds:schemaRef ds:uri="73331353-e2c5-4faa-898b-6af6b239ebf4"/>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840915a-ba3f-4767-847b-eb5ad60caddd"/>
    <ds:schemaRef ds:uri="http://purl.org/dc/dcmitype/"/>
  </ds:schemaRefs>
</ds:datastoreItem>
</file>

<file path=customXml/itemProps3.xml><?xml version="1.0" encoding="utf-8"?>
<ds:datastoreItem xmlns:ds="http://schemas.openxmlformats.org/officeDocument/2006/customXml" ds:itemID="{D3F72732-9458-479D-A6ED-CC897C1CFD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Instructions</vt:lpstr>
      <vt:lpstr>Summary</vt:lpstr>
      <vt:lpstr>Labor</vt:lpstr>
      <vt:lpstr>Material - Equipment</vt:lpstr>
      <vt:lpstr>ODC</vt:lpstr>
      <vt:lpstr>Travel</vt:lpstr>
      <vt:lpstr>Sheet1</vt:lpstr>
      <vt:lpstr>Invoicing Schedule</vt:lpstr>
      <vt:lpstr>Instructions!_Toc99013019</vt:lpstr>
      <vt:lpstr>Instructions!_Toc99013020</vt:lpstr>
      <vt:lpstr>Instructions!_Toc99013021</vt:lpstr>
      <vt:lpstr>Instructions!_Toc99013023</vt:lpstr>
      <vt:lpstr>Instructions!Print_Area</vt:lpstr>
      <vt:lpstr>'Invoicing Schedule'!Print_Area</vt:lpstr>
      <vt:lpstr>Labor!Print_Area</vt:lpstr>
      <vt:lpstr>'Material - Equipment'!Print_Area</vt:lpstr>
      <vt:lpstr>ODC!Print_Area</vt:lpstr>
      <vt:lpstr>Travel!Print_Area</vt:lpstr>
      <vt:lpstr>Labor!Print_Titles</vt:lpstr>
      <vt:lpstr>'Material - Equipment'!Print_Titles</vt:lpstr>
    </vt:vector>
  </TitlesOfParts>
  <Company>General Dynamics Electric Boat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Michael  Zummo</dc:creator>
  <cp:lastModifiedBy>Tyler Hansen</cp:lastModifiedBy>
  <cp:lastPrinted>2026-04-27T15:41:18Z</cp:lastPrinted>
  <dcterms:created xsi:type="dcterms:W3CDTF">2019-07-31T17:11:26Z</dcterms:created>
  <dcterms:modified xsi:type="dcterms:W3CDTF">2026-04-29T13:49:03Z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0x010100AF7A4DDA4C51F9488EF5324170D9A57F</vt:lpwstr>
  </property>
  <property fmtid="{D5CDD505-2E9C-101B-9397-08002B2CF9AE}" pid="3" name="Order">
    <vt:r8>20100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